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Y:\WEBSTATISTIEKEN KOW\Bijz tewerkstellingstypes_Type d'emploi particuliers\Dienstencheques_Titres services\2025\20254\"/>
    </mc:Choice>
  </mc:AlternateContent>
  <xr:revisionPtr revIDLastSave="0" documentId="13_ncr:1_{D4657A1A-FFF3-447E-B686-38D654E64FE4}" xr6:coauthVersionLast="47" xr6:coauthVersionMax="47" xr10:uidLastSave="{00000000-0000-0000-0000-000000000000}"/>
  <bookViews>
    <workbookView xWindow="-108" yWindow="-108" windowWidth="23256" windowHeight="12456" firstSheet="5" activeTab="9" xr2:uid="{6B227FD5-5387-40E7-8EA9-1A2CED67E793}"/>
  </bookViews>
  <sheets>
    <sheet name="Handleiding | Manuel" sheetId="15" r:id="rId1"/>
    <sheet name="Kerncijfers | Chiff. clés" sheetId="8" r:id="rId2"/>
    <sheet name="Lftd en geslacht | Age et sexe" sheetId="3" r:id="rId3"/>
    <sheet name="CORRECTIE woonpl | domicile '24" sheetId="4" r:id="rId4"/>
    <sheet name="woonplaats | domicile '25" sheetId="17" r:id="rId5"/>
    <sheet name="Arbeidsregime | Régime de trav." sheetId="6" r:id="rId6"/>
    <sheet name="Dimensie | Dimension" sheetId="12" r:id="rId7"/>
    <sheet name="Par.Com. | Com.Par." sheetId="7" r:id="rId8"/>
    <sheet name="NACE 2008" sheetId="1" r:id="rId9"/>
    <sheet name="NACE 2025" sheetId="16"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17" l="1"/>
  <c r="D6" i="17"/>
  <c r="D7" i="17"/>
  <c r="D8" i="17"/>
  <c r="D9" i="17"/>
  <c r="D10" i="17"/>
  <c r="D11" i="17"/>
  <c r="D12" i="17"/>
  <c r="D13" i="17"/>
  <c r="D14" i="17"/>
  <c r="D15" i="17"/>
  <c r="D16" i="17"/>
  <c r="D17" i="17"/>
  <c r="D18" i="17"/>
  <c r="D19" i="17"/>
  <c r="D20" i="17"/>
  <c r="D21" i="17"/>
  <c r="D22" i="17"/>
  <c r="D23" i="17"/>
  <c r="D24" i="17"/>
  <c r="D25" i="17"/>
  <c r="D26" i="17"/>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G54" i="17"/>
  <c r="J54" i="17"/>
  <c r="I54" i="17"/>
  <c r="H54" i="17"/>
  <c r="D13" i="16"/>
  <c r="E13" i="16"/>
  <c r="F13" i="16"/>
  <c r="G13" i="16"/>
  <c r="H13" i="16"/>
  <c r="H6" i="7"/>
  <c r="G6" i="7"/>
  <c r="F6" i="7"/>
  <c r="E6" i="7"/>
  <c r="D6" i="7"/>
  <c r="G11" i="12"/>
  <c r="F11" i="12"/>
  <c r="E11" i="12"/>
  <c r="D11" i="12"/>
  <c r="C11" i="12"/>
  <c r="F6" i="6"/>
  <c r="E6" i="6"/>
  <c r="D6" i="6"/>
  <c r="C6" i="6"/>
  <c r="G14" i="3"/>
  <c r="F14" i="3"/>
  <c r="E14" i="3"/>
  <c r="D14" i="3"/>
  <c r="G40" i="3"/>
  <c r="F40" i="3"/>
  <c r="E40" i="3"/>
  <c r="D40" i="3"/>
  <c r="F27" i="3"/>
  <c r="G27" i="3"/>
  <c r="E27" i="3"/>
  <c r="D27" i="3"/>
  <c r="H22" i="16"/>
  <c r="G22" i="16"/>
  <c r="F22" i="16"/>
  <c r="E22" i="16"/>
  <c r="D22" i="16"/>
  <c r="H11" i="7"/>
  <c r="G11" i="7"/>
  <c r="F11" i="7"/>
  <c r="E11" i="7"/>
  <c r="D11" i="7"/>
  <c r="G21" i="12"/>
  <c r="F21" i="12"/>
  <c r="E21" i="12"/>
  <c r="D21" i="12"/>
  <c r="C21" i="12"/>
  <c r="F11" i="6"/>
  <c r="E11" i="6"/>
  <c r="D11" i="6"/>
  <c r="C11" i="6"/>
  <c r="J105" i="17"/>
  <c r="I105" i="17"/>
  <c r="H105" i="17"/>
  <c r="G105" i="17"/>
  <c r="G26" i="3"/>
  <c r="F26" i="3"/>
  <c r="E26" i="3"/>
  <c r="D26" i="3"/>
  <c r="G20" i="3"/>
  <c r="F20" i="3"/>
  <c r="E20" i="3"/>
  <c r="D20" i="3"/>
  <c r="H16" i="7" l="1"/>
  <c r="G16" i="7"/>
  <c r="F16" i="7"/>
  <c r="E16" i="7"/>
  <c r="D16" i="7"/>
  <c r="G31" i="12"/>
  <c r="F31" i="12"/>
  <c r="E31" i="12"/>
  <c r="D31" i="12"/>
  <c r="C31" i="12"/>
  <c r="H31" i="16"/>
  <c r="G31" i="16"/>
  <c r="F31" i="16"/>
  <c r="E31" i="16"/>
  <c r="D31" i="16"/>
  <c r="F16" i="6"/>
  <c r="E16" i="6"/>
  <c r="D16" i="6"/>
  <c r="C16" i="6"/>
  <c r="G156" i="17"/>
  <c r="H156" i="17"/>
  <c r="I156" i="17"/>
  <c r="J156" i="17"/>
  <c r="G39" i="3"/>
  <c r="F39" i="3"/>
  <c r="E39" i="3"/>
  <c r="D39" i="3"/>
  <c r="G33" i="3"/>
  <c r="F33" i="3"/>
  <c r="E33" i="3"/>
  <c r="D33" i="3"/>
  <c r="J411" i="17"/>
  <c r="I411" i="17"/>
  <c r="H411" i="17"/>
  <c r="G411" i="17"/>
  <c r="J360" i="17"/>
  <c r="I360" i="17"/>
  <c r="H360" i="17"/>
  <c r="G360" i="17"/>
  <c r="J309" i="17"/>
  <c r="I309" i="17"/>
  <c r="H309" i="17"/>
  <c r="G309" i="17"/>
  <c r="J258" i="17"/>
  <c r="I258" i="17"/>
  <c r="H258" i="17"/>
  <c r="G258" i="17"/>
  <c r="J207" i="17"/>
  <c r="I207" i="17"/>
  <c r="H207" i="17"/>
  <c r="G207" i="17"/>
  <c r="L207" i="4"/>
  <c r="K207" i="4"/>
  <c r="J207" i="4"/>
  <c r="I207" i="4"/>
  <c r="H207" i="4"/>
  <c r="G207" i="4"/>
  <c r="F207" i="4"/>
  <c r="L156" i="4"/>
  <c r="K156" i="4"/>
  <c r="J156" i="4"/>
  <c r="I156" i="4"/>
  <c r="H156" i="4"/>
  <c r="G156" i="4"/>
  <c r="F156" i="4"/>
  <c r="L105" i="4"/>
  <c r="K105" i="4"/>
  <c r="J105" i="4"/>
  <c r="I105" i="4"/>
  <c r="H105" i="4"/>
  <c r="G105" i="4"/>
  <c r="F105" i="4"/>
  <c r="F54" i="4"/>
  <c r="G54" i="4"/>
  <c r="H54" i="4"/>
  <c r="I54" i="4"/>
  <c r="J54" i="4"/>
  <c r="K54" i="4"/>
  <c r="L54" i="4"/>
  <c r="C4" i="4"/>
  <c r="D4" i="4"/>
  <c r="C5" i="4"/>
  <c r="D5" i="4"/>
  <c r="C6" i="4"/>
  <c r="D6" i="4"/>
  <c r="C7" i="4"/>
  <c r="D7" i="4"/>
  <c r="C8" i="4"/>
  <c r="D8" i="4"/>
  <c r="C9" i="4"/>
  <c r="D9" i="4"/>
  <c r="C10" i="4"/>
  <c r="D10" i="4"/>
  <c r="C11" i="4"/>
  <c r="D11" i="4"/>
  <c r="C12" i="4"/>
  <c r="D12" i="4"/>
  <c r="C13" i="4"/>
  <c r="D13" i="4"/>
  <c r="C14" i="4"/>
  <c r="D14" i="4"/>
  <c r="C15" i="4"/>
  <c r="D15" i="4"/>
  <c r="C16" i="4"/>
  <c r="D16" i="4"/>
  <c r="C17" i="4"/>
  <c r="D17" i="4"/>
  <c r="C18" i="4"/>
  <c r="D18" i="4"/>
  <c r="C19" i="4"/>
  <c r="D19" i="4"/>
  <c r="C20" i="4"/>
  <c r="D20" i="4"/>
  <c r="C21" i="4"/>
  <c r="D21" i="4"/>
  <c r="C22" i="4"/>
  <c r="D22" i="4"/>
  <c r="C23" i="4"/>
  <c r="D23" i="4"/>
  <c r="C24" i="4"/>
  <c r="D24" i="4"/>
  <c r="C25" i="4"/>
  <c r="D25" i="4"/>
  <c r="C26" i="4"/>
  <c r="D26" i="4"/>
  <c r="C27" i="4"/>
  <c r="D27" i="4"/>
  <c r="C28" i="4"/>
  <c r="D28" i="4"/>
  <c r="C29" i="4"/>
  <c r="D29" i="4"/>
  <c r="C30" i="4"/>
  <c r="D30" i="4"/>
  <c r="C31" i="4"/>
  <c r="D31" i="4"/>
  <c r="C32" i="4"/>
  <c r="D32" i="4"/>
  <c r="C33" i="4"/>
  <c r="D33" i="4"/>
  <c r="C34" i="4"/>
  <c r="D34" i="4"/>
  <c r="C35" i="4"/>
  <c r="D35" i="4"/>
  <c r="C36" i="4"/>
  <c r="D36" i="4"/>
  <c r="C37" i="4"/>
  <c r="D37" i="4"/>
  <c r="C38" i="4"/>
  <c r="D38" i="4"/>
  <c r="C39" i="4"/>
  <c r="D39" i="4"/>
  <c r="C40" i="4"/>
  <c r="D40" i="4"/>
  <c r="C41" i="4"/>
  <c r="D41" i="4"/>
  <c r="C42" i="4"/>
  <c r="D42" i="4"/>
  <c r="C43" i="4"/>
  <c r="D43" i="4"/>
  <c r="C44" i="4"/>
  <c r="D44" i="4"/>
  <c r="C45" i="4"/>
  <c r="D45" i="4"/>
  <c r="C46" i="4"/>
  <c r="D46" i="4"/>
  <c r="C47" i="4"/>
  <c r="D47" i="4"/>
  <c r="C48" i="4"/>
  <c r="D48" i="4"/>
  <c r="C49" i="4"/>
  <c r="D49" i="4"/>
  <c r="C50" i="4"/>
  <c r="D50" i="4"/>
  <c r="C51" i="4"/>
  <c r="D51" i="4"/>
  <c r="C52" i="4"/>
  <c r="D52" i="4"/>
  <c r="C53" i="4"/>
  <c r="D53" i="4"/>
  <c r="E54" i="4"/>
  <c r="E105" i="4"/>
  <c r="H76" i="16" l="1"/>
  <c r="G76" i="16"/>
  <c r="F76" i="16"/>
  <c r="E76" i="16"/>
  <c r="D76" i="16"/>
  <c r="H67" i="16"/>
  <c r="G67" i="16"/>
  <c r="F67" i="16"/>
  <c r="E67" i="16"/>
  <c r="D67" i="16"/>
  <c r="H58" i="16"/>
  <c r="G58" i="16"/>
  <c r="F58" i="16"/>
  <c r="E58" i="16"/>
  <c r="D58" i="16"/>
  <c r="H49" i="16"/>
  <c r="G49" i="16"/>
  <c r="F49" i="16"/>
  <c r="E49" i="16"/>
  <c r="D49" i="16"/>
  <c r="H40" i="16"/>
  <c r="G40" i="16"/>
  <c r="F40" i="16"/>
  <c r="E40" i="16"/>
  <c r="D40" i="16"/>
  <c r="F21" i="6"/>
  <c r="E21" i="6"/>
  <c r="D21" i="6"/>
  <c r="C21" i="6"/>
  <c r="D21" i="7"/>
  <c r="H21" i="7"/>
  <c r="G21" i="7"/>
  <c r="F21" i="7"/>
  <c r="E21" i="7"/>
  <c r="F41" i="12" l="1"/>
  <c r="E41" i="12"/>
  <c r="D41" i="12"/>
  <c r="C41" i="12"/>
  <c r="G41" i="12"/>
  <c r="G52" i="3"/>
  <c r="F52" i="3"/>
  <c r="E52" i="3"/>
  <c r="D52" i="3"/>
  <c r="G46" i="3"/>
  <c r="G53" i="3" s="1"/>
  <c r="F46" i="3"/>
  <c r="F53" i="3" s="1"/>
  <c r="E46" i="3"/>
  <c r="E53" i="3" s="1"/>
  <c r="D46" i="3"/>
  <c r="D53" i="3" s="1"/>
  <c r="H26" i="7" l="1"/>
  <c r="G26" i="7"/>
  <c r="F26" i="7"/>
  <c r="E26" i="7"/>
  <c r="D26" i="7"/>
  <c r="G51" i="12"/>
  <c r="F51" i="12"/>
  <c r="E51" i="12"/>
  <c r="D51" i="12"/>
  <c r="C51" i="12"/>
  <c r="H12" i="1"/>
  <c r="G12" i="1"/>
  <c r="F12" i="1"/>
  <c r="E12" i="1"/>
  <c r="D12" i="1"/>
  <c r="F26" i="6"/>
  <c r="E26" i="6"/>
  <c r="D26" i="6"/>
  <c r="C26" i="6"/>
  <c r="G65" i="3"/>
  <c r="F65" i="3"/>
  <c r="E65" i="3"/>
  <c r="D65" i="3"/>
  <c r="G59" i="3"/>
  <c r="G66" i="3" s="1"/>
  <c r="F59" i="3"/>
  <c r="F66" i="3" s="1"/>
  <c r="E59" i="3"/>
  <c r="D59" i="3"/>
  <c r="D66" i="3" s="1"/>
  <c r="H31" i="7"/>
  <c r="G31" i="7"/>
  <c r="F31" i="7"/>
  <c r="E31" i="7"/>
  <c r="D31" i="7"/>
  <c r="H21" i="1"/>
  <c r="G21" i="1"/>
  <c r="F21" i="1"/>
  <c r="E21" i="1"/>
  <c r="D21" i="1"/>
  <c r="G61" i="12"/>
  <c r="F61" i="12"/>
  <c r="E61" i="12"/>
  <c r="D61" i="12"/>
  <c r="C61" i="12"/>
  <c r="F31" i="6"/>
  <c r="E31" i="6"/>
  <c r="D31" i="6"/>
  <c r="C31" i="6"/>
  <c r="G78" i="3"/>
  <c r="F78" i="3"/>
  <c r="E78" i="3"/>
  <c r="D78" i="3"/>
  <c r="G72" i="3"/>
  <c r="G79" i="3" s="1"/>
  <c r="F72" i="3"/>
  <c r="E72" i="3"/>
  <c r="D72" i="3"/>
  <c r="D79" i="3" s="1"/>
  <c r="H221" i="7"/>
  <c r="H216" i="7"/>
  <c r="H211" i="7"/>
  <c r="H206" i="7"/>
  <c r="H201" i="7"/>
  <c r="H196" i="7"/>
  <c r="H191" i="7"/>
  <c r="H186" i="7"/>
  <c r="H181" i="7"/>
  <c r="H176" i="7"/>
  <c r="H171" i="7"/>
  <c r="H166" i="7"/>
  <c r="H161" i="7"/>
  <c r="H156" i="7"/>
  <c r="H151" i="7"/>
  <c r="H146" i="7"/>
  <c r="H141" i="7"/>
  <c r="H136" i="7"/>
  <c r="H131" i="7"/>
  <c r="H126" i="7"/>
  <c r="H121" i="7"/>
  <c r="H116" i="7"/>
  <c r="H111" i="7"/>
  <c r="H106" i="7"/>
  <c r="H101" i="7"/>
  <c r="H96" i="7"/>
  <c r="H91" i="7"/>
  <c r="H86" i="7"/>
  <c r="H81" i="7"/>
  <c r="H76" i="7"/>
  <c r="H71" i="7"/>
  <c r="H66" i="7"/>
  <c r="H61" i="7"/>
  <c r="H56" i="7"/>
  <c r="H51" i="7"/>
  <c r="H46" i="7"/>
  <c r="H41" i="7"/>
  <c r="H36" i="7"/>
  <c r="G441" i="12"/>
  <c r="F441" i="12"/>
  <c r="E441" i="12"/>
  <c r="D441" i="12"/>
  <c r="C441" i="12"/>
  <c r="G431" i="12"/>
  <c r="F431" i="12"/>
  <c r="E431" i="12"/>
  <c r="D431" i="12"/>
  <c r="C431" i="12"/>
  <c r="G421" i="12"/>
  <c r="F421" i="12"/>
  <c r="E421" i="12"/>
  <c r="D421" i="12"/>
  <c r="C421" i="12"/>
  <c r="G411" i="12"/>
  <c r="F411" i="12"/>
  <c r="E411" i="12"/>
  <c r="D411" i="12"/>
  <c r="C411" i="12"/>
  <c r="G401" i="12"/>
  <c r="F401" i="12"/>
  <c r="E401" i="12"/>
  <c r="D401" i="12"/>
  <c r="C401" i="12"/>
  <c r="G391" i="12"/>
  <c r="F391" i="12"/>
  <c r="E391" i="12"/>
  <c r="D391" i="12"/>
  <c r="C391" i="12"/>
  <c r="G381" i="12"/>
  <c r="F381" i="12"/>
  <c r="E381" i="12"/>
  <c r="D381" i="12"/>
  <c r="C381" i="12"/>
  <c r="G371" i="12"/>
  <c r="F371" i="12"/>
  <c r="E371" i="12"/>
  <c r="D371" i="12"/>
  <c r="C371" i="12"/>
  <c r="G361" i="12"/>
  <c r="F361" i="12"/>
  <c r="E361" i="12"/>
  <c r="D361" i="12"/>
  <c r="C361" i="12"/>
  <c r="G351" i="12"/>
  <c r="F351" i="12"/>
  <c r="E351" i="12"/>
  <c r="D351" i="12"/>
  <c r="C351" i="12"/>
  <c r="G341" i="12"/>
  <c r="F341" i="12"/>
  <c r="E341" i="12"/>
  <c r="D341" i="12"/>
  <c r="C341" i="12"/>
  <c r="G331" i="12"/>
  <c r="F331" i="12"/>
  <c r="E331" i="12"/>
  <c r="D331" i="12"/>
  <c r="C331" i="12"/>
  <c r="G321" i="12"/>
  <c r="F321" i="12"/>
  <c r="E321" i="12"/>
  <c r="D321" i="12"/>
  <c r="C321" i="12"/>
  <c r="G311" i="12"/>
  <c r="F311" i="12"/>
  <c r="E311" i="12"/>
  <c r="D311" i="12"/>
  <c r="C311" i="12"/>
  <c r="G301" i="12"/>
  <c r="F301" i="12"/>
  <c r="E301" i="12"/>
  <c r="D301" i="12"/>
  <c r="C301" i="12"/>
  <c r="G291" i="12"/>
  <c r="F291" i="12"/>
  <c r="E291" i="12"/>
  <c r="D291" i="12"/>
  <c r="C291" i="12"/>
  <c r="G281" i="12"/>
  <c r="F281" i="12"/>
  <c r="E281" i="12"/>
  <c r="D281" i="12"/>
  <c r="C281" i="12"/>
  <c r="G271" i="12"/>
  <c r="F271" i="12"/>
  <c r="E271" i="12"/>
  <c r="D271" i="12"/>
  <c r="C271" i="12"/>
  <c r="G261" i="12"/>
  <c r="F261" i="12"/>
  <c r="E261" i="12"/>
  <c r="D261" i="12"/>
  <c r="C261" i="12"/>
  <c r="G251" i="12"/>
  <c r="F251" i="12"/>
  <c r="E251" i="12"/>
  <c r="D251" i="12"/>
  <c r="C251" i="12"/>
  <c r="G241" i="12"/>
  <c r="F241" i="12"/>
  <c r="E241" i="12"/>
  <c r="D241" i="12"/>
  <c r="C241" i="12"/>
  <c r="G231" i="12"/>
  <c r="F231" i="12"/>
  <c r="E231" i="12"/>
  <c r="D231" i="12"/>
  <c r="C231" i="12"/>
  <c r="G221" i="12"/>
  <c r="F221" i="12"/>
  <c r="E221" i="12"/>
  <c r="D221" i="12"/>
  <c r="C221" i="12"/>
  <c r="G211" i="12"/>
  <c r="F211" i="12"/>
  <c r="E211" i="12"/>
  <c r="D211" i="12"/>
  <c r="C211" i="12"/>
  <c r="G201" i="12"/>
  <c r="F201" i="12"/>
  <c r="E201" i="12"/>
  <c r="D201" i="12"/>
  <c r="C201" i="12"/>
  <c r="G191" i="12"/>
  <c r="F191" i="12"/>
  <c r="E191" i="12"/>
  <c r="D191" i="12"/>
  <c r="C191" i="12"/>
  <c r="G181" i="12"/>
  <c r="F181" i="12"/>
  <c r="E181" i="12"/>
  <c r="D181" i="12"/>
  <c r="C181" i="12"/>
  <c r="G171" i="12"/>
  <c r="F171" i="12"/>
  <c r="E171" i="12"/>
  <c r="D171" i="12"/>
  <c r="C171" i="12"/>
  <c r="G161" i="12"/>
  <c r="F161" i="12"/>
  <c r="E161" i="12"/>
  <c r="D161" i="12"/>
  <c r="C161" i="12"/>
  <c r="G151" i="12"/>
  <c r="F151" i="12"/>
  <c r="E151" i="12"/>
  <c r="D151" i="12"/>
  <c r="C151" i="12"/>
  <c r="G141" i="12"/>
  <c r="F141" i="12"/>
  <c r="E141" i="12"/>
  <c r="D141" i="12"/>
  <c r="C141" i="12"/>
  <c r="G131" i="12"/>
  <c r="F131" i="12"/>
  <c r="E131" i="12"/>
  <c r="D131" i="12"/>
  <c r="C131" i="12"/>
  <c r="G121" i="12"/>
  <c r="F121" i="12"/>
  <c r="E121" i="12"/>
  <c r="D121" i="12"/>
  <c r="C121" i="12"/>
  <c r="G111" i="12"/>
  <c r="F111" i="12"/>
  <c r="E111" i="12"/>
  <c r="D111" i="12"/>
  <c r="C111" i="12"/>
  <c r="G101" i="12"/>
  <c r="F101" i="12"/>
  <c r="E101" i="12"/>
  <c r="D101" i="12"/>
  <c r="C101" i="12"/>
  <c r="G91" i="12"/>
  <c r="F91" i="12"/>
  <c r="E91" i="12"/>
  <c r="D91" i="12"/>
  <c r="C91" i="12"/>
  <c r="G81" i="12"/>
  <c r="F81" i="12"/>
  <c r="E81" i="12"/>
  <c r="D81" i="12"/>
  <c r="C81" i="12"/>
  <c r="G71" i="12"/>
  <c r="F71" i="12"/>
  <c r="E71" i="12"/>
  <c r="D71" i="12"/>
  <c r="C71" i="12"/>
  <c r="H363" i="1"/>
  <c r="H354" i="1"/>
  <c r="H345" i="1"/>
  <c r="H336" i="1"/>
  <c r="H327" i="1"/>
  <c r="H318" i="1"/>
  <c r="H309" i="1"/>
  <c r="H300" i="1"/>
  <c r="H291" i="1"/>
  <c r="H282" i="1"/>
  <c r="H273" i="1"/>
  <c r="H264" i="1"/>
  <c r="H255" i="1"/>
  <c r="H246" i="1"/>
  <c r="H237" i="1"/>
  <c r="H228" i="1"/>
  <c r="H219" i="1"/>
  <c r="H210" i="1"/>
  <c r="H201" i="1"/>
  <c r="H192" i="1"/>
  <c r="H183" i="1"/>
  <c r="H174" i="1"/>
  <c r="H165" i="1"/>
  <c r="H156" i="1"/>
  <c r="H147" i="1"/>
  <c r="H138" i="1"/>
  <c r="H129" i="1"/>
  <c r="H120" i="1"/>
  <c r="H111" i="1"/>
  <c r="H102" i="1"/>
  <c r="H93" i="1"/>
  <c r="H84" i="1"/>
  <c r="H75" i="1"/>
  <c r="H66" i="1"/>
  <c r="H57" i="1"/>
  <c r="H48" i="1"/>
  <c r="H39" i="1"/>
  <c r="H30" i="1"/>
  <c r="D36" i="7"/>
  <c r="E36" i="7"/>
  <c r="F36" i="7"/>
  <c r="G36" i="7"/>
  <c r="D41" i="7"/>
  <c r="E41" i="7"/>
  <c r="F41" i="7"/>
  <c r="G41" i="7"/>
  <c r="D46" i="7"/>
  <c r="E46" i="7"/>
  <c r="F46" i="7"/>
  <c r="G46" i="7"/>
  <c r="D51" i="7"/>
  <c r="E51" i="7"/>
  <c r="F51" i="7"/>
  <c r="G51" i="7"/>
  <c r="D56" i="7"/>
  <c r="E56" i="7"/>
  <c r="F56" i="7"/>
  <c r="G56" i="7"/>
  <c r="D61" i="7"/>
  <c r="E61" i="7"/>
  <c r="F61" i="7"/>
  <c r="G61" i="7"/>
  <c r="D66" i="7"/>
  <c r="E66" i="7"/>
  <c r="F66" i="7"/>
  <c r="G66" i="7"/>
  <c r="D71" i="7"/>
  <c r="E71" i="7"/>
  <c r="F71" i="7"/>
  <c r="G71" i="7"/>
  <c r="D76" i="7"/>
  <c r="E76" i="7"/>
  <c r="F76" i="7"/>
  <c r="G76" i="7"/>
  <c r="D81" i="7"/>
  <c r="E81" i="7"/>
  <c r="F81" i="7"/>
  <c r="G81" i="7"/>
  <c r="D86" i="7"/>
  <c r="E86" i="7"/>
  <c r="F86" i="7"/>
  <c r="G86" i="7"/>
  <c r="D91" i="7"/>
  <c r="E91" i="7"/>
  <c r="F91" i="7"/>
  <c r="G91" i="7"/>
  <c r="D96" i="7"/>
  <c r="E96" i="7"/>
  <c r="F96" i="7"/>
  <c r="G96" i="7"/>
  <c r="D101" i="7"/>
  <c r="E101" i="7"/>
  <c r="F101" i="7"/>
  <c r="G101" i="7"/>
  <c r="D106" i="7"/>
  <c r="E106" i="7"/>
  <c r="F106" i="7"/>
  <c r="G106" i="7"/>
  <c r="D111" i="7"/>
  <c r="E111" i="7"/>
  <c r="F111" i="7"/>
  <c r="G111" i="7"/>
  <c r="D116" i="7"/>
  <c r="E116" i="7"/>
  <c r="F116" i="7"/>
  <c r="G116" i="7"/>
  <c r="D121" i="7"/>
  <c r="E121" i="7"/>
  <c r="F121" i="7"/>
  <c r="G121" i="7"/>
  <c r="D126" i="7"/>
  <c r="E126" i="7"/>
  <c r="F126" i="7"/>
  <c r="G126" i="7"/>
  <c r="D131" i="7"/>
  <c r="E131" i="7"/>
  <c r="F131" i="7"/>
  <c r="G131" i="7"/>
  <c r="D136" i="7"/>
  <c r="E136" i="7"/>
  <c r="F136" i="7"/>
  <c r="G136" i="7"/>
  <c r="D141" i="7"/>
  <c r="E141" i="7"/>
  <c r="F141" i="7"/>
  <c r="G141" i="7"/>
  <c r="D146" i="7"/>
  <c r="E146" i="7"/>
  <c r="F146" i="7"/>
  <c r="G146" i="7"/>
  <c r="D151" i="7"/>
  <c r="E151" i="7"/>
  <c r="F151" i="7"/>
  <c r="G151" i="7"/>
  <c r="D156" i="7"/>
  <c r="E156" i="7"/>
  <c r="F156" i="7"/>
  <c r="G156" i="7"/>
  <c r="D161" i="7"/>
  <c r="E161" i="7"/>
  <c r="F161" i="7"/>
  <c r="G161" i="7"/>
  <c r="D166" i="7"/>
  <c r="E166" i="7"/>
  <c r="F166" i="7"/>
  <c r="G166" i="7"/>
  <c r="D171" i="7"/>
  <c r="E171" i="7"/>
  <c r="F171" i="7"/>
  <c r="G171" i="7"/>
  <c r="D176" i="7"/>
  <c r="E176" i="7"/>
  <c r="F176" i="7"/>
  <c r="G176" i="7"/>
  <c r="D181" i="7"/>
  <c r="E181" i="7"/>
  <c r="F181" i="7"/>
  <c r="G181" i="7"/>
  <c r="D186" i="7"/>
  <c r="E186" i="7"/>
  <c r="F186" i="7"/>
  <c r="G186" i="7"/>
  <c r="D191" i="7"/>
  <c r="E191" i="7"/>
  <c r="F191" i="7"/>
  <c r="G191" i="7"/>
  <c r="D196" i="7"/>
  <c r="E196" i="7"/>
  <c r="F196" i="7"/>
  <c r="G196" i="7"/>
  <c r="D201" i="7"/>
  <c r="E201" i="7"/>
  <c r="F201" i="7"/>
  <c r="G201" i="7"/>
  <c r="D206" i="7"/>
  <c r="E206" i="7"/>
  <c r="F206" i="7"/>
  <c r="G206" i="7"/>
  <c r="D211" i="7"/>
  <c r="E211" i="7"/>
  <c r="F211" i="7"/>
  <c r="G211" i="7"/>
  <c r="D216" i="7"/>
  <c r="E216" i="7"/>
  <c r="F216" i="7"/>
  <c r="G216" i="7"/>
  <c r="D221" i="7"/>
  <c r="E221" i="7"/>
  <c r="F221" i="7"/>
  <c r="G221" i="7"/>
  <c r="F221" i="6"/>
  <c r="E221" i="6"/>
  <c r="D221" i="6"/>
  <c r="C221" i="6"/>
  <c r="F216" i="6"/>
  <c r="E216" i="6"/>
  <c r="D216" i="6"/>
  <c r="C216" i="6"/>
  <c r="F211" i="6"/>
  <c r="E211" i="6"/>
  <c r="D211" i="6"/>
  <c r="C211" i="6"/>
  <c r="F206" i="6"/>
  <c r="E206" i="6"/>
  <c r="D206" i="6"/>
  <c r="C206" i="6"/>
  <c r="F201" i="6"/>
  <c r="E201" i="6"/>
  <c r="D201" i="6"/>
  <c r="C201" i="6"/>
  <c r="F196" i="6"/>
  <c r="E196" i="6"/>
  <c r="D196" i="6"/>
  <c r="C196" i="6"/>
  <c r="F191" i="6"/>
  <c r="E191" i="6"/>
  <c r="D191" i="6"/>
  <c r="C191" i="6"/>
  <c r="F186" i="6"/>
  <c r="E186" i="6"/>
  <c r="D186" i="6"/>
  <c r="C186" i="6"/>
  <c r="F181" i="6"/>
  <c r="E181" i="6"/>
  <c r="D181" i="6"/>
  <c r="C181" i="6"/>
  <c r="F176" i="6"/>
  <c r="E176" i="6"/>
  <c r="D176" i="6"/>
  <c r="C176" i="6"/>
  <c r="F171" i="6"/>
  <c r="E171" i="6"/>
  <c r="D171" i="6"/>
  <c r="C171" i="6"/>
  <c r="F166" i="6"/>
  <c r="E166" i="6"/>
  <c r="D166" i="6"/>
  <c r="C166" i="6"/>
  <c r="F161" i="6"/>
  <c r="E161" i="6"/>
  <c r="D161" i="6"/>
  <c r="C161" i="6"/>
  <c r="F156" i="6"/>
  <c r="E156" i="6"/>
  <c r="D156" i="6"/>
  <c r="C156" i="6"/>
  <c r="F151" i="6"/>
  <c r="E151" i="6"/>
  <c r="D151" i="6"/>
  <c r="C151" i="6"/>
  <c r="F146" i="6"/>
  <c r="E146" i="6"/>
  <c r="D146" i="6"/>
  <c r="C146" i="6"/>
  <c r="F141" i="6"/>
  <c r="E141" i="6"/>
  <c r="D141" i="6"/>
  <c r="C141" i="6"/>
  <c r="F136" i="6"/>
  <c r="E136" i="6"/>
  <c r="D136" i="6"/>
  <c r="C136" i="6"/>
  <c r="F131" i="6"/>
  <c r="E131" i="6"/>
  <c r="D131" i="6"/>
  <c r="C131" i="6"/>
  <c r="F126" i="6"/>
  <c r="E126" i="6"/>
  <c r="D126" i="6"/>
  <c r="C126" i="6"/>
  <c r="F121" i="6"/>
  <c r="E121" i="6"/>
  <c r="D121" i="6"/>
  <c r="C121" i="6"/>
  <c r="F116" i="6"/>
  <c r="E116" i="6"/>
  <c r="D116" i="6"/>
  <c r="C116" i="6"/>
  <c r="F111" i="6"/>
  <c r="E111" i="6"/>
  <c r="D111" i="6"/>
  <c r="C111" i="6"/>
  <c r="F106" i="6"/>
  <c r="E106" i="6"/>
  <c r="D106" i="6"/>
  <c r="C106" i="6"/>
  <c r="F101" i="6"/>
  <c r="E101" i="6"/>
  <c r="D101" i="6"/>
  <c r="C101" i="6"/>
  <c r="F96" i="6"/>
  <c r="E96" i="6"/>
  <c r="D96" i="6"/>
  <c r="C96" i="6"/>
  <c r="F91" i="6"/>
  <c r="E91" i="6"/>
  <c r="D91" i="6"/>
  <c r="C91" i="6"/>
  <c r="F86" i="6"/>
  <c r="E86" i="6"/>
  <c r="D86" i="6"/>
  <c r="C86" i="6"/>
  <c r="F81" i="6"/>
  <c r="E81" i="6"/>
  <c r="D81" i="6"/>
  <c r="C81" i="6"/>
  <c r="F76" i="6"/>
  <c r="E76" i="6"/>
  <c r="D76" i="6"/>
  <c r="C76" i="6"/>
  <c r="F71" i="6"/>
  <c r="E71" i="6"/>
  <c r="D71" i="6"/>
  <c r="C71" i="6"/>
  <c r="F66" i="6"/>
  <c r="E66" i="6"/>
  <c r="D66" i="6"/>
  <c r="C66" i="6"/>
  <c r="F61" i="6"/>
  <c r="E61" i="6"/>
  <c r="D61" i="6"/>
  <c r="C61" i="6"/>
  <c r="F56" i="6"/>
  <c r="E56" i="6"/>
  <c r="D56" i="6"/>
  <c r="C56" i="6"/>
  <c r="F51" i="6"/>
  <c r="E51" i="6"/>
  <c r="D51" i="6"/>
  <c r="C51" i="6"/>
  <c r="F46" i="6"/>
  <c r="E46" i="6"/>
  <c r="D46" i="6"/>
  <c r="C46" i="6"/>
  <c r="F41" i="6"/>
  <c r="E41" i="6"/>
  <c r="D41" i="6"/>
  <c r="C41" i="6"/>
  <c r="F36" i="6"/>
  <c r="E36" i="6"/>
  <c r="D36" i="6"/>
  <c r="C36" i="6"/>
  <c r="K2042" i="4"/>
  <c r="I2042" i="4"/>
  <c r="G2042" i="4"/>
  <c r="E2042" i="4"/>
  <c r="K1991" i="4"/>
  <c r="I1991" i="4"/>
  <c r="G1991" i="4"/>
  <c r="E1991" i="4"/>
  <c r="K1940" i="4"/>
  <c r="I1940" i="4"/>
  <c r="G1940" i="4"/>
  <c r="E1940" i="4"/>
  <c r="K1889" i="4"/>
  <c r="I1889" i="4"/>
  <c r="G1889" i="4"/>
  <c r="E1889" i="4"/>
  <c r="K1838" i="4"/>
  <c r="I1838" i="4"/>
  <c r="G1838" i="4"/>
  <c r="E1838" i="4"/>
  <c r="K1787" i="4"/>
  <c r="I1787" i="4"/>
  <c r="G1787" i="4"/>
  <c r="E1787" i="4"/>
  <c r="K1736" i="4"/>
  <c r="I1736" i="4"/>
  <c r="G1736" i="4"/>
  <c r="E1736" i="4"/>
  <c r="K1685" i="4"/>
  <c r="I1685" i="4"/>
  <c r="G1685" i="4"/>
  <c r="E1685" i="4"/>
  <c r="K1634" i="4"/>
  <c r="I1634" i="4"/>
  <c r="G1634" i="4"/>
  <c r="E1634" i="4"/>
  <c r="K1583" i="4"/>
  <c r="I1583" i="4"/>
  <c r="G1583" i="4"/>
  <c r="E1583" i="4"/>
  <c r="K1532" i="4"/>
  <c r="I1532" i="4"/>
  <c r="G1532" i="4"/>
  <c r="E1532" i="4"/>
  <c r="K1481" i="4"/>
  <c r="I1481" i="4"/>
  <c r="G1481" i="4"/>
  <c r="E1481" i="4"/>
  <c r="K1430" i="4"/>
  <c r="I1430" i="4"/>
  <c r="G1430" i="4"/>
  <c r="E1430" i="4"/>
  <c r="K1379" i="4"/>
  <c r="I1379" i="4"/>
  <c r="G1379" i="4"/>
  <c r="E1379" i="4"/>
  <c r="K1328" i="4"/>
  <c r="I1328" i="4"/>
  <c r="G1328" i="4"/>
  <c r="E1328" i="4"/>
  <c r="K1277" i="4"/>
  <c r="I1277" i="4"/>
  <c r="G1277" i="4"/>
  <c r="E1277" i="4"/>
  <c r="K1226" i="4"/>
  <c r="I1226" i="4"/>
  <c r="G1226" i="4"/>
  <c r="E1226" i="4"/>
  <c r="K1175" i="4"/>
  <c r="I1175" i="4"/>
  <c r="G1175" i="4"/>
  <c r="E1175" i="4"/>
  <c r="K1124" i="4"/>
  <c r="I1124" i="4"/>
  <c r="G1124" i="4"/>
  <c r="E1124" i="4"/>
  <c r="K1073" i="4"/>
  <c r="I1073" i="4"/>
  <c r="G1073" i="4"/>
  <c r="E1073" i="4"/>
  <c r="K1022" i="4"/>
  <c r="I1022" i="4"/>
  <c r="G1022" i="4"/>
  <c r="E1022" i="4"/>
  <c r="K971" i="4"/>
  <c r="I971" i="4"/>
  <c r="G971" i="4"/>
  <c r="E971" i="4"/>
  <c r="K921" i="4"/>
  <c r="I921" i="4"/>
  <c r="G921" i="4"/>
  <c r="E921" i="4"/>
  <c r="K870" i="4"/>
  <c r="I870" i="4"/>
  <c r="G870" i="4"/>
  <c r="E870" i="4"/>
  <c r="K819" i="4"/>
  <c r="I819" i="4"/>
  <c r="G819" i="4"/>
  <c r="E819" i="4"/>
  <c r="K768" i="4"/>
  <c r="I768" i="4"/>
  <c r="G768" i="4"/>
  <c r="E768" i="4"/>
  <c r="K717" i="4"/>
  <c r="I717" i="4"/>
  <c r="G717" i="4"/>
  <c r="E717" i="4"/>
  <c r="K666" i="4"/>
  <c r="I666" i="4"/>
  <c r="G666" i="4"/>
  <c r="E666" i="4"/>
  <c r="K615" i="4"/>
  <c r="I615" i="4"/>
  <c r="G615" i="4"/>
  <c r="E615" i="4"/>
  <c r="K564" i="4"/>
  <c r="I564" i="4"/>
  <c r="G564" i="4"/>
  <c r="E564" i="4"/>
  <c r="K513" i="4"/>
  <c r="I513" i="4"/>
  <c r="G513" i="4"/>
  <c r="E513" i="4"/>
  <c r="K462" i="4"/>
  <c r="I462" i="4"/>
  <c r="G462" i="4"/>
  <c r="E462" i="4"/>
  <c r="K411" i="4"/>
  <c r="I411" i="4"/>
  <c r="G411" i="4"/>
  <c r="E411" i="4"/>
  <c r="K360" i="4"/>
  <c r="I360" i="4"/>
  <c r="G360" i="4"/>
  <c r="E360" i="4"/>
  <c r="K309" i="4"/>
  <c r="I309" i="4"/>
  <c r="G309" i="4"/>
  <c r="E309" i="4"/>
  <c r="K258" i="4"/>
  <c r="I258" i="4"/>
  <c r="G258" i="4"/>
  <c r="E258" i="4"/>
  <c r="E207" i="4"/>
  <c r="E156" i="4"/>
  <c r="G572" i="3"/>
  <c r="F572" i="3"/>
  <c r="E572" i="3"/>
  <c r="D572" i="3"/>
  <c r="G566" i="3"/>
  <c r="G573" i="3" s="1"/>
  <c r="F566" i="3"/>
  <c r="F573" i="3" s="1"/>
  <c r="E566" i="3"/>
  <c r="E573" i="3" s="1"/>
  <c r="D566" i="3"/>
  <c r="D573" i="3" s="1"/>
  <c r="G559" i="3"/>
  <c r="F559" i="3"/>
  <c r="E559" i="3"/>
  <c r="D559" i="3"/>
  <c r="G553" i="3"/>
  <c r="G560" i="3" s="1"/>
  <c r="F553" i="3"/>
  <c r="F560" i="3" s="1"/>
  <c r="E553" i="3"/>
  <c r="E560" i="3" s="1"/>
  <c r="D553" i="3"/>
  <c r="D560" i="3" s="1"/>
  <c r="G546" i="3"/>
  <c r="F546" i="3"/>
  <c r="E546" i="3"/>
  <c r="D546" i="3"/>
  <c r="G540" i="3"/>
  <c r="G547" i="3" s="1"/>
  <c r="F540" i="3"/>
  <c r="F547" i="3" s="1"/>
  <c r="E540" i="3"/>
  <c r="E547" i="3" s="1"/>
  <c r="D540" i="3"/>
  <c r="D547" i="3" s="1"/>
  <c r="G533" i="3"/>
  <c r="F533" i="3"/>
  <c r="E533" i="3"/>
  <c r="D533" i="3"/>
  <c r="G527" i="3"/>
  <c r="G534" i="3" s="1"/>
  <c r="F527" i="3"/>
  <c r="F534" i="3" s="1"/>
  <c r="E527" i="3"/>
  <c r="E534" i="3" s="1"/>
  <c r="D527" i="3"/>
  <c r="D534" i="3" s="1"/>
  <c r="G520" i="3"/>
  <c r="F520" i="3"/>
  <c r="E520" i="3"/>
  <c r="D520" i="3"/>
  <c r="G514" i="3"/>
  <c r="G521" i="3" s="1"/>
  <c r="F514" i="3"/>
  <c r="F521" i="3" s="1"/>
  <c r="E514" i="3"/>
  <c r="E521" i="3" s="1"/>
  <c r="D514" i="3"/>
  <c r="D521" i="3" s="1"/>
  <c r="G507" i="3"/>
  <c r="F507" i="3"/>
  <c r="E507" i="3"/>
  <c r="D507" i="3"/>
  <c r="G501" i="3"/>
  <c r="G508" i="3" s="1"/>
  <c r="F501" i="3"/>
  <c r="F508" i="3" s="1"/>
  <c r="E501" i="3"/>
  <c r="E508" i="3" s="1"/>
  <c r="D501" i="3"/>
  <c r="D508" i="3" s="1"/>
  <c r="G494" i="3"/>
  <c r="F494" i="3"/>
  <c r="E494" i="3"/>
  <c r="D494" i="3"/>
  <c r="G488" i="3"/>
  <c r="G495" i="3" s="1"/>
  <c r="F488" i="3"/>
  <c r="F495" i="3" s="1"/>
  <c r="E488" i="3"/>
  <c r="E495" i="3" s="1"/>
  <c r="D488" i="3"/>
  <c r="D495" i="3" s="1"/>
  <c r="G481" i="3"/>
  <c r="F481" i="3"/>
  <c r="E481" i="3"/>
  <c r="D481" i="3"/>
  <c r="G475" i="3"/>
  <c r="G482" i="3" s="1"/>
  <c r="F475" i="3"/>
  <c r="F482" i="3" s="1"/>
  <c r="E475" i="3"/>
  <c r="E482" i="3" s="1"/>
  <c r="D475" i="3"/>
  <c r="D482" i="3" s="1"/>
  <c r="G468" i="3"/>
  <c r="F468" i="3"/>
  <c r="E468" i="3"/>
  <c r="D468" i="3"/>
  <c r="G462" i="3"/>
  <c r="G469" i="3" s="1"/>
  <c r="F462" i="3"/>
  <c r="F469" i="3" s="1"/>
  <c r="E462" i="3"/>
  <c r="E469" i="3" s="1"/>
  <c r="D462" i="3"/>
  <c r="D469" i="3" s="1"/>
  <c r="G455" i="3"/>
  <c r="F455" i="3"/>
  <c r="E455" i="3"/>
  <c r="D455" i="3"/>
  <c r="G449" i="3"/>
  <c r="G456" i="3" s="1"/>
  <c r="F449" i="3"/>
  <c r="F456" i="3" s="1"/>
  <c r="E449" i="3"/>
  <c r="E456" i="3" s="1"/>
  <c r="D449" i="3"/>
  <c r="D456" i="3" s="1"/>
  <c r="G442" i="3"/>
  <c r="F442" i="3"/>
  <c r="E442" i="3"/>
  <c r="D442" i="3"/>
  <c r="G436" i="3"/>
  <c r="G443" i="3" s="1"/>
  <c r="F436" i="3"/>
  <c r="F443" i="3" s="1"/>
  <c r="E436" i="3"/>
  <c r="E443" i="3" s="1"/>
  <c r="D436" i="3"/>
  <c r="D443" i="3" s="1"/>
  <c r="G429" i="3"/>
  <c r="F429" i="3"/>
  <c r="E429" i="3"/>
  <c r="D429" i="3"/>
  <c r="G423" i="3"/>
  <c r="G430" i="3" s="1"/>
  <c r="F423" i="3"/>
  <c r="F430" i="3" s="1"/>
  <c r="E423" i="3"/>
  <c r="E430" i="3" s="1"/>
  <c r="D423" i="3"/>
  <c r="D430" i="3" s="1"/>
  <c r="G416" i="3"/>
  <c r="F416" i="3"/>
  <c r="E416" i="3"/>
  <c r="D416" i="3"/>
  <c r="G410" i="3"/>
  <c r="G417" i="3" s="1"/>
  <c r="F410" i="3"/>
  <c r="F417" i="3" s="1"/>
  <c r="E410" i="3"/>
  <c r="E417" i="3" s="1"/>
  <c r="D410" i="3"/>
  <c r="D417" i="3" s="1"/>
  <c r="G403" i="3"/>
  <c r="F403" i="3"/>
  <c r="E403" i="3"/>
  <c r="D403" i="3"/>
  <c r="G397" i="3"/>
  <c r="G404" i="3" s="1"/>
  <c r="F397" i="3"/>
  <c r="F404" i="3" s="1"/>
  <c r="E397" i="3"/>
  <c r="E404" i="3" s="1"/>
  <c r="D397" i="3"/>
  <c r="D404" i="3" s="1"/>
  <c r="G390" i="3"/>
  <c r="F390" i="3"/>
  <c r="E390" i="3"/>
  <c r="D390" i="3"/>
  <c r="G384" i="3"/>
  <c r="G391" i="3" s="1"/>
  <c r="F384" i="3"/>
  <c r="F391" i="3" s="1"/>
  <c r="E384" i="3"/>
  <c r="E391" i="3" s="1"/>
  <c r="D384" i="3"/>
  <c r="D391" i="3" s="1"/>
  <c r="G377" i="3"/>
  <c r="F377" i="3"/>
  <c r="E377" i="3"/>
  <c r="D377" i="3"/>
  <c r="G371" i="3"/>
  <c r="G378" i="3" s="1"/>
  <c r="F371" i="3"/>
  <c r="F378" i="3" s="1"/>
  <c r="E371" i="3"/>
  <c r="E378" i="3" s="1"/>
  <c r="D371" i="3"/>
  <c r="D378" i="3" s="1"/>
  <c r="G364" i="3"/>
  <c r="F364" i="3"/>
  <c r="E364" i="3"/>
  <c r="D364" i="3"/>
  <c r="G358" i="3"/>
  <c r="G365" i="3" s="1"/>
  <c r="F358" i="3"/>
  <c r="F365" i="3" s="1"/>
  <c r="E358" i="3"/>
  <c r="E365" i="3" s="1"/>
  <c r="D358" i="3"/>
  <c r="D365" i="3" s="1"/>
  <c r="G351" i="3"/>
  <c r="F351" i="3"/>
  <c r="E351" i="3"/>
  <c r="D351" i="3"/>
  <c r="G345" i="3"/>
  <c r="G352" i="3" s="1"/>
  <c r="F345" i="3"/>
  <c r="F352" i="3" s="1"/>
  <c r="E345" i="3"/>
  <c r="E352" i="3" s="1"/>
  <c r="D345" i="3"/>
  <c r="D352" i="3" s="1"/>
  <c r="G338" i="3"/>
  <c r="F338" i="3"/>
  <c r="E338" i="3"/>
  <c r="D338" i="3"/>
  <c r="G332" i="3"/>
  <c r="G339" i="3" s="1"/>
  <c r="F332" i="3"/>
  <c r="F339" i="3" s="1"/>
  <c r="E332" i="3"/>
  <c r="E339" i="3" s="1"/>
  <c r="D332" i="3"/>
  <c r="D339" i="3" s="1"/>
  <c r="G325" i="3"/>
  <c r="F325" i="3"/>
  <c r="E325" i="3"/>
  <c r="D325" i="3"/>
  <c r="G319" i="3"/>
  <c r="G326" i="3" s="1"/>
  <c r="F319" i="3"/>
  <c r="F326" i="3" s="1"/>
  <c r="E319" i="3"/>
  <c r="E326" i="3" s="1"/>
  <c r="D319" i="3"/>
  <c r="D326" i="3" s="1"/>
  <c r="G312" i="3"/>
  <c r="F312" i="3"/>
  <c r="E312" i="3"/>
  <c r="D312" i="3"/>
  <c r="G306" i="3"/>
  <c r="G313" i="3" s="1"/>
  <c r="F306" i="3"/>
  <c r="F313" i="3" s="1"/>
  <c r="E306" i="3"/>
  <c r="E313" i="3" s="1"/>
  <c r="D306" i="3"/>
  <c r="D313" i="3" s="1"/>
  <c r="G299" i="3"/>
  <c r="F299" i="3"/>
  <c r="E299" i="3"/>
  <c r="D299" i="3"/>
  <c r="G293" i="3"/>
  <c r="G300" i="3" s="1"/>
  <c r="F293" i="3"/>
  <c r="F300" i="3" s="1"/>
  <c r="E293" i="3"/>
  <c r="E300" i="3" s="1"/>
  <c r="D293" i="3"/>
  <c r="D300" i="3" s="1"/>
  <c r="G286" i="3"/>
  <c r="F286" i="3"/>
  <c r="E286" i="3"/>
  <c r="D286" i="3"/>
  <c r="G280" i="3"/>
  <c r="G287" i="3" s="1"/>
  <c r="F280" i="3"/>
  <c r="F287" i="3" s="1"/>
  <c r="E280" i="3"/>
  <c r="E287" i="3" s="1"/>
  <c r="D280" i="3"/>
  <c r="D287" i="3" s="1"/>
  <c r="G273" i="3"/>
  <c r="F273" i="3"/>
  <c r="E273" i="3"/>
  <c r="D273" i="3"/>
  <c r="G267" i="3"/>
  <c r="G274" i="3" s="1"/>
  <c r="F267" i="3"/>
  <c r="F274" i="3" s="1"/>
  <c r="E267" i="3"/>
  <c r="E274" i="3" s="1"/>
  <c r="D267" i="3"/>
  <c r="D274" i="3" s="1"/>
  <c r="G260" i="3"/>
  <c r="F260" i="3"/>
  <c r="E260" i="3"/>
  <c r="D260" i="3"/>
  <c r="G254" i="3"/>
  <c r="G261" i="3" s="1"/>
  <c r="F254" i="3"/>
  <c r="F261" i="3" s="1"/>
  <c r="E254" i="3"/>
  <c r="E261" i="3" s="1"/>
  <c r="D254" i="3"/>
  <c r="D261" i="3" s="1"/>
  <c r="G247" i="3"/>
  <c r="F247" i="3"/>
  <c r="E247" i="3"/>
  <c r="D247" i="3"/>
  <c r="G241" i="3"/>
  <c r="G248" i="3" s="1"/>
  <c r="F241" i="3"/>
  <c r="F248" i="3" s="1"/>
  <c r="E241" i="3"/>
  <c r="E248" i="3" s="1"/>
  <c r="D241" i="3"/>
  <c r="D248" i="3" s="1"/>
  <c r="G234" i="3"/>
  <c r="F234" i="3"/>
  <c r="E234" i="3"/>
  <c r="D234" i="3"/>
  <c r="G228" i="3"/>
  <c r="G235" i="3" s="1"/>
  <c r="F228" i="3"/>
  <c r="F235" i="3" s="1"/>
  <c r="E228" i="3"/>
  <c r="E235" i="3" s="1"/>
  <c r="D228" i="3"/>
  <c r="D235" i="3" s="1"/>
  <c r="G221" i="3"/>
  <c r="F221" i="3"/>
  <c r="E221" i="3"/>
  <c r="D221" i="3"/>
  <c r="G215" i="3"/>
  <c r="G222" i="3" s="1"/>
  <c r="F215" i="3"/>
  <c r="F222" i="3" s="1"/>
  <c r="E215" i="3"/>
  <c r="E222" i="3" s="1"/>
  <c r="D215" i="3"/>
  <c r="D222" i="3" s="1"/>
  <c r="G208" i="3"/>
  <c r="F208" i="3"/>
  <c r="E208" i="3"/>
  <c r="D208" i="3"/>
  <c r="G202" i="3"/>
  <c r="G209" i="3" s="1"/>
  <c r="F202" i="3"/>
  <c r="F209" i="3" s="1"/>
  <c r="E202" i="3"/>
  <c r="E209" i="3" s="1"/>
  <c r="D202" i="3"/>
  <c r="D209" i="3" s="1"/>
  <c r="G195" i="3"/>
  <c r="F195" i="3"/>
  <c r="E195" i="3"/>
  <c r="D195" i="3"/>
  <c r="G189" i="3"/>
  <c r="G196" i="3" s="1"/>
  <c r="F189" i="3"/>
  <c r="F196" i="3" s="1"/>
  <c r="E189" i="3"/>
  <c r="E196" i="3" s="1"/>
  <c r="D189" i="3"/>
  <c r="D196" i="3" s="1"/>
  <c r="G182" i="3"/>
  <c r="F182" i="3"/>
  <c r="E182" i="3"/>
  <c r="D182" i="3"/>
  <c r="G176" i="3"/>
  <c r="G183" i="3" s="1"/>
  <c r="F176" i="3"/>
  <c r="F183" i="3" s="1"/>
  <c r="E176" i="3"/>
  <c r="E183" i="3" s="1"/>
  <c r="D176" i="3"/>
  <c r="D183" i="3" s="1"/>
  <c r="G169" i="3"/>
  <c r="F169" i="3"/>
  <c r="E169" i="3"/>
  <c r="D169" i="3"/>
  <c r="G163" i="3"/>
  <c r="G170" i="3" s="1"/>
  <c r="F163" i="3"/>
  <c r="F170" i="3" s="1"/>
  <c r="E163" i="3"/>
  <c r="E170" i="3" s="1"/>
  <c r="D163" i="3"/>
  <c r="D170" i="3" s="1"/>
  <c r="G156" i="3"/>
  <c r="F156" i="3"/>
  <c r="E156" i="3"/>
  <c r="D156" i="3"/>
  <c r="G150" i="3"/>
  <c r="G157" i="3" s="1"/>
  <c r="F150" i="3"/>
  <c r="F157" i="3" s="1"/>
  <c r="E150" i="3"/>
  <c r="E157" i="3" s="1"/>
  <c r="D150" i="3"/>
  <c r="D157" i="3" s="1"/>
  <c r="G143" i="3"/>
  <c r="F143" i="3"/>
  <c r="E143" i="3"/>
  <c r="D143" i="3"/>
  <c r="G137" i="3"/>
  <c r="G144" i="3" s="1"/>
  <c r="F137" i="3"/>
  <c r="F144" i="3" s="1"/>
  <c r="E137" i="3"/>
  <c r="E144" i="3" s="1"/>
  <c r="D137" i="3"/>
  <c r="D144" i="3" s="1"/>
  <c r="G130" i="3"/>
  <c r="F130" i="3"/>
  <c r="E130" i="3"/>
  <c r="D130" i="3"/>
  <c r="G124" i="3"/>
  <c r="G131" i="3" s="1"/>
  <c r="F124" i="3"/>
  <c r="F131" i="3" s="1"/>
  <c r="E124" i="3"/>
  <c r="E131" i="3" s="1"/>
  <c r="D124" i="3"/>
  <c r="D131" i="3" s="1"/>
  <c r="G117" i="3"/>
  <c r="F117" i="3"/>
  <c r="E117" i="3"/>
  <c r="D117" i="3"/>
  <c r="G111" i="3"/>
  <c r="G118" i="3" s="1"/>
  <c r="F111" i="3"/>
  <c r="F118" i="3" s="1"/>
  <c r="E111" i="3"/>
  <c r="E118" i="3" s="1"/>
  <c r="D111" i="3"/>
  <c r="D118" i="3" s="1"/>
  <c r="G104" i="3"/>
  <c r="F104" i="3"/>
  <c r="E104" i="3"/>
  <c r="D104" i="3"/>
  <c r="G98" i="3"/>
  <c r="G105" i="3" s="1"/>
  <c r="F98" i="3"/>
  <c r="F105" i="3" s="1"/>
  <c r="E98" i="3"/>
  <c r="E105" i="3" s="1"/>
  <c r="D98" i="3"/>
  <c r="D105" i="3" s="1"/>
  <c r="G91" i="3"/>
  <c r="F91" i="3"/>
  <c r="E91" i="3"/>
  <c r="D91" i="3"/>
  <c r="G85" i="3"/>
  <c r="G92" i="3" s="1"/>
  <c r="F85" i="3"/>
  <c r="F92" i="3" s="1"/>
  <c r="E85" i="3"/>
  <c r="E92" i="3" s="1"/>
  <c r="D85" i="3"/>
  <c r="D92" i="3" s="1"/>
  <c r="G363" i="1"/>
  <c r="F363" i="1"/>
  <c r="E363" i="1"/>
  <c r="D363" i="1"/>
  <c r="G354" i="1"/>
  <c r="F354" i="1"/>
  <c r="E354" i="1"/>
  <c r="D354" i="1"/>
  <c r="G345" i="1"/>
  <c r="F345" i="1"/>
  <c r="E345" i="1"/>
  <c r="D345" i="1"/>
  <c r="G336" i="1"/>
  <c r="F336" i="1"/>
  <c r="E336" i="1"/>
  <c r="D336" i="1"/>
  <c r="G327" i="1"/>
  <c r="F327" i="1"/>
  <c r="E327" i="1"/>
  <c r="D327" i="1"/>
  <c r="G318" i="1"/>
  <c r="F318" i="1"/>
  <c r="E318" i="1"/>
  <c r="D318" i="1"/>
  <c r="G309" i="1"/>
  <c r="F309" i="1"/>
  <c r="E309" i="1"/>
  <c r="D309" i="1"/>
  <c r="G300" i="1"/>
  <c r="F300" i="1"/>
  <c r="E300" i="1"/>
  <c r="D300" i="1"/>
  <c r="G291" i="1"/>
  <c r="F291" i="1"/>
  <c r="E291" i="1"/>
  <c r="D291" i="1"/>
  <c r="G282" i="1"/>
  <c r="F282" i="1"/>
  <c r="E282" i="1"/>
  <c r="D282" i="1"/>
  <c r="G273" i="1"/>
  <c r="F273" i="1"/>
  <c r="E273" i="1"/>
  <c r="D273" i="1"/>
  <c r="G264" i="1"/>
  <c r="F264" i="1"/>
  <c r="E264" i="1"/>
  <c r="D264" i="1"/>
  <c r="G255" i="1"/>
  <c r="F255" i="1"/>
  <c r="E255" i="1"/>
  <c r="D255" i="1"/>
  <c r="G246" i="1"/>
  <c r="F246" i="1"/>
  <c r="E246" i="1"/>
  <c r="D246" i="1"/>
  <c r="G237" i="1"/>
  <c r="F237" i="1"/>
  <c r="E237" i="1"/>
  <c r="D237" i="1"/>
  <c r="G228" i="1"/>
  <c r="F228" i="1"/>
  <c r="E228" i="1"/>
  <c r="D228" i="1"/>
  <c r="G219" i="1"/>
  <c r="F219" i="1"/>
  <c r="E219" i="1"/>
  <c r="D219" i="1"/>
  <c r="G210" i="1"/>
  <c r="F210" i="1"/>
  <c r="E210" i="1"/>
  <c r="D210" i="1"/>
  <c r="G201" i="1"/>
  <c r="F201" i="1"/>
  <c r="E201" i="1"/>
  <c r="D201" i="1"/>
  <c r="G192" i="1"/>
  <c r="F192" i="1"/>
  <c r="E192" i="1"/>
  <c r="D192" i="1"/>
  <c r="G183" i="1"/>
  <c r="F183" i="1"/>
  <c r="E183" i="1"/>
  <c r="D183" i="1"/>
  <c r="G174" i="1"/>
  <c r="F174" i="1"/>
  <c r="E174" i="1"/>
  <c r="D174" i="1"/>
  <c r="G165" i="1"/>
  <c r="F165" i="1"/>
  <c r="E165" i="1"/>
  <c r="D165" i="1"/>
  <c r="G156" i="1"/>
  <c r="F156" i="1"/>
  <c r="E156" i="1"/>
  <c r="D156" i="1"/>
  <c r="G147" i="1"/>
  <c r="F147" i="1"/>
  <c r="E147" i="1"/>
  <c r="D147" i="1"/>
  <c r="G138" i="1"/>
  <c r="F138" i="1"/>
  <c r="E138" i="1"/>
  <c r="D138" i="1"/>
  <c r="G129" i="1"/>
  <c r="F129" i="1"/>
  <c r="E129" i="1"/>
  <c r="D129" i="1"/>
  <c r="G120" i="1"/>
  <c r="F120" i="1"/>
  <c r="E120" i="1"/>
  <c r="D120" i="1"/>
  <c r="G111" i="1"/>
  <c r="F111" i="1"/>
  <c r="E111" i="1"/>
  <c r="D111" i="1"/>
  <c r="G102" i="1"/>
  <c r="F102" i="1"/>
  <c r="E102" i="1"/>
  <c r="D102" i="1"/>
  <c r="G93" i="1"/>
  <c r="F93" i="1"/>
  <c r="E93" i="1"/>
  <c r="D93" i="1"/>
  <c r="G84" i="1"/>
  <c r="F84" i="1"/>
  <c r="E84" i="1"/>
  <c r="D84" i="1"/>
  <c r="G75" i="1"/>
  <c r="F75" i="1"/>
  <c r="E75" i="1"/>
  <c r="D75" i="1"/>
  <c r="G66" i="1"/>
  <c r="F66" i="1"/>
  <c r="E66" i="1"/>
  <c r="D66" i="1"/>
  <c r="G57" i="1"/>
  <c r="F57" i="1"/>
  <c r="E57" i="1"/>
  <c r="D57" i="1"/>
  <c r="G48" i="1"/>
  <c r="F48" i="1"/>
  <c r="E48" i="1"/>
  <c r="D48" i="1"/>
  <c r="G39" i="1"/>
  <c r="F39" i="1"/>
  <c r="E39" i="1"/>
  <c r="D39" i="1"/>
  <c r="G30" i="1"/>
  <c r="F30" i="1"/>
  <c r="E30" i="1"/>
  <c r="D30" i="1"/>
  <c r="E66" i="3" l="1"/>
  <c r="E79" i="3"/>
  <c r="F79" i="3"/>
  <c r="D4" i="17"/>
</calcChain>
</file>

<file path=xl/sharedStrings.xml><?xml version="1.0" encoding="utf-8"?>
<sst xmlns="http://schemas.openxmlformats.org/spreadsheetml/2006/main" count="9129" uniqueCount="336">
  <si>
    <t xml:space="preserve">Overige </t>
  </si>
  <si>
    <t>Activiteitstak (gebaseerd op NACE-code)</t>
  </si>
  <si>
    <t>Tewerkgestelde werknemers
Travailleurs occupées</t>
  </si>
  <si>
    <t>Activiteiten van gezins- en bejaardenzorg aan huis, m.u.v. (thuis)verpleging</t>
  </si>
  <si>
    <t>Activiteiten van wasserettes en wassalons ten behoeve van partieculieren</t>
  </si>
  <si>
    <t>Algemene reiniging van gebouwen</t>
  </si>
  <si>
    <t>Andere vormen van maatschappelijke dienstverlening zonder huisvestiging, n.e.g.</t>
  </si>
  <si>
    <t>Arbeidsbemiddeling</t>
  </si>
  <si>
    <t>Uitzendbureaus</t>
  </si>
  <si>
    <t>OCMW's en gemeentebesturen</t>
  </si>
  <si>
    <t>Activités des aides familiales à domicile, sauf soins à domicile</t>
  </si>
  <si>
    <t>Activités des blanchisseries et des salons-lavoirs pour particuliers</t>
  </si>
  <si>
    <t>Nettoyage courant des bâtiments</t>
  </si>
  <si>
    <t>Autres formes d'action sociale sans hébergement n.c.a.</t>
  </si>
  <si>
    <t>Activités des agences de placement de main-d'œuvre</t>
  </si>
  <si>
    <t>Activités des agences de travail temporaire</t>
  </si>
  <si>
    <t>Autres activités</t>
  </si>
  <si>
    <t>CPAS et administrations  communales</t>
  </si>
  <si>
    <t>Totaal 20242</t>
  </si>
  <si>
    <t>Totaal 20241</t>
  </si>
  <si>
    <t>Totaal 20234</t>
  </si>
  <si>
    <t>Totaal 20233</t>
  </si>
  <si>
    <t>Totaal 20232</t>
  </si>
  <si>
    <t>Totaal 20231</t>
  </si>
  <si>
    <t>Totaal 20224</t>
  </si>
  <si>
    <t>Totaal 20223</t>
  </si>
  <si>
    <t>Totaal 20222</t>
  </si>
  <si>
    <t>Totaal 20221</t>
  </si>
  <si>
    <t>Totaal 20214</t>
  </si>
  <si>
    <t>Totaal 20213</t>
  </si>
  <si>
    <t>Totaal 20212</t>
  </si>
  <si>
    <t>Totaal 20211</t>
  </si>
  <si>
    <t>Totaal 20204</t>
  </si>
  <si>
    <t>Totaal 20203</t>
  </si>
  <si>
    <t>Totaal 20202</t>
  </si>
  <si>
    <t>Totaal 20201</t>
  </si>
  <si>
    <t>Totaal 20194</t>
  </si>
  <si>
    <t>Totaal 20193</t>
  </si>
  <si>
    <t>Totaal 20192</t>
  </si>
  <si>
    <t>Totaal 20191</t>
  </si>
  <si>
    <t>Totaal 20184</t>
  </si>
  <si>
    <t>Totaal 20183</t>
  </si>
  <si>
    <t>Totaal 20182</t>
  </si>
  <si>
    <t>Totaal 20181</t>
  </si>
  <si>
    <t>Totaal 20174</t>
  </si>
  <si>
    <t>Totaal 20173</t>
  </si>
  <si>
    <t>Totaal 20172</t>
  </si>
  <si>
    <t>Totaal 20171</t>
  </si>
  <si>
    <t>Totaal 20164</t>
  </si>
  <si>
    <t>Totaal 20163</t>
  </si>
  <si>
    <t>Totaal 20162</t>
  </si>
  <si>
    <t>Totaal 20161</t>
  </si>
  <si>
    <t>Totaal 20154</t>
  </si>
  <si>
    <t>Totaal 20153</t>
  </si>
  <si>
    <t>Totaal 20152</t>
  </si>
  <si>
    <t>Totaal 20151</t>
  </si>
  <si>
    <t>&lt;25</t>
  </si>
  <si>
    <t>25-39</t>
  </si>
  <si>
    <t>40-49</t>
  </si>
  <si>
    <t>50-64</t>
  </si>
  <si>
    <t>&gt;=65</t>
  </si>
  <si>
    <t>Geslacht
Sexe</t>
  </si>
  <si>
    <t>Leeftijdsklasse
Classe d'âge</t>
  </si>
  <si>
    <t>Man - Homme</t>
  </si>
  <si>
    <t>Vrouw - Femme</t>
  </si>
  <si>
    <t>Totaal Man - Homme</t>
  </si>
  <si>
    <t>Totaal Vrouw - Femme</t>
  </si>
  <si>
    <t>00000</t>
  </si>
  <si>
    <t>00003</t>
  </si>
  <si>
    <t>00004</t>
  </si>
  <si>
    <t>00005</t>
  </si>
  <si>
    <t>00006</t>
  </si>
  <si>
    <t>00008</t>
  </si>
  <si>
    <t>00009</t>
  </si>
  <si>
    <t>NIS Arrondissement woonplaats</t>
  </si>
  <si>
    <t>AALST</t>
  </si>
  <si>
    <t>AARLEN</t>
  </si>
  <si>
    <t>AAT</t>
  </si>
  <si>
    <t>ANTWERPEN</t>
  </si>
  <si>
    <t>BASTENAKEN</t>
  </si>
  <si>
    <t>BERGEN</t>
  </si>
  <si>
    <t>BORGWORM</t>
  </si>
  <si>
    <t>BRUGGE</t>
  </si>
  <si>
    <t>BRUSSEL</t>
  </si>
  <si>
    <t>CHARLEROI</t>
  </si>
  <si>
    <t>DENDERMONDE</t>
  </si>
  <si>
    <t>DIKSMUIDE</t>
  </si>
  <si>
    <t>DINANT</t>
  </si>
  <si>
    <t>DOORNIK</t>
  </si>
  <si>
    <t>DUITSLAND</t>
  </si>
  <si>
    <t>EEKLO</t>
  </si>
  <si>
    <t>FRANKRIJK</t>
  </si>
  <si>
    <t>GENT</t>
  </si>
  <si>
    <t>HALLE-VILVOORDE</t>
  </si>
  <si>
    <t>HASSELT</t>
  </si>
  <si>
    <t>HOEI</t>
  </si>
  <si>
    <t>IEPER</t>
  </si>
  <si>
    <t>KORTRIJK</t>
  </si>
  <si>
    <t>LA LOUVIERE</t>
  </si>
  <si>
    <t>LEUVEN</t>
  </si>
  <si>
    <t>LUIK</t>
  </si>
  <si>
    <t>LUXEMBURG</t>
  </si>
  <si>
    <t>MAASEIK</t>
  </si>
  <si>
    <t>MARCHE-EN-FAMENNE</t>
  </si>
  <si>
    <t>MECHELEN</t>
  </si>
  <si>
    <t>MOESKROEN</t>
  </si>
  <si>
    <t>NAMEN</t>
  </si>
  <si>
    <t>NEDERLAND</t>
  </si>
  <si>
    <t>NEUFCHATEAU</t>
  </si>
  <si>
    <t>NIET LOCALISEERBAAR</t>
  </si>
  <si>
    <t>NIET-EUROPESE LANDEN</t>
  </si>
  <si>
    <t>NIJVEL</t>
  </si>
  <si>
    <t>OOSTENDE</t>
  </si>
  <si>
    <t>OUDENAARDE</t>
  </si>
  <si>
    <t>OVERIGE EUROPESE LANDEN</t>
  </si>
  <si>
    <t>PHILIPPEVILLE</t>
  </si>
  <si>
    <t>ROESELARE</t>
  </si>
  <si>
    <t>SINT-NIKLAAS</t>
  </si>
  <si>
    <t>THUIN</t>
  </si>
  <si>
    <t>TIELT</t>
  </si>
  <si>
    <t>TONGEREN</t>
  </si>
  <si>
    <t>TURNHOUT</t>
  </si>
  <si>
    <t>VERVIERS</t>
  </si>
  <si>
    <t>VEURNE</t>
  </si>
  <si>
    <t>VIRTON</t>
  </si>
  <si>
    <t>ZINNIK</t>
  </si>
  <si>
    <t>ALLEMAGNE</t>
  </si>
  <si>
    <t>ALOST</t>
  </si>
  <si>
    <t>ANVERS</t>
  </si>
  <si>
    <t>ARLON</t>
  </si>
  <si>
    <t>ATH</t>
  </si>
  <si>
    <t>AUDENARDE</t>
  </si>
  <si>
    <t>AUTRES PAYS EUROPEENNES</t>
  </si>
  <si>
    <t>BASTOGNE</t>
  </si>
  <si>
    <t>BRUGES</t>
  </si>
  <si>
    <t>BRUXELLES</t>
  </si>
  <si>
    <t>COURTRAI</t>
  </si>
  <si>
    <t>DIXMUDE</t>
  </si>
  <si>
    <t>FRANCE</t>
  </si>
  <si>
    <t>FURNES</t>
  </si>
  <si>
    <t>GAND</t>
  </si>
  <si>
    <t>HALLE-VILVORDE</t>
  </si>
  <si>
    <t>HUY</t>
  </si>
  <si>
    <t>LIEGE</t>
  </si>
  <si>
    <t>LOUVAIN</t>
  </si>
  <si>
    <t>LUXEMBOURG</t>
  </si>
  <si>
    <t>MALINES</t>
  </si>
  <si>
    <t>MONS</t>
  </si>
  <si>
    <t>MOUSCRON</t>
  </si>
  <si>
    <t>NAMUR</t>
  </si>
  <si>
    <t>NIVELLES</t>
  </si>
  <si>
    <t>NON LOCALISABLE</t>
  </si>
  <si>
    <t>OSTENDE</t>
  </si>
  <si>
    <t>PAYS NON-EUROPEENNES</t>
  </si>
  <si>
    <t>PAYS-BAS</t>
  </si>
  <si>
    <t>ROULERS</t>
  </si>
  <si>
    <t>SAINT-NICOLAS</t>
  </si>
  <si>
    <t>SOIGNIES</t>
  </si>
  <si>
    <t>TERMONDE</t>
  </si>
  <si>
    <t>TONGRES</t>
  </si>
  <si>
    <t>TOURNAI</t>
  </si>
  <si>
    <t>WAREMME</t>
  </si>
  <si>
    <t>YPRES</t>
  </si>
  <si>
    <t>0 - 45%</t>
  </si>
  <si>
    <t>45 - 65%</t>
  </si>
  <si>
    <t>66 - 95%</t>
  </si>
  <si>
    <t>&gt;95%</t>
  </si>
  <si>
    <t>Klasse arbeidsregime
Tranche de régime de travail</t>
  </si>
  <si>
    <t>Diensten aan ondernemingen en personen</t>
  </si>
  <si>
    <t>Social profit</t>
  </si>
  <si>
    <t>OCMW's en lokale besturen</t>
  </si>
  <si>
    <t>Overige</t>
  </si>
  <si>
    <t>Kwartaal
Trimestre</t>
  </si>
  <si>
    <t>Handleiding</t>
  </si>
  <si>
    <r>
      <t>In dit excelbestand worden gegevens weergegeven met door Excel gegenereerde</t>
    </r>
    <r>
      <rPr>
        <b/>
        <u/>
        <sz val="11"/>
        <color theme="1"/>
        <rFont val="Century Gothic"/>
        <family val="2"/>
      </rPr>
      <t xml:space="preserve"> subtotalen</t>
    </r>
  </si>
  <si>
    <t xml:space="preserve">Dit heeft als extra voordeel dat u voor elk kwartaal de detailrijen kunt weergeven en verbergen. </t>
  </si>
  <si>
    <t>Met behulp van het overzicht aan de linkerkant van elk tabblad  kunt u de data verbergen met de – knopjes en weergeven met de + knopjes.</t>
  </si>
  <si>
    <r>
      <t xml:space="preserve">Wilt u de </t>
    </r>
    <r>
      <rPr>
        <b/>
        <u/>
        <sz val="11"/>
        <color rgb="FF1E1E1E"/>
        <rFont val="Century Gothic"/>
        <family val="2"/>
      </rPr>
      <t>subtotalen verwijderen?</t>
    </r>
    <r>
      <rPr>
        <sz val="11"/>
        <color rgb="FF1E1E1E"/>
        <rFont val="Century Gothic"/>
        <family val="2"/>
      </rPr>
      <t xml:space="preserve"> Volg dan onderstaande stappen:</t>
    </r>
  </si>
  <si>
    <t>1.Selecteer een cel in het bereik dat subtotalen bevat.</t>
  </si>
  <si>
    <t>2.Klik in het lint op het tabblad 'Gegevens' in de groep 'Overzicht' op 'Subtotaal'.</t>
  </si>
  <si>
    <t>3.Klik in het dialoogvenster Subtotaal op 'Alles verwijderen'.</t>
  </si>
  <si>
    <t>Manuel</t>
  </si>
  <si>
    <r>
      <t xml:space="preserve">Les données dans ce fichier Excel sont affichées avec des </t>
    </r>
    <r>
      <rPr>
        <b/>
        <u/>
        <sz val="11"/>
        <color theme="1"/>
        <rFont val="Century Gothic"/>
        <family val="2"/>
      </rPr>
      <t>sous-totaux</t>
    </r>
    <r>
      <rPr>
        <sz val="11"/>
        <color theme="1"/>
        <rFont val="Century Gothic"/>
        <family val="2"/>
      </rPr>
      <t xml:space="preserve"> générés par Excel.</t>
    </r>
  </si>
  <si>
    <t>Cela présente l'avantage supplémentaire que vous pouvez afficher et masquer les lignes de détail pour chaque trimestre.</t>
  </si>
  <si>
    <t>À l'aide du récapitulatif situé sur la gauche de chaque feuille, vous pouvez masquer les données avec les boutons – et les afficher avec les boutons +.</t>
  </si>
  <si>
    <r>
      <t>Voulez-vous</t>
    </r>
    <r>
      <rPr>
        <b/>
        <sz val="11"/>
        <color theme="1"/>
        <rFont val="Century Gothic"/>
        <family val="2"/>
      </rPr>
      <t xml:space="preserve"> </t>
    </r>
    <r>
      <rPr>
        <b/>
        <u/>
        <sz val="11"/>
        <color theme="1"/>
        <rFont val="Century Gothic"/>
        <family val="2"/>
      </rPr>
      <t>supprimer les sous-totaux</t>
    </r>
    <r>
      <rPr>
        <sz val="11"/>
        <color theme="1"/>
        <rFont val="Century Gothic"/>
        <family val="2"/>
      </rPr>
      <t>? Suivez alors les étapes ci-dessous :</t>
    </r>
  </si>
  <si>
    <t>1. Sélectionnez une cellule dans la plage contenant les sous-totaux.</t>
  </si>
  <si>
    <t>2. Dans le ruban, cliquez sur l'onglet 'Données' dans le groupe 'Plan' sur 'Sous-total'.</t>
  </si>
  <si>
    <t>3. Dans la boîte de dialogue Sous-total, cliquez sur Supprimer tout.</t>
  </si>
  <si>
    <t>Activiteiten an wasserettes an wassalons ten behoeve van particulieren</t>
  </si>
  <si>
    <t>Andere activiteiten</t>
  </si>
  <si>
    <t>Totaal 20243</t>
  </si>
  <si>
    <t>Overige sectoren</t>
  </si>
  <si>
    <t>We voorzien de gegevens die als basis dienen voor de grafieken en tabellen in een afzonderlijk tabblad per grafiek/tabel. Zoals u zal merken bevatten die tabbladen meer gegevens dan weergegeven in de desbetreffende tabel en dit om de continuïteit van onze statistieken te verzekeren.</t>
  </si>
  <si>
    <t>Nous fournissons les données qui servent de base aux graphiques et tableaux dans un onglet séparé par graphique/tableau. Comme vous le remarquerez, ces onglets contiennent plus de données que celles présentées dans le tableau correspondant, afin d’assurer la continuité de nos statistiques.</t>
  </si>
  <si>
    <t>Nom arrondissement</t>
  </si>
  <si>
    <t>Man-Homme</t>
  </si>
  <si>
    <t>Vrouw-Femme</t>
  </si>
  <si>
    <t>Totaal 20244</t>
  </si>
  <si>
    <t>Totaal Man-Homme</t>
  </si>
  <si>
    <t>Totaal Vrouw-Femme</t>
  </si>
  <si>
    <t>Commission paritaire</t>
  </si>
  <si>
    <t>Arbeidsvolume in voltijdsequivalenten
Volume de travail en ETP</t>
  </si>
  <si>
    <t>Services aux entreprises et aux personnes</t>
  </si>
  <si>
    <t>Profit social (Non marchand)</t>
  </si>
  <si>
    <t>CPAS et administrations locales</t>
  </si>
  <si>
    <t>Autre secteurs</t>
  </si>
  <si>
    <t>&lt; 25</t>
  </si>
  <si>
    <t>&gt;= 65</t>
  </si>
  <si>
    <t>Man-Homme Total</t>
  </si>
  <si>
    <t>Vrouw-Femme Total</t>
  </si>
  <si>
    <t>Totaal 20251</t>
  </si>
  <si>
    <t>20251 Total</t>
  </si>
  <si>
    <t>Arbeidsplaatsen
Postes de travail</t>
  </si>
  <si>
    <t>Naam arrondissement</t>
  </si>
  <si>
    <t>Lonen (in €1000) 
Rémunération (en 1000€)</t>
  </si>
  <si>
    <t>Aantal werkgevers
Nombre d'employeurs</t>
  </si>
  <si>
    <t>Dimensie 
Dimension</t>
  </si>
  <si>
    <t>Paritair comité</t>
  </si>
  <si>
    <t>Branches d'activité (Basée sur code NACE)</t>
  </si>
  <si>
    <t>Andere vormen van maatschappelijke dienstverlening zonder huisvestiging</t>
  </si>
  <si>
    <t>Huishoudelijke persoonlijke dienstverlening</t>
  </si>
  <si>
    <t>20244 Total</t>
  </si>
  <si>
    <t>20243 Total</t>
  </si>
  <si>
    <t>20242 Total</t>
  </si>
  <si>
    <t>20241 Total</t>
  </si>
  <si>
    <t>Activités d’offre de services domestiques aux personnes</t>
  </si>
  <si>
    <t>Autres formes d'action sociale sans hébergement</t>
  </si>
  <si>
    <r>
      <rPr>
        <b/>
        <sz val="11"/>
        <color theme="1"/>
        <rFont val="Calibri"/>
        <family val="2"/>
      </rPr>
      <t>Opmerkingen:</t>
    </r>
    <r>
      <rPr>
        <sz val="11"/>
        <color theme="1"/>
        <rFont val="Calibri"/>
        <family val="2"/>
      </rPr>
      <t xml:space="preserve">
In 2025 werd de </t>
    </r>
    <r>
      <rPr>
        <b/>
        <sz val="11"/>
        <color theme="1"/>
        <rFont val="Calibri"/>
        <family val="2"/>
      </rPr>
      <t>NACE-nomenclatuur</t>
    </r>
    <r>
      <rPr>
        <sz val="11"/>
        <color theme="1"/>
        <rFont val="Calibri"/>
        <family val="2"/>
      </rPr>
      <t xml:space="preserve"> 2008 ingeruild voor de NACE-nomenclatuur 2025. Een heel aantal NACE-codes bleven onveranderd, maar dat geldt zeker niet voor alle codes. Voor de dienstenchequestatistieken is de belangrijkste verandering de creatie van de activiteit “Huishoudelijke persoonlijke dienstverlening”, die beter aansluit op de activiteiten van dienstenchequewerkgevers dan het meer generieke “Algemene reiniging van gebouwen”. In de tabbladen met een vermelding van NACE 25, brengen we dan ook de verdeling van de gegevens naar NACE- sectie volgens de NACE 25 nomenclatuur. We doen dit voor 2025 en verder, maar ook voor 2024. Dit om een vergelijking met de NACE 08 nomenclatuur of een (korte) tijdreeks volgens de NACE 25 nomenclatuur mogelijk te maken. Voor de kwartalen tot en met het vierde kwartaal van 2024 voorzien we ook nog steeds de verdeling naar de destijds van toepassing zijnde NACE-nomenclatuur 2008. Die gegevens vindt u onder de tabbladen met vermelding NACE 08.
De Kruispuntbank Sociale Zekerheid (KSZ) kende vanaf 2018 tot eind 2024 problemen met het up to date houden van de </t>
    </r>
    <r>
      <rPr>
        <b/>
        <sz val="11"/>
        <color theme="1"/>
        <rFont val="Calibri"/>
        <family val="2"/>
      </rPr>
      <t>woonplaatsgegevens</t>
    </r>
    <r>
      <rPr>
        <sz val="11"/>
        <color theme="1"/>
        <rFont val="Calibri"/>
        <family val="2"/>
      </rPr>
      <t xml:space="preserve"> en dat had ook gevolgen voor onze statistieken. De onnauwkeurigheden werden ondertussen gecorrigeerd voor wat betreft de data uit 2024. De tabel in tabblad "CORRECTIE WOONPL|DOMICILE2024" is voor wat betreft de vier kwartalen van 2024 dan ook gebaseerd op de gecorrigeerde woonplaatsgegevens waardoor de cijfers kunnen afwijken van eerder gepubliceerde verdelingen naar woonplaats. U vindt er zowel de gecorrigeerde gegevens als de gegevens die we in het verleden publiceerden op basis van afwijkende KSZ-data. De gegevens van de voorgaande jaren zullen worden gecorrigeerd van zodra we over de gecorrigeerde gegevens beschikken.
</t>
    </r>
    <r>
      <rPr>
        <b/>
        <sz val="11"/>
        <color theme="1"/>
        <rFont val="Calibri"/>
        <family val="2"/>
      </rPr>
      <t xml:space="preserve">Remarques: </t>
    </r>
    <r>
      <rPr>
        <sz val="11"/>
        <color theme="1"/>
        <rFont val="Calibri"/>
        <family val="2"/>
      </rPr>
      <t xml:space="preserve">
En 2025, la </t>
    </r>
    <r>
      <rPr>
        <b/>
        <sz val="11"/>
        <color theme="1"/>
        <rFont val="Calibri"/>
        <family val="2"/>
      </rPr>
      <t xml:space="preserve">nomenclature NACE </t>
    </r>
    <r>
      <rPr>
        <sz val="11"/>
        <color theme="1"/>
        <rFont val="Calibri"/>
        <family val="2"/>
      </rPr>
      <t xml:space="preserve">2008 a été remplacée par la nomenclature NACE 2025. Un certain nombre de codes NACE sont demeurés inchangés, mais cette stabilité ne s’applique pas à l’ensemble des codes. Pour les statistiques relatives aux titres-services, le changement le plus important est la création de l'activité « Activités d’offre de services domestiques aux personnes », qui correspond mieux aux activités des employeurs de titres-services que l'activité plus générique « Nettoyage courant des bâtiments ». Dans les onglets mentionnant la NACE 25, nous présentons donc la répartition des données par section NACE selon la nomenclature NACE 25. Nous le faisons pour 2025 et au-delà, mais aussi pour 2024. Cela permet une comparaison avec la nomenclature NACE 08 ou une (courte) série temporelle selon la nomenclature NACE 25. Pour les trimestres jusqu'au quatrième trimestre 2024, nous prévoyons également la répartition selon la nomenclature NACE 2008 applicable à l'époque. Vous trouverez ces données sous les onglets mentionnant NACE 08.
La Banque-carrefour de la Sécurité sociale (BCSS) a rencontré, de 2018 à fin 2024, des difficultés pour maintenir à jour les </t>
    </r>
    <r>
      <rPr>
        <b/>
        <sz val="11"/>
        <color theme="1"/>
        <rFont val="Calibri"/>
        <family val="2"/>
      </rPr>
      <t>données relatives au lieu de résidence</t>
    </r>
    <r>
      <rPr>
        <sz val="11"/>
        <color theme="1"/>
        <rFont val="Calibri"/>
        <family val="2"/>
      </rPr>
      <t>, ce qui a également eu des répercussions sur nos statistiques. Les inexactitudes ont entre-temps été corrigées pour ce qui concerne les données de 2024. Le tableau figurant sous l'onglet "CORRECTIE WOONPL|DOMICILE2024" est basé , pour les quatre trimestres de 2024, sur les données corrigées relatives au lieu de résidence, ce qui peut entraîner des écarts par rapport aux répartitions publiées précédemment selon le lieu de résidence. Vous y trouverez à la fois les données corrigées et les données que nous avions publiées par le passé sur la base des données erronées de la BCSS. Les données des années antérieures seront corrigées dès que nous disposerons des données rectifiées.</t>
    </r>
  </si>
  <si>
    <t>In 2025 werd de NACE-nomenclatuur 2008 ingeruild voor de NACE-nomenclatuur 2025. Een heel aantal NACE-codes bleven onveranderd, maar dat geldt zeker niet voor alle codes. Voor de dienstenchequestatistieken is de belangrijkste verandering de creatie van de activiteit “Huishoudelijke persoonlijke dienstverlening”, die beter aansluit op de activiteiten van dienstenchequewerkgevers dan het meer generieke “Algemene reiniging van gebouwen”. In deze tabel brengen we de verdeling van de gegevens naar NACE- sectie volgens de NACE 25 nomenclatuur. We doen dit voor 2025 en verder, maar ook voor 2024. Dit om een vergelijking met de NACE 08 nomenclatuur of een (korte) tijdreeks volgens de NACE 25 nomenclatuur mogelijk te maken.
En 2025, la nomenclature NACE 2008 a été remplacée par la nomenclature NACE 2025. Un certain nombre de codes NACE sont demeurés inchangés, mais cette stabilité ne s’applique pas à l’ensemble des codes. Pour les statistiques relatives aux titres-services, le changement le plus important est la création de l'activité « Activités d’offre de services domestiques aux personnes », qui correspond mieux aux activités des employeurs de titres-services que l'activité plus générique « Nettoyage courant des bâtiments ». Dans ce tableau nous présentons la répartition des données par section NACE selon la nomenclature NACE 25. Nous le faisons pour 2025 et au-delà, mais aussi pour 2024. Cela permet une comparaison avec la nomenclature NACE 08 ou une (courte) série temporelle selon la nomenclature NACE 25.</t>
  </si>
  <si>
    <t>In 2025 werd de NACE-nomenclatuur 2008 ingeruild voor de NACE-nomenclatuur 2025. Een heel aantal NACE-codes bleven onveranderd, maar dat geldt zeker niet voor alle codes. Voor de dienstenchequestatistieken is de belangrijkste verandering de creatie van de activiteit “Huishoudelijke persoonlijke dienstverlening”, die beter aansluit op de activiteiten van dienstenchequewerkgevers dan het meer generieke “Algemene reiniging van gebouwen”. In deze tabel voorzien we voor de kwartalen tot en met het vierde kwartaal van 2024 de verdeling naar de destijds van toepassing zijnde NACE-nomenclatuur 2008.
En 2025, la nomenclature NACE 2008 a été remplacée par la nomenclature NACE 2025. Un certain nombre de codes NACE sont demeurés inchangés, mais cette stabilité ne s’applique pas à l’ensemble des codes. Pour les statistiques relatives aux titres-services, le changement le plus important est la création de l'activité « Activités d’offre de services domestiques aux personnes », qui correspond mieux aux activités des employeurs de titres-services que l'activité plus générique « Nettoyage courant des bâtiments ». Dans ce tableau, nous fournissons pour les trimestres jusqu'au quatrième trimestre 2024 la répartition selon la nomenclature NACE 2008 applicable à l'époque.</t>
  </si>
  <si>
    <t>NIS Arrondissement woonplaats
INS arrondissement lieu de domicile</t>
  </si>
  <si>
    <t>Nom de la région</t>
  </si>
  <si>
    <t>Nom de l'arrondissement</t>
  </si>
  <si>
    <t>Naam van het arrondissement</t>
  </si>
  <si>
    <t>Naam van het gewest</t>
  </si>
  <si>
    <t>11000</t>
  </si>
  <si>
    <t>Vlaams Gewest</t>
  </si>
  <si>
    <t>Région Flamande</t>
  </si>
  <si>
    <t>12000</t>
  </si>
  <si>
    <t>13000</t>
  </si>
  <si>
    <t>21000</t>
  </si>
  <si>
    <t>Brussels Hoofdstedelijk Gewest</t>
  </si>
  <si>
    <t>Région de Bruxelles-Capitale</t>
  </si>
  <si>
    <t>23000</t>
  </si>
  <si>
    <t>24000</t>
  </si>
  <si>
    <t>25000</t>
  </si>
  <si>
    <t>Waals Gewest</t>
  </si>
  <si>
    <t>Région Wallonne</t>
  </si>
  <si>
    <t>31000</t>
  </si>
  <si>
    <t>32000</t>
  </si>
  <si>
    <t>33000</t>
  </si>
  <si>
    <t>34000</t>
  </si>
  <si>
    <t>35000</t>
  </si>
  <si>
    <t>36000</t>
  </si>
  <si>
    <t>37000</t>
  </si>
  <si>
    <t>38000</t>
  </si>
  <si>
    <t>41000</t>
  </si>
  <si>
    <t>42000</t>
  </si>
  <si>
    <t>43000</t>
  </si>
  <si>
    <t>44000</t>
  </si>
  <si>
    <t>45000</t>
  </si>
  <si>
    <t>46000</t>
  </si>
  <si>
    <t>51000</t>
  </si>
  <si>
    <t>52000</t>
  </si>
  <si>
    <t>53000</t>
  </si>
  <si>
    <t>55000</t>
  </si>
  <si>
    <t>56000</t>
  </si>
  <si>
    <t>57000</t>
  </si>
  <si>
    <t>DOORNIK - MOESKROEN</t>
  </si>
  <si>
    <t>TOURNAI - MOUSCRON</t>
  </si>
  <si>
    <t>58000</t>
  </si>
  <si>
    <t>61000</t>
  </si>
  <si>
    <t>62000</t>
  </si>
  <si>
    <t>63000</t>
  </si>
  <si>
    <t>64000</t>
  </si>
  <si>
    <t>71000</t>
  </si>
  <si>
    <t>72000</t>
  </si>
  <si>
    <t>73000</t>
  </si>
  <si>
    <t>81000</t>
  </si>
  <si>
    <t>82000</t>
  </si>
  <si>
    <t>83000</t>
  </si>
  <si>
    <t>84000</t>
  </si>
  <si>
    <t>85000</t>
  </si>
  <si>
    <t>91000</t>
  </si>
  <si>
    <t>92000</t>
  </si>
  <si>
    <t>93000</t>
  </si>
  <si>
    <t>CORRECTIE : Arbeidsplaatsen
CORRECTION : Postes de travail</t>
  </si>
  <si>
    <t>CORRECTIE : Tewerkgestelde werknemers
CORRECTION : Travailleurs occupées</t>
  </si>
  <si>
    <t>CORRECTIE : Arbeidsvolume in voltijdsequivalenten
CORRECTION : Volume de travail en ETP</t>
  </si>
  <si>
    <t>CORRECTIE : Lonen (in €1000) 
CORRECTION : Rémunération (en 1000€)</t>
  </si>
  <si>
    <r>
      <rPr>
        <b/>
        <u/>
        <sz val="11"/>
        <color theme="1"/>
        <rFont val="Calibri"/>
        <family val="2"/>
        <scheme val="minor"/>
      </rPr>
      <t xml:space="preserve">Opmerking: </t>
    </r>
    <r>
      <rPr>
        <sz val="11"/>
        <color theme="1"/>
        <rFont val="Calibri"/>
        <family val="2"/>
        <scheme val="minor"/>
      </rPr>
      <t xml:space="preserve">
Door de gemeentefusies die zijn ingegaan op 01/01/2025 worden ook enkele arrondissementsgrenzen en provinciegrenzen hertekend. De gegevens met betrekking tot 2025 en later worden gepubliceerd op basis van de nieuwe gemeentecodes en volgens de bijhorende indeling in arrondissementen en provincies. Om die gegevens te kunnen vergelijken met de gegevens van een jaar eerder gebruiken we hier ook voor de gegevens uit 2024 een die nieuwe gemeentecodes en bijhorende indeling in arrondissementen. </t>
    </r>
    <r>
      <rPr>
        <b/>
        <sz val="11"/>
        <color theme="1"/>
        <rFont val="Calibri"/>
        <family val="2"/>
        <scheme val="minor"/>
      </rPr>
      <t>We creëren als het ware een fictieve situatie waarin de nieuwe gemeentefusies al van kracht waren in 2024. </t>
    </r>
    <r>
      <rPr>
        <sz val="11"/>
        <color theme="1"/>
        <rFont val="Calibri"/>
        <family val="2"/>
        <scheme val="minor"/>
      </rPr>
      <t xml:space="preserve">
De Kruispuntbank Sociale Zekerheid (KSZ) kende vanaf 2018 tot eind 2024 problemen met het up to date houden van de woonplaatsgegevens en dat had ook gevolgen voor onze statistieken. De onnauwkeurigheden werden ondertussen gecorrigeerd voor wat betreft de data uit 2024. </t>
    </r>
    <r>
      <rPr>
        <b/>
        <sz val="11"/>
        <color theme="1"/>
        <rFont val="Calibri"/>
        <family val="2"/>
        <scheme val="minor"/>
      </rPr>
      <t>De onderstaande tabel is voor wat betreft de vier kwartalen van 2024 dan ook gebaseerd op de gecorrigeerde woonplaatsgegevens binnen de fictieve situatie die we hierboven hebben toegelicht.</t>
    </r>
    <r>
      <rPr>
        <sz val="11"/>
        <color theme="1"/>
        <rFont val="Calibri"/>
        <family val="2"/>
        <scheme val="minor"/>
      </rPr>
      <t xml:space="preserve"> In het tabblad 'Correctie woonpl|domicile 2024'  vindt u  zowel de gecorrigeerde gegevens als de gegevens die we in het verleden publiceerden op basis van afwijkende KSZ-data. 
</t>
    </r>
    <r>
      <rPr>
        <b/>
        <u/>
        <sz val="11"/>
        <color theme="1"/>
        <rFont val="Calibri"/>
        <family val="2"/>
        <scheme val="minor"/>
      </rPr>
      <t>Remarque :</t>
    </r>
    <r>
      <rPr>
        <sz val="11"/>
        <color theme="1"/>
        <rFont val="Calibri"/>
        <family val="2"/>
        <scheme val="minor"/>
      </rPr>
      <t xml:space="preserve">
En raison des fusions de communes entrées en vigueur le 01/01/2025, certaines limites d’arrondissements et de provinces sont également redessinées. Les données relatives à 2025 et aux années suivantes sont publiées sur la base des nouveaux codes communaux et selon la répartition correspondante en arrondissements et provinces. Afin de pouvoir comparer ces données avec celles de l’année précédente, nous appliquons également aux données de 2024 les nouveaux codes communaux et la répartition correspondante en arrondissements. </t>
    </r>
    <r>
      <rPr>
        <b/>
        <sz val="11"/>
        <color theme="1"/>
        <rFont val="Calibri"/>
        <family val="2"/>
        <scheme val="minor"/>
      </rPr>
      <t>Nous créons ainsi une situation fictive dans laquelle les nouvelles fusions communales étaient déjà effectives en 2024.</t>
    </r>
    <r>
      <rPr>
        <sz val="11"/>
        <color theme="1"/>
        <rFont val="Calibri"/>
        <family val="2"/>
        <scheme val="minor"/>
      </rPr>
      <t xml:space="preserve">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2024. </t>
    </r>
    <r>
      <rPr>
        <b/>
        <sz val="11"/>
        <color theme="1"/>
        <rFont val="Calibri"/>
        <family val="2"/>
        <scheme val="minor"/>
      </rPr>
      <t xml:space="preserve">Le tableau ci-dessous, pour les quatre trimestres de 2024, est donc basé sur les données corrigées relatives au lieu de résidence dans la situation fictive que nous avons expliquée ci-dessus. </t>
    </r>
    <r>
      <rPr>
        <sz val="11"/>
        <color theme="1"/>
        <rFont val="Calibri"/>
        <family val="2"/>
        <scheme val="minor"/>
      </rPr>
      <t xml:space="preserve">Sous l'onglet  'Correctie woonpl|domicile 2024'   vous trouverez à la fois les données corrigées et les données que nous avions publiées par le passé sur la base des données erronées de la BCSS. </t>
    </r>
  </si>
  <si>
    <r>
      <rPr>
        <b/>
        <u/>
        <sz val="11"/>
        <rFont val="Calibri"/>
        <family val="2"/>
        <scheme val="minor"/>
      </rPr>
      <t>Opmerking</t>
    </r>
    <r>
      <rPr>
        <sz val="11"/>
        <rFont val="Calibri"/>
        <family val="2"/>
        <scheme val="minor"/>
      </rPr>
      <t xml:space="preserve">: 
De Kruispuntbank Sociale Zekerheid (KSZ) kende vanaf 2018 tot eind 2024 problemen met het up to date houden van de woonplaatsgegevens en dat had ook gevolgen voor onze statistieken. De onnauwkeurigheden werden ondertussen gecorrigeerd voor wat betreft de data uit 2024. De onderstaande tabel is voor wat betreft de vier kwartalen van 2024 dan ook gebaseerd op de gecorrigeerde woonplaatsgegevens waardoor de cijfers kunnen afwijken van eerder gepubliceerde verdelingen naar woonplaats. U vindt hieronder zowel de gecorrigeerde gegevens als de gegevens die we in het verleden publiceerden op basis van afwijkende KSZ-data. De gegevens van de voorgaande jaren zullen worden gecorrigeerd van zodra we over de gecorrigeerde gegevens beschikken. 
</t>
    </r>
    <r>
      <rPr>
        <b/>
        <u/>
        <sz val="11"/>
        <rFont val="Calibri"/>
        <family val="2"/>
        <scheme val="minor"/>
      </rPr>
      <t>Remarque</t>
    </r>
    <r>
      <rPr>
        <sz val="11"/>
        <rFont val="Calibri"/>
        <family val="2"/>
        <scheme val="minor"/>
      </rPr>
      <t xml:space="preserve"> :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2024. Le tableau ci-dessous, pour les quatre trimestres de 2024, est donc basé sur les données corrigées relatives au lieu de résidence, ce qui peut entraîner des écarts par rapport aux répartitions publiées précédemment selon le lieu de résidence. Vous trouverez ci-dessous à la fois les données corrigées et les données que nous avions publiées par le passé sur la base des données erronées de la BCSS. Les données des années antérieures seront corrigées dès que nous disposerons des données rectifiées.
</t>
    </r>
  </si>
  <si>
    <t>Niet localiseerbaar</t>
  </si>
  <si>
    <t>Non localisable</t>
  </si>
  <si>
    <t>Duitsland</t>
  </si>
  <si>
    <t>Allemagne</t>
  </si>
  <si>
    <t>Frankrijk</t>
  </si>
  <si>
    <t>France</t>
  </si>
  <si>
    <t>Luxemburg</t>
  </si>
  <si>
    <t>Luxembourg</t>
  </si>
  <si>
    <t>Nederland</t>
  </si>
  <si>
    <t>Pays-Bas</t>
  </si>
  <si>
    <t>Overige Europese landen</t>
  </si>
  <si>
    <t>Autres pays Européens</t>
  </si>
  <si>
    <t>Niet-Europese landen</t>
  </si>
  <si>
    <t>Pays non-Européens</t>
  </si>
  <si>
    <t>OCMWs en gemeentebesturen</t>
  </si>
  <si>
    <t>Totaal 20252</t>
  </si>
  <si>
    <t>20252 Total</t>
  </si>
  <si>
    <t xml:space="preserve">Totaal 20252 </t>
  </si>
  <si>
    <t>Totaal 20253</t>
  </si>
  <si>
    <t>20253 Total</t>
  </si>
  <si>
    <t>totaal 20251</t>
  </si>
  <si>
    <t>20254</t>
  </si>
  <si>
    <t>Totaal 20254</t>
  </si>
  <si>
    <t xml:space="preserve">CPAS et administrations locales </t>
  </si>
  <si>
    <t xml:space="preserve">Profit social (Non marchand) </t>
  </si>
  <si>
    <t>Activiteiten van wasserettes en wassalons ten behoeve van particulieren</t>
  </si>
  <si>
    <t>Activités d'offre de services domestiques aux personnes</t>
  </si>
  <si>
    <t>CPAS et administrations communales</t>
  </si>
  <si>
    <t>BUURLANDEN</t>
  </si>
  <si>
    <t>OVERIGE LANDEN</t>
  </si>
  <si>
    <t>BRUSSELS HOOFDSTEDELIJK GEWEST</t>
  </si>
  <si>
    <t>20254 Total</t>
  </si>
  <si>
    <t>rTL0m</t>
  </si>
  <si>
    <t>iRysN</t>
  </si>
  <si>
    <t>Minder dan 5 werknemers / moins de 5 travailleurs</t>
  </si>
  <si>
    <t>5 - 9 werknemers / 5 - 9 travailleurs</t>
  </si>
  <si>
    <t>10 - 19  werknemers / 10 - 19 travailleurs</t>
  </si>
  <si>
    <t>20 - 49  werknemers / 20 -49 travailleurs</t>
  </si>
  <si>
    <t>50 - 99  werknemers / 50 - 99 travailleurs</t>
  </si>
  <si>
    <t>100 - 199  werknemers / 100 - 199 travailleurs</t>
  </si>
  <si>
    <t>200 - 499  werknemers / 200 - 499 travailleurs</t>
  </si>
  <si>
    <t>500 - 999  werknemers / 500 - 999 travailleurs</t>
  </si>
  <si>
    <t>1.000 en meer werknemers / 1.000 travailleurs et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</si>
</sst>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0.00_-;\-* #,##0.00_-;_-* &quot;-&quot;??_-;_-@_-"/>
    <numFmt numFmtId="165" formatCode="_-* #,##0.00\ &quot;€&quot;_-;\-* #,##0.00\ &quot;€&quot;_-;_-* &quot;-&quot;??\ &quot;€&quot;_-;_-@_-"/>
    <numFmt numFmtId="166" formatCode="#,##0.0__;[=0]&quot;-  &quot;;General"/>
    <numFmt numFmtId="167" formatCode="#,##0__;[=0]&quot;-  &quot;;General"/>
    <numFmt numFmtId="168" formatCode="#,##0.0"/>
  </numFmts>
  <fonts count="33"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b/>
      <sz val="18"/>
      <color theme="3"/>
      <name val="Calibri Light"/>
      <family val="2"/>
      <scheme val="major"/>
    </font>
    <font>
      <sz val="11"/>
      <color rgb="FF9C6500"/>
      <name val="Calibri"/>
      <family val="2"/>
      <scheme val="minor"/>
    </font>
    <font>
      <sz val="11"/>
      <color theme="1"/>
      <name val="Calibri"/>
      <family val="2"/>
    </font>
    <font>
      <b/>
      <u/>
      <sz val="14"/>
      <color theme="1"/>
      <name val="Century Gothic"/>
      <family val="2"/>
    </font>
    <font>
      <sz val="11"/>
      <color theme="1"/>
      <name val="Century Gothic"/>
      <family val="2"/>
    </font>
    <font>
      <b/>
      <u/>
      <sz val="11"/>
      <color theme="1"/>
      <name val="Century Gothic"/>
      <family val="2"/>
    </font>
    <font>
      <sz val="11"/>
      <color rgb="FF1E1E1E"/>
      <name val="Century Gothic"/>
      <family val="2"/>
    </font>
    <font>
      <b/>
      <u/>
      <sz val="11"/>
      <color rgb="FF1E1E1E"/>
      <name val="Century Gothic"/>
      <family val="2"/>
    </font>
    <font>
      <b/>
      <sz val="11"/>
      <color theme="1"/>
      <name val="Century Gothic"/>
      <family val="2"/>
    </font>
    <font>
      <b/>
      <sz val="14"/>
      <color theme="1"/>
      <name val="Calibri"/>
      <family val="2"/>
      <scheme val="minor"/>
    </font>
    <font>
      <b/>
      <sz val="11"/>
      <color theme="1"/>
      <name val="Calibri"/>
      <family val="2"/>
    </font>
    <font>
      <b/>
      <u/>
      <sz val="11"/>
      <color theme="1"/>
      <name val="Calibri"/>
      <family val="2"/>
      <scheme val="minor"/>
    </font>
    <font>
      <sz val="11"/>
      <name val="Calibri"/>
      <family val="2"/>
      <scheme val="minor"/>
    </font>
    <font>
      <b/>
      <u/>
      <sz val="11"/>
      <name val="Calibri"/>
      <family val="2"/>
      <scheme val="minor"/>
    </font>
    <font>
      <sz val="8"/>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2" tint="0.79998168889431442"/>
        <bgColor indexed="64"/>
      </patternFill>
    </fill>
    <fill>
      <patternFill patternType="solid">
        <fgColor theme="5" tint="0.79998168889431442"/>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xf numFmtId="165" fontId="16" fillId="0" borderId="0" applyFont="0" applyFill="0" applyBorder="0" applyAlignment="0" applyProtection="0"/>
    <xf numFmtId="9" fontId="16" fillId="0" borderId="0" applyFont="0" applyFill="0" applyBorder="0" applyAlignment="0" applyProtection="0"/>
    <xf numFmtId="0" fontId="17" fillId="0" borderId="0"/>
    <xf numFmtId="0" fontId="18" fillId="0" borderId="0" applyNumberFormat="0" applyFill="0" applyBorder="0" applyAlignment="0" applyProtection="0"/>
    <xf numFmtId="0" fontId="19" fillId="4"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43" fontId="1" fillId="0" borderId="0" applyFont="0" applyFill="0" applyBorder="0" applyAlignment="0" applyProtection="0"/>
    <xf numFmtId="0" fontId="1" fillId="0" borderId="0"/>
    <xf numFmtId="0" fontId="20" fillId="0" borderId="0"/>
    <xf numFmtId="164" fontId="20" fillId="0" borderId="0" applyFont="0" applyFill="0" applyBorder="0" applyAlignment="0" applyProtection="0"/>
  </cellStyleXfs>
  <cellXfs count="127">
    <xf numFmtId="0" fontId="0" fillId="0" borderId="0" xfId="0"/>
    <xf numFmtId="0" fontId="14" fillId="0" borderId="11" xfId="0" applyFont="1" applyBorder="1"/>
    <xf numFmtId="167" fontId="0" fillId="0" borderId="0" xfId="0" applyNumberFormat="1"/>
    <xf numFmtId="0" fontId="14" fillId="33" borderId="11" xfId="0" applyFont="1" applyFill="1" applyBorder="1"/>
    <xf numFmtId="166" fontId="14" fillId="0" borderId="11" xfId="0" applyNumberFormat="1" applyFont="1" applyBorder="1"/>
    <xf numFmtId="166" fontId="0" fillId="0" borderId="0" xfId="0" applyNumberFormat="1"/>
    <xf numFmtId="166" fontId="14" fillId="33" borderId="11" xfId="0" applyNumberFormat="1" applyFont="1" applyFill="1" applyBorder="1"/>
    <xf numFmtId="167" fontId="14" fillId="33" borderId="11" xfId="0" applyNumberFormat="1" applyFont="1" applyFill="1" applyBorder="1"/>
    <xf numFmtId="167" fontId="14" fillId="0" borderId="11" xfId="0" applyNumberFormat="1" applyFont="1" applyBorder="1"/>
    <xf numFmtId="0" fontId="0" fillId="0" borderId="14" xfId="0" applyBorder="1"/>
    <xf numFmtId="166" fontId="0" fillId="0" borderId="10" xfId="0" applyNumberFormat="1" applyBorder="1"/>
    <xf numFmtId="0" fontId="14" fillId="0" borderId="12" xfId="0" applyFont="1" applyBorder="1"/>
    <xf numFmtId="166" fontId="14" fillId="0" borderId="13" xfId="0" applyNumberFormat="1" applyFont="1" applyBorder="1"/>
    <xf numFmtId="0" fontId="0" fillId="33" borderId="14" xfId="0" applyFill="1" applyBorder="1"/>
    <xf numFmtId="0" fontId="0" fillId="33" borderId="0" xfId="0" applyFill="1"/>
    <xf numFmtId="167" fontId="0" fillId="33" borderId="0" xfId="0" applyNumberFormat="1" applyFill="1"/>
    <xf numFmtId="166" fontId="0" fillId="33" borderId="0" xfId="0" applyNumberFormat="1" applyFill="1"/>
    <xf numFmtId="166" fontId="0" fillId="33" borderId="10" xfId="0" applyNumberFormat="1" applyFill="1" applyBorder="1"/>
    <xf numFmtId="0" fontId="14" fillId="33" borderId="12" xfId="0" applyFont="1" applyFill="1" applyBorder="1"/>
    <xf numFmtId="166" fontId="14" fillId="33" borderId="13" xfId="0" applyNumberFormat="1" applyFont="1" applyFill="1" applyBorder="1"/>
    <xf numFmtId="0" fontId="14" fillId="33" borderId="15" xfId="0" applyFont="1" applyFill="1" applyBorder="1"/>
    <xf numFmtId="0" fontId="14" fillId="33" borderId="16" xfId="0" applyFont="1" applyFill="1" applyBorder="1"/>
    <xf numFmtId="167" fontId="14" fillId="33" borderId="16" xfId="0" applyNumberFormat="1" applyFont="1" applyFill="1" applyBorder="1"/>
    <xf numFmtId="166" fontId="14" fillId="33" borderId="16" xfId="0" applyNumberFormat="1" applyFont="1" applyFill="1" applyBorder="1"/>
    <xf numFmtId="166" fontId="14" fillId="33" borderId="17" xfId="0" applyNumberFormat="1" applyFont="1" applyFill="1" applyBorder="1"/>
    <xf numFmtId="0" fontId="14" fillId="34" borderId="0" xfId="0" applyFont="1" applyFill="1"/>
    <xf numFmtId="166" fontId="14" fillId="34" borderId="0" xfId="0" applyNumberFormat="1" applyFont="1" applyFill="1"/>
    <xf numFmtId="166" fontId="14" fillId="34" borderId="10" xfId="0" applyNumberFormat="1" applyFont="1" applyFill="1" applyBorder="1"/>
    <xf numFmtId="167" fontId="14" fillId="34" borderId="0" xfId="0" applyNumberFormat="1" applyFont="1" applyFill="1"/>
    <xf numFmtId="167" fontId="0" fillId="0" borderId="11" xfId="0" applyNumberFormat="1" applyBorder="1"/>
    <xf numFmtId="166" fontId="0" fillId="0" borderId="11" xfId="0" applyNumberFormat="1" applyBorder="1"/>
    <xf numFmtId="167" fontId="0" fillId="33" borderId="11" xfId="0" applyNumberFormat="1" applyFill="1" applyBorder="1"/>
    <xf numFmtId="166" fontId="0" fillId="33" borderId="11" xfId="0" applyNumberFormat="1" applyFill="1" applyBorder="1"/>
    <xf numFmtId="167" fontId="14" fillId="0" borderId="12" xfId="0" applyNumberFormat="1" applyFont="1" applyBorder="1"/>
    <xf numFmtId="167" fontId="14" fillId="33" borderId="12" xfId="0" applyNumberFormat="1" applyFont="1" applyFill="1" applyBorder="1"/>
    <xf numFmtId="167" fontId="14" fillId="33" borderId="15" xfId="0" applyNumberFormat="1" applyFont="1" applyFill="1" applyBorder="1"/>
    <xf numFmtId="0" fontId="0" fillId="0" borderId="21" xfId="0" applyBorder="1"/>
    <xf numFmtId="0" fontId="0" fillId="33" borderId="12" xfId="0" applyFill="1" applyBorder="1"/>
    <xf numFmtId="0" fontId="0" fillId="0" borderId="12" xfId="0" applyBorder="1"/>
    <xf numFmtId="0" fontId="0" fillId="33" borderId="15" xfId="0" applyFill="1" applyBorder="1"/>
    <xf numFmtId="166" fontId="0" fillId="0" borderId="22" xfId="0" applyNumberFormat="1" applyBorder="1"/>
    <xf numFmtId="166" fontId="0" fillId="33" borderId="16" xfId="0" applyNumberFormat="1" applyFill="1" applyBorder="1"/>
    <xf numFmtId="167" fontId="0" fillId="0" borderId="22" xfId="0" applyNumberFormat="1" applyBorder="1"/>
    <xf numFmtId="167" fontId="0" fillId="33" borderId="16" xfId="0" applyNumberFormat="1" applyFill="1" applyBorder="1"/>
    <xf numFmtId="167" fontId="0" fillId="0" borderId="23" xfId="0" applyNumberFormat="1" applyBorder="1"/>
    <xf numFmtId="167" fontId="0" fillId="33" borderId="13" xfId="0" applyNumberFormat="1" applyFill="1" applyBorder="1"/>
    <xf numFmtId="167" fontId="0" fillId="0" borderId="13" xfId="0" applyNumberFormat="1" applyBorder="1"/>
    <xf numFmtId="167" fontId="0" fillId="33" borderId="17" xfId="0" applyNumberFormat="1" applyFill="1" applyBorder="1"/>
    <xf numFmtId="167" fontId="0" fillId="0" borderId="10" xfId="0" applyNumberFormat="1" applyBorder="1"/>
    <xf numFmtId="167" fontId="14" fillId="0" borderId="13" xfId="0" applyNumberFormat="1" applyFont="1" applyBorder="1"/>
    <xf numFmtId="167" fontId="0" fillId="33" borderId="10" xfId="0" applyNumberFormat="1" applyFill="1" applyBorder="1"/>
    <xf numFmtId="167" fontId="14" fillId="33" borderId="13" xfId="0" applyNumberFormat="1" applyFont="1" applyFill="1" applyBorder="1"/>
    <xf numFmtId="167" fontId="14" fillId="33" borderId="17" xfId="0" applyNumberFormat="1" applyFont="1" applyFill="1" applyBorder="1"/>
    <xf numFmtId="0" fontId="21" fillId="0" borderId="0" xfId="48" applyFont="1" applyAlignment="1">
      <alignment vertical="center"/>
    </xf>
    <xf numFmtId="0" fontId="20" fillId="0" borderId="0" xfId="48"/>
    <xf numFmtId="0" fontId="20" fillId="0" borderId="0" xfId="48" applyAlignment="1">
      <alignment vertical="center"/>
    </xf>
    <xf numFmtId="0" fontId="22" fillId="0" borderId="0" xfId="48" applyFont="1" applyAlignment="1">
      <alignment vertical="center"/>
    </xf>
    <xf numFmtId="0" fontId="24" fillId="0" borderId="0" xfId="48" applyFont="1" applyAlignment="1">
      <alignment vertical="center"/>
    </xf>
    <xf numFmtId="0" fontId="22" fillId="0" borderId="0" xfId="48" applyFont="1" applyAlignment="1">
      <alignment vertical="center" wrapText="1"/>
    </xf>
    <xf numFmtId="0" fontId="22" fillId="0" borderId="0" xfId="48" applyFont="1"/>
    <xf numFmtId="0" fontId="22" fillId="0" borderId="0" xfId="0" applyFont="1" applyAlignment="1">
      <alignment vertical="center" wrapText="1"/>
    </xf>
    <xf numFmtId="0" fontId="27" fillId="0" borderId="18" xfId="0" applyFont="1" applyBorder="1" applyAlignment="1">
      <alignment wrapText="1"/>
    </xf>
    <xf numFmtId="0" fontId="27" fillId="0" borderId="19" xfId="0" applyFont="1" applyBorder="1" applyAlignment="1">
      <alignment wrapText="1"/>
    </xf>
    <xf numFmtId="167" fontId="27" fillId="0" borderId="19" xfId="0" applyNumberFormat="1" applyFont="1" applyBorder="1" applyAlignment="1">
      <alignment wrapText="1"/>
    </xf>
    <xf numFmtId="166" fontId="27" fillId="0" borderId="19" xfId="0" applyNumberFormat="1" applyFont="1" applyBorder="1" applyAlignment="1">
      <alignment wrapText="1"/>
    </xf>
    <xf numFmtId="167" fontId="27" fillId="0" borderId="20" xfId="0" applyNumberFormat="1" applyFont="1" applyBorder="1" applyAlignment="1">
      <alignment wrapText="1"/>
    </xf>
    <xf numFmtId="167" fontId="27" fillId="0" borderId="18" xfId="0" applyNumberFormat="1" applyFont="1" applyBorder="1" applyAlignment="1">
      <alignment wrapText="1"/>
    </xf>
    <xf numFmtId="166" fontId="27" fillId="0" borderId="20" xfId="0" applyNumberFormat="1" applyFont="1" applyBorder="1" applyAlignment="1">
      <alignment wrapText="1"/>
    </xf>
    <xf numFmtId="0" fontId="14" fillId="0" borderId="0" xfId="0" applyFont="1"/>
    <xf numFmtId="0" fontId="0" fillId="0" borderId="0" xfId="0" applyAlignment="1">
      <alignment wrapText="1"/>
    </xf>
    <xf numFmtId="3" fontId="0" fillId="0" borderId="0" xfId="0" applyNumberFormat="1"/>
    <xf numFmtId="168" fontId="0" fillId="0" borderId="0" xfId="0" applyNumberFormat="1"/>
    <xf numFmtId="3" fontId="0" fillId="0" borderId="10" xfId="0" applyNumberFormat="1" applyBorder="1"/>
    <xf numFmtId="3" fontId="14" fillId="0" borderId="11" xfId="0" applyNumberFormat="1" applyFont="1" applyBorder="1"/>
    <xf numFmtId="168" fontId="14" fillId="0" borderId="11" xfId="0" applyNumberFormat="1" applyFont="1" applyBorder="1"/>
    <xf numFmtId="3" fontId="14" fillId="0" borderId="13" xfId="0" applyNumberFormat="1" applyFont="1" applyBorder="1"/>
    <xf numFmtId="0" fontId="20" fillId="0" borderId="0" xfId="48" applyAlignment="1">
      <alignment vertical="top"/>
    </xf>
    <xf numFmtId="0" fontId="0" fillId="36" borderId="14" xfId="0" applyFill="1" applyBorder="1"/>
    <xf numFmtId="0" fontId="0" fillId="36" borderId="0" xfId="0" applyFill="1"/>
    <xf numFmtId="3" fontId="0" fillId="36" borderId="0" xfId="0" applyNumberFormat="1" applyFill="1"/>
    <xf numFmtId="168" fontId="0" fillId="36" borderId="0" xfId="0" applyNumberFormat="1" applyFill="1"/>
    <xf numFmtId="3" fontId="0" fillId="36" borderId="10" xfId="0" applyNumberFormat="1" applyFill="1" applyBorder="1"/>
    <xf numFmtId="0" fontId="14" fillId="36" borderId="12" xfId="0" applyFont="1" applyFill="1" applyBorder="1"/>
    <xf numFmtId="0" fontId="14" fillId="36" borderId="11" xfId="0" applyFont="1" applyFill="1" applyBorder="1"/>
    <xf numFmtId="3" fontId="14" fillId="36" borderId="11" xfId="0" applyNumberFormat="1" applyFont="1" applyFill="1" applyBorder="1"/>
    <xf numFmtId="168" fontId="14" fillId="36" borderId="11" xfId="0" applyNumberFormat="1" applyFont="1" applyFill="1" applyBorder="1"/>
    <xf numFmtId="3" fontId="14" fillId="36" borderId="13" xfId="0" applyNumberFormat="1" applyFont="1" applyFill="1" applyBorder="1"/>
    <xf numFmtId="0" fontId="14" fillId="36" borderId="0" xfId="0" applyFont="1" applyFill="1"/>
    <xf numFmtId="0" fontId="14" fillId="36" borderId="15" xfId="0" applyFont="1" applyFill="1" applyBorder="1"/>
    <xf numFmtId="0" fontId="14" fillId="36" borderId="16" xfId="0" applyFont="1" applyFill="1" applyBorder="1"/>
    <xf numFmtId="3" fontId="14" fillId="36" borderId="16" xfId="0" applyNumberFormat="1" applyFont="1" applyFill="1" applyBorder="1"/>
    <xf numFmtId="168" fontId="14" fillId="36" borderId="16" xfId="0" applyNumberFormat="1" applyFont="1" applyFill="1" applyBorder="1"/>
    <xf numFmtId="3" fontId="14" fillId="36" borderId="17" xfId="0" applyNumberFormat="1" applyFont="1" applyFill="1" applyBorder="1"/>
    <xf numFmtId="3" fontId="27" fillId="0" borderId="19" xfId="0" applyNumberFormat="1" applyFont="1" applyBorder="1" applyAlignment="1">
      <alignment wrapText="1"/>
    </xf>
    <xf numFmtId="168" fontId="27" fillId="0" borderId="19" xfId="0" applyNumberFormat="1" applyFont="1" applyBorder="1" applyAlignment="1">
      <alignment wrapText="1"/>
    </xf>
    <xf numFmtId="168" fontId="27" fillId="0" borderId="20" xfId="0" applyNumberFormat="1" applyFont="1" applyBorder="1" applyAlignment="1">
      <alignment wrapText="1"/>
    </xf>
    <xf numFmtId="168" fontId="0" fillId="36" borderId="10" xfId="0" applyNumberFormat="1" applyFill="1" applyBorder="1"/>
    <xf numFmtId="168" fontId="0" fillId="0" borderId="10" xfId="0" applyNumberFormat="1" applyBorder="1"/>
    <xf numFmtId="168" fontId="14" fillId="36" borderId="13" xfId="0" applyNumberFormat="1" applyFont="1" applyFill="1" applyBorder="1"/>
    <xf numFmtId="168" fontId="14" fillId="0" borderId="13" xfId="0" applyNumberFormat="1" applyFont="1" applyBorder="1"/>
    <xf numFmtId="167" fontId="27" fillId="35" borderId="19" xfId="0" applyNumberFormat="1" applyFont="1" applyFill="1" applyBorder="1" applyAlignment="1">
      <alignment wrapText="1"/>
    </xf>
    <xf numFmtId="167" fontId="0" fillId="35" borderId="0" xfId="0" applyNumberFormat="1" applyFill="1"/>
    <xf numFmtId="167" fontId="14" fillId="35" borderId="11" xfId="0" applyNumberFormat="1" applyFont="1" applyFill="1" applyBorder="1"/>
    <xf numFmtId="167" fontId="14" fillId="35" borderId="16" xfId="0" applyNumberFormat="1" applyFont="1" applyFill="1" applyBorder="1"/>
    <xf numFmtId="166" fontId="27" fillId="35" borderId="19" xfId="0" applyNumberFormat="1" applyFont="1" applyFill="1" applyBorder="1" applyAlignment="1">
      <alignment wrapText="1"/>
    </xf>
    <xf numFmtId="166" fontId="0" fillId="35" borderId="0" xfId="0" applyNumberFormat="1" applyFill="1"/>
    <xf numFmtId="166" fontId="14" fillId="35" borderId="11" xfId="0" applyNumberFormat="1" applyFont="1" applyFill="1" applyBorder="1"/>
    <xf numFmtId="166" fontId="14" fillId="35" borderId="16" xfId="0" applyNumberFormat="1" applyFont="1" applyFill="1" applyBorder="1"/>
    <xf numFmtId="166" fontId="27" fillId="35" borderId="20" xfId="0" applyNumberFormat="1" applyFont="1" applyFill="1" applyBorder="1" applyAlignment="1">
      <alignment wrapText="1"/>
    </xf>
    <xf numFmtId="166" fontId="0" fillId="35" borderId="24" xfId="0" applyNumberFormat="1" applyFill="1" applyBorder="1"/>
    <xf numFmtId="166" fontId="0" fillId="35" borderId="10" xfId="0" applyNumberFormat="1" applyFill="1" applyBorder="1"/>
    <xf numFmtId="166" fontId="14" fillId="35" borderId="10" xfId="0" applyNumberFormat="1" applyFont="1" applyFill="1" applyBorder="1"/>
    <xf numFmtId="166" fontId="14" fillId="35" borderId="25" xfId="0" applyNumberFormat="1" applyFont="1" applyFill="1" applyBorder="1"/>
    <xf numFmtId="167" fontId="14" fillId="33" borderId="26" xfId="0" applyNumberFormat="1" applyFont="1" applyFill="1" applyBorder="1"/>
    <xf numFmtId="166" fontId="14" fillId="35" borderId="27" xfId="0" applyNumberFormat="1" applyFont="1" applyFill="1" applyBorder="1"/>
    <xf numFmtId="167" fontId="14" fillId="0" borderId="26" xfId="0" applyNumberFormat="1" applyFont="1" applyBorder="1"/>
    <xf numFmtId="0" fontId="14" fillId="0" borderId="15" xfId="0" applyFont="1" applyBorder="1"/>
    <xf numFmtId="0" fontId="14" fillId="0" borderId="16" xfId="0" applyFont="1" applyBorder="1"/>
    <xf numFmtId="3" fontId="14" fillId="0" borderId="16" xfId="0" applyNumberFormat="1" applyFont="1" applyBorder="1"/>
    <xf numFmtId="168" fontId="14" fillId="0" borderId="16" xfId="0" applyNumberFormat="1" applyFont="1" applyBorder="1"/>
    <xf numFmtId="168" fontId="14" fillId="0" borderId="17" xfId="0" applyNumberFormat="1" applyFont="1" applyBorder="1"/>
    <xf numFmtId="0" fontId="0" fillId="37" borderId="0" xfId="0" applyFill="1" applyAlignment="1">
      <alignment horizontal="left" vertical="top" wrapText="1"/>
    </xf>
    <xf numFmtId="0" fontId="20" fillId="35" borderId="0" xfId="48" applyFill="1" applyAlignment="1">
      <alignment horizontal="left" vertical="top" wrapText="1"/>
    </xf>
    <xf numFmtId="0" fontId="22" fillId="0" borderId="0" xfId="48" applyFont="1" applyAlignment="1">
      <alignment horizontal="left"/>
    </xf>
    <xf numFmtId="0" fontId="21" fillId="0" borderId="0" xfId="48" applyFont="1" applyAlignment="1">
      <alignment horizontal="left"/>
    </xf>
    <xf numFmtId="0" fontId="30" fillId="37" borderId="0" xfId="0" applyFont="1" applyFill="1" applyAlignment="1">
      <alignment horizontal="left" vertical="top" wrapText="1"/>
    </xf>
    <xf numFmtId="0" fontId="0" fillId="35" borderId="0" xfId="0" applyFill="1" applyAlignment="1">
      <alignment horizontal="left" vertical="top" wrapText="1"/>
    </xf>
  </cellXfs>
  <cellStyles count="50">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40" xr:uid="{1B9C4B48-921A-4495-B114-CCA4B0B6842E}"/>
    <cellStyle name="60% - Accent2 2" xfId="41" xr:uid="{9B01141D-D489-49F0-8812-44DEC86CF62D}"/>
    <cellStyle name="60% - Accent3 2" xfId="42" xr:uid="{180138D3-24DB-4952-9F89-BAA65C1AF6DB}"/>
    <cellStyle name="60% - Accent4 2" xfId="43" xr:uid="{92732BC0-F63A-41F7-B02A-521168EDF47B}"/>
    <cellStyle name="60% - Accent5 2" xfId="44" xr:uid="{38212FD2-3DA1-4CBD-B95D-494C1E162F8A}"/>
    <cellStyle name="60% - Accent6 2" xfId="45" xr:uid="{FDADB4AC-17F5-4174-A98E-EB8185E9DCE6}"/>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erekening" xfId="9" builtinId="22" customBuiltin="1"/>
    <cellStyle name="Controlecel" xfId="11" builtinId="23" customBuiltin="1"/>
    <cellStyle name="Euro" xfId="35" xr:uid="{A466A7D7-1BBD-4B71-98FC-EBA5236B9397}"/>
    <cellStyle name="Gekoppelde cel" xfId="10" builtinId="24" customBuiltin="1"/>
    <cellStyle name="Goed" xfId="5" builtinId="26" customBuiltin="1"/>
    <cellStyle name="Invoer" xfId="7" builtinId="20" customBuiltin="1"/>
    <cellStyle name="Komma 2" xfId="46" xr:uid="{A24A0AD4-C0AE-4D21-851A-E4A788114E32}"/>
    <cellStyle name="Komma 3" xfId="49" xr:uid="{D57CB426-990C-4FCC-A86E-66E9C7DCCAE3}"/>
    <cellStyle name="Kop 1" xfId="1" builtinId="16" customBuiltin="1"/>
    <cellStyle name="Kop 2" xfId="2" builtinId="17" customBuiltin="1"/>
    <cellStyle name="Kop 3" xfId="3" builtinId="18" customBuiltin="1"/>
    <cellStyle name="Kop 4" xfId="4" builtinId="19" customBuiltin="1"/>
    <cellStyle name="Neutraal 2" xfId="39" xr:uid="{C951B2D8-9085-464D-ABC6-D6CD71F0A5A5}"/>
    <cellStyle name="Normal 2" xfId="34" xr:uid="{DA5A800A-410A-448D-A7B4-0E2A725F872B}"/>
    <cellStyle name="Notitie" xfId="13" builtinId="10" customBuiltin="1"/>
    <cellStyle name="Ongeldig" xfId="6" builtinId="27" customBuiltin="1"/>
    <cellStyle name="Pourcentage 2" xfId="36" xr:uid="{695354BA-48D2-40B0-A8A4-0160B81933EB}"/>
    <cellStyle name="Standaard" xfId="0" builtinId="0"/>
    <cellStyle name="Standaard 2" xfId="37" xr:uid="{EC8C3C46-647B-4A7D-99A1-18124CA4B344}"/>
    <cellStyle name="Standaard 2 2" xfId="48" xr:uid="{5B0377BB-0068-41C8-95A9-3AA01CCEE708}"/>
    <cellStyle name="Standaard 4" xfId="47" xr:uid="{C462C60E-A7BA-498F-B55E-0B43F8E0D5CA}"/>
    <cellStyle name="Titel 2" xfId="38" xr:uid="{FC8E9D2D-A3F3-457C-9B7A-E1A5271866BF}"/>
    <cellStyle name="Totaal" xfId="15" builtinId="25" customBuiltin="1"/>
    <cellStyle name="Uitvoer" xfId="8" builtinId="21" customBuiltin="1"/>
    <cellStyle name="Verklarende tekst" xfId="14" builtinId="53" customBuiltin="1"/>
    <cellStyle name="Waarschuwingstekst" xfId="12" builtinId="11" customBuiltin="1"/>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RSZ">
      <a:dk1>
        <a:srgbClr val="3D3C3C"/>
      </a:dk1>
      <a:lt1>
        <a:srgbClr val="FFFFFF"/>
      </a:lt1>
      <a:dk2>
        <a:srgbClr val="247F8D"/>
      </a:dk2>
      <a:lt2>
        <a:srgbClr val="9B9B9B"/>
      </a:lt2>
      <a:accent1>
        <a:srgbClr val="247F8D"/>
      </a:accent1>
      <a:accent2>
        <a:srgbClr val="FFC000"/>
      </a:accent2>
      <a:accent3>
        <a:srgbClr val="C00000"/>
      </a:accent3>
      <a:accent4>
        <a:srgbClr val="9BBB59"/>
      </a:accent4>
      <a:accent5>
        <a:srgbClr val="4F81BD"/>
      </a:accent5>
      <a:accent6>
        <a:srgbClr val="31859B"/>
      </a:accent6>
      <a:hlink>
        <a:srgbClr val="800080"/>
      </a:hlink>
      <a:folHlink>
        <a:srgbClr val="FFFFFF"/>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39559-9974-4046-AF26-583D4F4ECFF3}">
  <dimension ref="A2:Q33"/>
  <sheetViews>
    <sheetView topLeftCell="A2" zoomScaleNormal="100" workbookViewId="0">
      <selection activeCell="A4" sqref="A4"/>
    </sheetView>
  </sheetViews>
  <sheetFormatPr defaultColWidth="8.88671875" defaultRowHeight="14.4" x14ac:dyDescent="0.3"/>
  <cols>
    <col min="1" max="1" width="153" style="54" customWidth="1"/>
    <col min="2" max="16384" width="8.88671875" style="54"/>
  </cols>
  <sheetData>
    <row r="2" spans="1:8" s="76" customFormat="1" ht="359.25" customHeight="1" x14ac:dyDescent="0.3">
      <c r="A2" s="122" t="s">
        <v>228</v>
      </c>
      <c r="B2" s="122"/>
      <c r="C2" s="122"/>
      <c r="D2" s="122"/>
      <c r="E2" s="122"/>
      <c r="F2" s="122"/>
      <c r="G2" s="122"/>
      <c r="H2" s="122"/>
    </row>
    <row r="4" spans="1:8" ht="17.399999999999999" x14ac:dyDescent="0.3">
      <c r="A4" s="53" t="s">
        <v>173</v>
      </c>
    </row>
    <row r="5" spans="1:8" x14ac:dyDescent="0.3">
      <c r="A5" s="55"/>
    </row>
    <row r="6" spans="1:8" x14ac:dyDescent="0.3">
      <c r="A6" s="56" t="s">
        <v>174</v>
      </c>
    </row>
    <row r="7" spans="1:8" x14ac:dyDescent="0.3">
      <c r="A7" s="57" t="s">
        <v>175</v>
      </c>
    </row>
    <row r="8" spans="1:8" x14ac:dyDescent="0.3">
      <c r="A8" s="57" t="s">
        <v>176</v>
      </c>
    </row>
    <row r="9" spans="1:8" x14ac:dyDescent="0.3">
      <c r="A9" s="57"/>
    </row>
    <row r="10" spans="1:8" x14ac:dyDescent="0.3">
      <c r="A10" s="57" t="s">
        <v>177</v>
      </c>
    </row>
    <row r="11" spans="1:8" x14ac:dyDescent="0.3">
      <c r="A11" s="56" t="s">
        <v>178</v>
      </c>
    </row>
    <row r="12" spans="1:8" x14ac:dyDescent="0.3">
      <c r="A12" s="56" t="s">
        <v>179</v>
      </c>
    </row>
    <row r="13" spans="1:8" x14ac:dyDescent="0.3">
      <c r="A13" s="56" t="s">
        <v>180</v>
      </c>
    </row>
    <row r="14" spans="1:8" x14ac:dyDescent="0.3">
      <c r="A14" s="56"/>
    </row>
    <row r="15" spans="1:8" ht="27.6" x14ac:dyDescent="0.3">
      <c r="A15" s="58" t="s">
        <v>193</v>
      </c>
    </row>
    <row r="17" spans="1:17" ht="17.399999999999999" x14ac:dyDescent="0.3">
      <c r="A17" s="124" t="s">
        <v>181</v>
      </c>
      <c r="B17" s="124"/>
    </row>
    <row r="19" spans="1:17" x14ac:dyDescent="0.3">
      <c r="A19" s="123" t="s">
        <v>182</v>
      </c>
      <c r="B19" s="123"/>
      <c r="C19" s="123"/>
      <c r="D19" s="123"/>
      <c r="E19" s="123"/>
      <c r="F19" s="123"/>
      <c r="G19" s="123"/>
      <c r="H19" s="123"/>
      <c r="I19" s="123"/>
      <c r="J19" s="123"/>
    </row>
    <row r="20" spans="1:17" x14ac:dyDescent="0.3">
      <c r="A20" s="123" t="s">
        <v>183</v>
      </c>
      <c r="B20" s="123"/>
      <c r="C20" s="123"/>
      <c r="D20" s="123"/>
      <c r="E20" s="123"/>
      <c r="F20" s="123"/>
      <c r="G20" s="123"/>
      <c r="H20" s="123"/>
      <c r="I20" s="123"/>
      <c r="J20" s="123"/>
      <c r="K20" s="123"/>
      <c r="L20" s="123"/>
      <c r="M20" s="123"/>
      <c r="N20" s="123"/>
    </row>
    <row r="21" spans="1:17" x14ac:dyDescent="0.3">
      <c r="A21" s="123" t="s">
        <v>184</v>
      </c>
      <c r="B21" s="123"/>
      <c r="C21" s="123"/>
      <c r="D21" s="123"/>
      <c r="E21" s="123"/>
      <c r="F21" s="123"/>
      <c r="G21" s="123"/>
      <c r="H21" s="123"/>
      <c r="I21" s="123"/>
      <c r="J21" s="123"/>
      <c r="K21" s="123"/>
      <c r="L21" s="123"/>
      <c r="M21" s="123"/>
      <c r="N21" s="123"/>
      <c r="O21" s="123"/>
      <c r="P21" s="123"/>
      <c r="Q21" s="123"/>
    </row>
    <row r="23" spans="1:17" x14ac:dyDescent="0.3">
      <c r="A23" s="123" t="s">
        <v>185</v>
      </c>
      <c r="B23" s="123"/>
      <c r="C23" s="123"/>
      <c r="D23" s="123"/>
      <c r="E23" s="123"/>
      <c r="F23" s="123"/>
      <c r="G23" s="123"/>
      <c r="H23" s="123"/>
      <c r="I23" s="123"/>
    </row>
    <row r="24" spans="1:17" x14ac:dyDescent="0.3">
      <c r="A24" s="123" t="s">
        <v>186</v>
      </c>
      <c r="B24" s="123"/>
      <c r="C24" s="123"/>
      <c r="D24" s="123"/>
      <c r="E24" s="123"/>
      <c r="F24" s="123"/>
      <c r="G24" s="123"/>
      <c r="H24" s="123"/>
    </row>
    <row r="25" spans="1:17" x14ac:dyDescent="0.3">
      <c r="A25" s="59" t="s">
        <v>187</v>
      </c>
      <c r="B25" s="59"/>
      <c r="C25" s="59"/>
      <c r="D25" s="59"/>
      <c r="E25" s="59"/>
      <c r="F25" s="59"/>
      <c r="G25" s="59"/>
      <c r="H25" s="59"/>
      <c r="I25" s="59"/>
    </row>
    <row r="26" spans="1:17" x14ac:dyDescent="0.3">
      <c r="A26" s="123" t="s">
        <v>188</v>
      </c>
      <c r="B26" s="123"/>
      <c r="C26" s="123"/>
      <c r="D26" s="123"/>
      <c r="E26" s="123"/>
      <c r="F26" s="123"/>
      <c r="G26" s="123"/>
      <c r="H26" s="123"/>
    </row>
    <row r="28" spans="1:17" x14ac:dyDescent="0.3">
      <c r="A28"/>
    </row>
    <row r="29" spans="1:17" ht="41.4" x14ac:dyDescent="0.3">
      <c r="A29" s="60" t="s">
        <v>194</v>
      </c>
    </row>
    <row r="30" spans="1:17" x14ac:dyDescent="0.3">
      <c r="A30"/>
    </row>
    <row r="31" spans="1:17" x14ac:dyDescent="0.3">
      <c r="A31"/>
    </row>
    <row r="32" spans="1:17" x14ac:dyDescent="0.3">
      <c r="A32"/>
    </row>
    <row r="33" spans="1:1" x14ac:dyDescent="0.3">
      <c r="A33"/>
    </row>
  </sheetData>
  <mergeCells count="8">
    <mergeCell ref="A2:H2"/>
    <mergeCell ref="A26:H26"/>
    <mergeCell ref="A17:B17"/>
    <mergeCell ref="A19:J19"/>
    <mergeCell ref="A20:N20"/>
    <mergeCell ref="A21:Q21"/>
    <mergeCell ref="A23:I23"/>
    <mergeCell ref="A24:H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ED99B-A9E3-46AD-84FB-8E7E19FCDFA1}">
  <dimension ref="A1:F45"/>
  <sheetViews>
    <sheetView workbookViewId="0">
      <selection activeCell="B8" sqref="B8"/>
    </sheetView>
  </sheetViews>
  <sheetFormatPr defaultColWidth="8.88671875" defaultRowHeight="14.4" x14ac:dyDescent="0.3"/>
  <cols>
    <col min="1" max="1" width="13" customWidth="1"/>
    <col min="2" max="2" width="24" style="2" customWidth="1"/>
    <col min="3" max="3" width="30" style="2" customWidth="1"/>
    <col min="4" max="5" width="30" style="5" customWidth="1"/>
    <col min="6" max="6" width="29.88671875" style="2" customWidth="1"/>
  </cols>
  <sheetData>
    <row r="1" spans="1:6" ht="54.6" thickBot="1" x14ac:dyDescent="0.4">
      <c r="A1" s="66" t="s">
        <v>172</v>
      </c>
      <c r="B1" s="63" t="s">
        <v>213</v>
      </c>
      <c r="C1" s="63" t="s">
        <v>2</v>
      </c>
      <c r="D1" s="64" t="s">
        <v>202</v>
      </c>
      <c r="E1" s="64" t="s">
        <v>215</v>
      </c>
      <c r="F1" s="65" t="s">
        <v>216</v>
      </c>
    </row>
    <row r="2" spans="1:6" x14ac:dyDescent="0.3">
      <c r="A2" s="36">
        <v>20254</v>
      </c>
      <c r="B2" s="42">
        <v>144873</v>
      </c>
      <c r="C2" s="42">
        <v>140946</v>
      </c>
      <c r="D2" s="40">
        <v>76395.22</v>
      </c>
      <c r="E2" s="40">
        <v>573830.50933999999</v>
      </c>
      <c r="F2" s="44">
        <v>1175</v>
      </c>
    </row>
    <row r="3" spans="1:6" x14ac:dyDescent="0.3">
      <c r="A3" s="37">
        <v>20253</v>
      </c>
      <c r="B3" s="31">
        <v>146097</v>
      </c>
      <c r="C3" s="31">
        <v>142194</v>
      </c>
      <c r="D3" s="32">
        <v>74632.259999999966</v>
      </c>
      <c r="E3" s="32">
        <v>514894.53972999932</v>
      </c>
      <c r="F3" s="45">
        <v>1185</v>
      </c>
    </row>
    <row r="4" spans="1:6" x14ac:dyDescent="0.3">
      <c r="A4" s="36">
        <v>20252</v>
      </c>
      <c r="B4" s="42">
        <v>146760</v>
      </c>
      <c r="C4" s="42">
        <v>142729</v>
      </c>
      <c r="D4" s="40">
        <v>78815.730000000141</v>
      </c>
      <c r="E4" s="40">
        <v>551920.45283999911</v>
      </c>
      <c r="F4" s="44">
        <v>1202</v>
      </c>
    </row>
    <row r="5" spans="1:6" x14ac:dyDescent="0.3">
      <c r="A5" s="37">
        <v>20251</v>
      </c>
      <c r="B5" s="31">
        <v>147958</v>
      </c>
      <c r="C5" s="31">
        <v>143703</v>
      </c>
      <c r="D5" s="32">
        <v>77979.039999999994</v>
      </c>
      <c r="E5" s="32">
        <v>532270.49612999754</v>
      </c>
      <c r="F5" s="45">
        <v>1211</v>
      </c>
    </row>
    <row r="6" spans="1:6" x14ac:dyDescent="0.3">
      <c r="A6" s="36">
        <v>20244</v>
      </c>
      <c r="B6" s="42">
        <v>147687</v>
      </c>
      <c r="C6" s="42">
        <v>143512</v>
      </c>
      <c r="D6" s="40">
        <v>78318.240000000005</v>
      </c>
      <c r="E6" s="40">
        <v>539898.1912099981</v>
      </c>
      <c r="F6" s="44">
        <v>1251</v>
      </c>
    </row>
    <row r="7" spans="1:6" x14ac:dyDescent="0.3">
      <c r="A7" s="37">
        <v>20243</v>
      </c>
      <c r="B7" s="31">
        <v>148168</v>
      </c>
      <c r="C7" s="31">
        <v>144037</v>
      </c>
      <c r="D7" s="32">
        <v>75885.38</v>
      </c>
      <c r="E7" s="32">
        <v>476133.5779399976</v>
      </c>
      <c r="F7" s="45">
        <v>1269</v>
      </c>
    </row>
    <row r="8" spans="1:6" x14ac:dyDescent="0.3">
      <c r="A8" s="36">
        <v>20242</v>
      </c>
      <c r="B8" s="42">
        <v>148497</v>
      </c>
      <c r="C8" s="42">
        <v>144205</v>
      </c>
      <c r="D8" s="40">
        <v>80229.8</v>
      </c>
      <c r="E8" s="40">
        <v>540169.98875999951</v>
      </c>
      <c r="F8" s="44">
        <v>1285</v>
      </c>
    </row>
    <row r="9" spans="1:6" x14ac:dyDescent="0.3">
      <c r="A9" s="37">
        <v>20241</v>
      </c>
      <c r="B9" s="31">
        <v>148982</v>
      </c>
      <c r="C9" s="31">
        <v>144815</v>
      </c>
      <c r="D9" s="32">
        <v>79156.210000000006</v>
      </c>
      <c r="E9" s="32">
        <v>534205.61092999822</v>
      </c>
      <c r="F9" s="45">
        <v>1285</v>
      </c>
    </row>
    <row r="10" spans="1:6" x14ac:dyDescent="0.3">
      <c r="A10" s="38">
        <v>20234</v>
      </c>
      <c r="B10" s="29">
        <v>147324</v>
      </c>
      <c r="C10" s="29">
        <v>143186</v>
      </c>
      <c r="D10" s="30">
        <v>78707.490000000005</v>
      </c>
      <c r="E10" s="30">
        <v>514341.81936999888</v>
      </c>
      <c r="F10" s="46">
        <v>1320</v>
      </c>
    </row>
    <row r="11" spans="1:6" x14ac:dyDescent="0.3">
      <c r="A11" s="37">
        <v>20233</v>
      </c>
      <c r="B11" s="31">
        <v>147199</v>
      </c>
      <c r="C11" s="31">
        <v>143066</v>
      </c>
      <c r="D11" s="32">
        <v>75986.16</v>
      </c>
      <c r="E11" s="32">
        <v>448595.6040699982</v>
      </c>
      <c r="F11" s="45">
        <v>1337</v>
      </c>
    </row>
    <row r="12" spans="1:6" x14ac:dyDescent="0.3">
      <c r="A12" s="38">
        <v>20232</v>
      </c>
      <c r="B12" s="29">
        <v>148191</v>
      </c>
      <c r="C12" s="29">
        <v>143991</v>
      </c>
      <c r="D12" s="30">
        <v>80023.710000000006</v>
      </c>
      <c r="E12" s="30">
        <v>525292.21815000242</v>
      </c>
      <c r="F12" s="46">
        <v>1378</v>
      </c>
    </row>
    <row r="13" spans="1:6" x14ac:dyDescent="0.3">
      <c r="A13" s="37">
        <v>20231</v>
      </c>
      <c r="B13" s="31">
        <v>148867</v>
      </c>
      <c r="C13" s="31">
        <v>144473</v>
      </c>
      <c r="D13" s="32">
        <v>78700.25</v>
      </c>
      <c r="E13" s="32">
        <v>522755.30373000068</v>
      </c>
      <c r="F13" s="45">
        <v>1391</v>
      </c>
    </row>
    <row r="14" spans="1:6" x14ac:dyDescent="0.3">
      <c r="A14" s="38">
        <v>20224</v>
      </c>
      <c r="B14" s="29">
        <v>146474</v>
      </c>
      <c r="C14" s="29">
        <v>142106</v>
      </c>
      <c r="D14" s="30">
        <v>78426.7</v>
      </c>
      <c r="E14" s="30">
        <v>494625.07075000071</v>
      </c>
      <c r="F14" s="46">
        <v>1426</v>
      </c>
    </row>
    <row r="15" spans="1:6" x14ac:dyDescent="0.3">
      <c r="A15" s="37">
        <v>20223</v>
      </c>
      <c r="B15" s="31">
        <v>146684</v>
      </c>
      <c r="C15" s="31">
        <v>142260</v>
      </c>
      <c r="D15" s="32">
        <v>75810.61</v>
      </c>
      <c r="E15" s="32">
        <v>426759.7320000013</v>
      </c>
      <c r="F15" s="45">
        <v>1448</v>
      </c>
    </row>
    <row r="16" spans="1:6" x14ac:dyDescent="0.3">
      <c r="A16" s="38">
        <v>20222</v>
      </c>
      <c r="B16" s="29">
        <v>147739</v>
      </c>
      <c r="C16" s="29">
        <v>143082</v>
      </c>
      <c r="D16" s="30">
        <v>79414.020000000048</v>
      </c>
      <c r="E16" s="30">
        <v>484449.90908000089</v>
      </c>
      <c r="F16" s="46">
        <v>1456</v>
      </c>
    </row>
    <row r="17" spans="1:6" x14ac:dyDescent="0.3">
      <c r="A17" s="37">
        <v>20221</v>
      </c>
      <c r="B17" s="31">
        <v>148551</v>
      </c>
      <c r="C17" s="31">
        <v>143857</v>
      </c>
      <c r="D17" s="32">
        <v>77136.720000000481</v>
      </c>
      <c r="E17" s="32">
        <v>454448.08357000042</v>
      </c>
      <c r="F17" s="45">
        <v>1459</v>
      </c>
    </row>
    <row r="18" spans="1:6" x14ac:dyDescent="0.3">
      <c r="A18" s="38">
        <v>20214</v>
      </c>
      <c r="B18" s="29">
        <v>147388</v>
      </c>
      <c r="C18" s="29">
        <v>142649</v>
      </c>
      <c r="D18" s="30">
        <v>77453.210000000283</v>
      </c>
      <c r="E18" s="30">
        <v>450360.99187000253</v>
      </c>
      <c r="F18" s="46">
        <v>1489</v>
      </c>
    </row>
    <row r="19" spans="1:6" x14ac:dyDescent="0.3">
      <c r="A19" s="37">
        <v>20213</v>
      </c>
      <c r="B19" s="31">
        <v>149435</v>
      </c>
      <c r="C19" s="31">
        <v>144778</v>
      </c>
      <c r="D19" s="32">
        <v>77052.710000000268</v>
      </c>
      <c r="E19" s="32">
        <v>395911.49062999879</v>
      </c>
      <c r="F19" s="45">
        <v>1498</v>
      </c>
    </row>
    <row r="20" spans="1:6" x14ac:dyDescent="0.3">
      <c r="A20" s="38">
        <v>20212</v>
      </c>
      <c r="B20" s="29">
        <v>149949</v>
      </c>
      <c r="C20" s="29">
        <v>145363</v>
      </c>
      <c r="D20" s="30">
        <v>79377.749999999956</v>
      </c>
      <c r="E20" s="30">
        <v>456381.4792900001</v>
      </c>
      <c r="F20" s="46">
        <v>1510</v>
      </c>
    </row>
    <row r="21" spans="1:6" x14ac:dyDescent="0.3">
      <c r="A21" s="37">
        <v>20211</v>
      </c>
      <c r="B21" s="31">
        <v>150346</v>
      </c>
      <c r="C21" s="31">
        <v>145848</v>
      </c>
      <c r="D21" s="32">
        <v>77262.520000000499</v>
      </c>
      <c r="E21" s="32">
        <v>443710.64484000002</v>
      </c>
      <c r="F21" s="45">
        <v>1507</v>
      </c>
    </row>
    <row r="22" spans="1:6" x14ac:dyDescent="0.3">
      <c r="A22" s="38">
        <v>20204</v>
      </c>
      <c r="B22" s="29">
        <v>148606</v>
      </c>
      <c r="C22" s="29">
        <v>144203</v>
      </c>
      <c r="D22" s="30">
        <v>77045.219999999608</v>
      </c>
      <c r="E22" s="30">
        <v>428615.11314000061</v>
      </c>
      <c r="F22" s="46">
        <v>1521</v>
      </c>
    </row>
    <row r="23" spans="1:6" x14ac:dyDescent="0.3">
      <c r="A23" s="37">
        <v>20203</v>
      </c>
      <c r="B23" s="31">
        <v>149239</v>
      </c>
      <c r="C23" s="31">
        <v>144647</v>
      </c>
      <c r="D23" s="32">
        <v>76375.420000000129</v>
      </c>
      <c r="E23" s="32">
        <v>396491.23760000209</v>
      </c>
      <c r="F23" s="45">
        <v>1526</v>
      </c>
    </row>
    <row r="24" spans="1:6" x14ac:dyDescent="0.3">
      <c r="A24" s="38">
        <v>20202</v>
      </c>
      <c r="B24" s="29">
        <v>148137</v>
      </c>
      <c r="C24" s="29">
        <v>143266</v>
      </c>
      <c r="D24" s="30">
        <v>46259.240000000173</v>
      </c>
      <c r="E24" s="30">
        <v>271105.57793000003</v>
      </c>
      <c r="F24" s="46">
        <v>1541</v>
      </c>
    </row>
    <row r="25" spans="1:6" x14ac:dyDescent="0.3">
      <c r="A25" s="37">
        <v>20201</v>
      </c>
      <c r="B25" s="31">
        <v>150498</v>
      </c>
      <c r="C25" s="31">
        <v>145310</v>
      </c>
      <c r="D25" s="32">
        <v>70902.280000000057</v>
      </c>
      <c r="E25" s="32">
        <v>397861.4582499995</v>
      </c>
      <c r="F25" s="45">
        <v>1569</v>
      </c>
    </row>
    <row r="26" spans="1:6" x14ac:dyDescent="0.3">
      <c r="A26" s="38">
        <v>20194</v>
      </c>
      <c r="B26" s="29">
        <v>150015</v>
      </c>
      <c r="C26" s="29">
        <v>145063</v>
      </c>
      <c r="D26" s="30">
        <v>82731.730000000141</v>
      </c>
      <c r="E26" s="30">
        <v>463172.66177999694</v>
      </c>
      <c r="F26" s="46">
        <v>1583</v>
      </c>
    </row>
    <row r="27" spans="1:6" x14ac:dyDescent="0.3">
      <c r="A27" s="37">
        <v>20193</v>
      </c>
      <c r="B27" s="31">
        <v>148789</v>
      </c>
      <c r="C27" s="31">
        <v>144012</v>
      </c>
      <c r="D27" s="32">
        <v>79534.52000000031</v>
      </c>
      <c r="E27" s="32">
        <v>401966.45057999919</v>
      </c>
      <c r="F27" s="45">
        <v>1593</v>
      </c>
    </row>
    <row r="28" spans="1:6" x14ac:dyDescent="0.3">
      <c r="A28" s="38">
        <v>20192</v>
      </c>
      <c r="B28" s="29">
        <v>147036</v>
      </c>
      <c r="C28" s="29">
        <v>142307</v>
      </c>
      <c r="D28" s="30">
        <v>82766.209999999817</v>
      </c>
      <c r="E28" s="30">
        <v>458508.95523999742</v>
      </c>
      <c r="F28" s="46">
        <v>1599</v>
      </c>
    </row>
    <row r="29" spans="1:6" x14ac:dyDescent="0.3">
      <c r="A29" s="37">
        <v>20191</v>
      </c>
      <c r="B29" s="31">
        <v>147714</v>
      </c>
      <c r="C29" s="31">
        <v>142723</v>
      </c>
      <c r="D29" s="32">
        <v>81403.659999999931</v>
      </c>
      <c r="E29" s="32">
        <v>449786.89773000003</v>
      </c>
      <c r="F29" s="45">
        <v>1593</v>
      </c>
    </row>
    <row r="30" spans="1:6" x14ac:dyDescent="0.3">
      <c r="A30" s="38">
        <v>20184</v>
      </c>
      <c r="B30" s="29">
        <v>145392</v>
      </c>
      <c r="C30" s="29">
        <v>140535</v>
      </c>
      <c r="D30" s="30">
        <v>80928.110000000132</v>
      </c>
      <c r="E30" s="30">
        <v>452829.34873999993</v>
      </c>
      <c r="F30" s="46">
        <v>1616</v>
      </c>
    </row>
    <row r="31" spans="1:6" x14ac:dyDescent="0.3">
      <c r="A31" s="37">
        <v>20183</v>
      </c>
      <c r="B31" s="31">
        <v>144912</v>
      </c>
      <c r="C31" s="31">
        <v>140147</v>
      </c>
      <c r="D31" s="32">
        <v>77542.040000000212</v>
      </c>
      <c r="E31" s="32">
        <v>376659.35662000126</v>
      </c>
      <c r="F31" s="45">
        <v>1632</v>
      </c>
    </row>
    <row r="32" spans="1:6" x14ac:dyDescent="0.3">
      <c r="A32" s="38">
        <v>20182</v>
      </c>
      <c r="B32" s="29">
        <v>145175</v>
      </c>
      <c r="C32" s="29">
        <v>140305</v>
      </c>
      <c r="D32" s="30">
        <v>80929.30999999975</v>
      </c>
      <c r="E32" s="30">
        <v>439707.37650000252</v>
      </c>
      <c r="F32" s="46">
        <v>1629</v>
      </c>
    </row>
    <row r="33" spans="1:6" x14ac:dyDescent="0.3">
      <c r="A33" s="37">
        <v>20181</v>
      </c>
      <c r="B33" s="31">
        <v>145250</v>
      </c>
      <c r="C33" s="31">
        <v>140237</v>
      </c>
      <c r="D33" s="32">
        <v>79494.339999999429</v>
      </c>
      <c r="E33" s="32">
        <v>437589.82929000002</v>
      </c>
      <c r="F33" s="45">
        <v>1650</v>
      </c>
    </row>
    <row r="34" spans="1:6" x14ac:dyDescent="0.3">
      <c r="A34" s="38">
        <v>20174</v>
      </c>
      <c r="B34" s="29">
        <v>143589</v>
      </c>
      <c r="C34" s="29">
        <v>138749</v>
      </c>
      <c r="D34" s="30">
        <v>79132.770000000062</v>
      </c>
      <c r="E34" s="30">
        <v>431378.98268999788</v>
      </c>
      <c r="F34" s="46">
        <v>1668</v>
      </c>
    </row>
    <row r="35" spans="1:6" x14ac:dyDescent="0.3">
      <c r="A35" s="37">
        <v>20173</v>
      </c>
      <c r="B35" s="31">
        <v>142439</v>
      </c>
      <c r="C35" s="31">
        <v>137450</v>
      </c>
      <c r="D35" s="32">
        <v>76152.259999999529</v>
      </c>
      <c r="E35" s="32">
        <v>367524.21186000208</v>
      </c>
      <c r="F35" s="45">
        <v>1687</v>
      </c>
    </row>
    <row r="36" spans="1:6" x14ac:dyDescent="0.3">
      <c r="A36" s="38">
        <v>20172</v>
      </c>
      <c r="B36" s="29">
        <v>142556</v>
      </c>
      <c r="C36" s="29">
        <v>137535</v>
      </c>
      <c r="D36" s="30">
        <v>78930.449999999808</v>
      </c>
      <c r="E36" s="30">
        <v>417276.49866000254</v>
      </c>
      <c r="F36" s="46">
        <v>1699</v>
      </c>
    </row>
    <row r="37" spans="1:6" x14ac:dyDescent="0.3">
      <c r="A37" s="37">
        <v>20171</v>
      </c>
      <c r="B37" s="31">
        <v>141374</v>
      </c>
      <c r="C37" s="31">
        <v>136384</v>
      </c>
      <c r="D37" s="32">
        <v>77459.570000000342</v>
      </c>
      <c r="E37" s="32">
        <v>415778.9173199996</v>
      </c>
      <c r="F37" s="45">
        <v>1709</v>
      </c>
    </row>
    <row r="38" spans="1:6" x14ac:dyDescent="0.3">
      <c r="A38" s="38">
        <v>20164</v>
      </c>
      <c r="B38" s="29">
        <v>136405</v>
      </c>
      <c r="C38" s="29">
        <v>131759</v>
      </c>
      <c r="D38" s="30">
        <v>77099.529999999737</v>
      </c>
      <c r="E38" s="30">
        <v>408154.44493999827</v>
      </c>
      <c r="F38" s="46">
        <v>1753</v>
      </c>
    </row>
    <row r="39" spans="1:6" x14ac:dyDescent="0.3">
      <c r="A39" s="37">
        <v>20163</v>
      </c>
      <c r="B39" s="31">
        <v>137669</v>
      </c>
      <c r="C39" s="31">
        <v>132869</v>
      </c>
      <c r="D39" s="32">
        <v>73873.77000000015</v>
      </c>
      <c r="E39" s="32">
        <v>353257.65781000047</v>
      </c>
      <c r="F39" s="45">
        <v>1766</v>
      </c>
    </row>
    <row r="40" spans="1:6" x14ac:dyDescent="0.3">
      <c r="A40" s="38">
        <v>20162</v>
      </c>
      <c r="B40" s="29">
        <v>137183</v>
      </c>
      <c r="C40" s="29">
        <v>132311</v>
      </c>
      <c r="D40" s="30">
        <v>76317.039999999935</v>
      </c>
      <c r="E40" s="30">
        <v>399165.62119999959</v>
      </c>
      <c r="F40" s="46">
        <v>1789</v>
      </c>
    </row>
    <row r="41" spans="1:6" x14ac:dyDescent="0.3">
      <c r="A41" s="37">
        <v>20161</v>
      </c>
      <c r="B41" s="31">
        <v>136191</v>
      </c>
      <c r="C41" s="31">
        <v>131376</v>
      </c>
      <c r="D41" s="32">
        <v>75346.129999999452</v>
      </c>
      <c r="E41" s="32">
        <v>397307.42629999795</v>
      </c>
      <c r="F41" s="45">
        <v>1811</v>
      </c>
    </row>
    <row r="42" spans="1:6" x14ac:dyDescent="0.3">
      <c r="A42" s="38">
        <v>20154</v>
      </c>
      <c r="B42" s="29">
        <v>135100</v>
      </c>
      <c r="C42" s="29">
        <v>130321</v>
      </c>
      <c r="D42" s="30">
        <v>75349.339999999589</v>
      </c>
      <c r="E42" s="30">
        <v>397023.16308999876</v>
      </c>
      <c r="F42" s="46">
        <v>1868</v>
      </c>
    </row>
    <row r="43" spans="1:6" x14ac:dyDescent="0.3">
      <c r="A43" s="37">
        <v>20153</v>
      </c>
      <c r="B43" s="31">
        <v>134432</v>
      </c>
      <c r="C43" s="31">
        <v>129631</v>
      </c>
      <c r="D43" s="32">
        <v>72433.229999999836</v>
      </c>
      <c r="E43" s="32">
        <v>341279.31037999986</v>
      </c>
      <c r="F43" s="45">
        <v>1901</v>
      </c>
    </row>
    <row r="44" spans="1:6" x14ac:dyDescent="0.3">
      <c r="A44" s="38">
        <v>20152</v>
      </c>
      <c r="B44" s="29">
        <v>133364</v>
      </c>
      <c r="C44" s="29">
        <v>128542</v>
      </c>
      <c r="D44" s="30">
        <v>74912.249999999884</v>
      </c>
      <c r="E44" s="30">
        <v>390162.13126000058</v>
      </c>
      <c r="F44" s="46">
        <v>1929</v>
      </c>
    </row>
    <row r="45" spans="1:6" ht="15" thickBot="1" x14ac:dyDescent="0.35">
      <c r="A45" s="39">
        <v>20151</v>
      </c>
      <c r="B45" s="43">
        <v>132194</v>
      </c>
      <c r="C45" s="43">
        <v>127453</v>
      </c>
      <c r="D45" s="41">
        <v>73815.219999999899</v>
      </c>
      <c r="E45" s="41">
        <v>384185.70816000149</v>
      </c>
      <c r="F45" s="47">
        <v>1948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F1FA4-5615-4E4E-B6EE-C6D8D2B9711E}">
  <dimension ref="A1:G573"/>
  <sheetViews>
    <sheetView workbookViewId="0">
      <selection activeCell="A15" sqref="A15"/>
    </sheetView>
  </sheetViews>
  <sheetFormatPr defaultColWidth="8.88671875" defaultRowHeight="14.4" outlineLevelRow="2" x14ac:dyDescent="0.3"/>
  <cols>
    <col min="1" max="1" width="16.5546875" customWidth="1"/>
    <col min="2" max="2" width="24" customWidth="1"/>
    <col min="3" max="3" width="19.88671875" customWidth="1"/>
    <col min="4" max="4" width="21.88671875" style="2" customWidth="1"/>
    <col min="5" max="5" width="28.109375" style="2" customWidth="1"/>
    <col min="6" max="6" width="36.44140625" style="5" bestFit="1" customWidth="1"/>
    <col min="7" max="7" width="20.88671875" style="5" customWidth="1"/>
  </cols>
  <sheetData>
    <row r="1" spans="1:7" ht="54.6" thickBot="1" x14ac:dyDescent="0.4">
      <c r="A1" s="63" t="s">
        <v>172</v>
      </c>
      <c r="B1" s="63" t="s">
        <v>61</v>
      </c>
      <c r="C1" s="63" t="s">
        <v>62</v>
      </c>
      <c r="D1" s="63" t="s">
        <v>213</v>
      </c>
      <c r="E1" s="63" t="s">
        <v>2</v>
      </c>
      <c r="F1" s="64" t="s">
        <v>202</v>
      </c>
      <c r="G1" s="67" t="s">
        <v>215</v>
      </c>
    </row>
    <row r="2" spans="1:7" outlineLevel="2" x14ac:dyDescent="0.3">
      <c r="A2" s="9" t="s">
        <v>314</v>
      </c>
      <c r="B2" t="s">
        <v>196</v>
      </c>
      <c r="C2" t="s">
        <v>57</v>
      </c>
      <c r="D2" s="2">
        <v>2137</v>
      </c>
      <c r="E2" s="2">
        <v>2041</v>
      </c>
      <c r="F2" s="5">
        <v>1368.16</v>
      </c>
      <c r="G2" s="10">
        <v>10108.123509999999</v>
      </c>
    </row>
    <row r="3" spans="1:7" outlineLevel="2" x14ac:dyDescent="0.3">
      <c r="A3" s="9" t="s">
        <v>314</v>
      </c>
      <c r="B3" t="s">
        <v>196</v>
      </c>
      <c r="C3" t="s">
        <v>58</v>
      </c>
      <c r="D3" s="2">
        <v>1682</v>
      </c>
      <c r="E3" s="2">
        <v>1594</v>
      </c>
      <c r="F3" s="5">
        <v>1092.8699999999999</v>
      </c>
      <c r="G3" s="10">
        <v>8234.6718899999996</v>
      </c>
    </row>
    <row r="4" spans="1:7" outlineLevel="2" x14ac:dyDescent="0.3">
      <c r="A4" s="9" t="s">
        <v>314</v>
      </c>
      <c r="B4" t="s">
        <v>196</v>
      </c>
      <c r="C4" t="s">
        <v>59</v>
      </c>
      <c r="D4" s="2">
        <v>2131</v>
      </c>
      <c r="E4" s="2">
        <v>2033</v>
      </c>
      <c r="F4" s="5">
        <v>1332.99</v>
      </c>
      <c r="G4" s="10">
        <v>10144.015880000001</v>
      </c>
    </row>
    <row r="5" spans="1:7" outlineLevel="2" x14ac:dyDescent="0.3">
      <c r="A5" s="9" t="s">
        <v>314</v>
      </c>
      <c r="B5" t="s">
        <v>196</v>
      </c>
      <c r="C5" t="s">
        <v>56</v>
      </c>
      <c r="D5" s="2">
        <v>335</v>
      </c>
      <c r="E5" s="2">
        <v>327</v>
      </c>
      <c r="F5" s="5">
        <v>193.8</v>
      </c>
      <c r="G5" s="10">
        <v>1406.5117399999999</v>
      </c>
    </row>
    <row r="6" spans="1:7" outlineLevel="2" x14ac:dyDescent="0.3">
      <c r="A6" s="9" t="s">
        <v>314</v>
      </c>
      <c r="B6" t="s">
        <v>196</v>
      </c>
      <c r="C6" t="s">
        <v>60</v>
      </c>
      <c r="D6" s="2">
        <v>171</v>
      </c>
      <c r="E6" s="2">
        <v>169</v>
      </c>
      <c r="F6" s="5">
        <v>86.98</v>
      </c>
      <c r="G6" s="10">
        <v>649.94807000000003</v>
      </c>
    </row>
    <row r="7" spans="1:7" outlineLevel="1" x14ac:dyDescent="0.3">
      <c r="A7" s="9"/>
      <c r="B7" s="25" t="s">
        <v>199</v>
      </c>
      <c r="C7" s="25"/>
      <c r="D7" s="28">
        <v>6456</v>
      </c>
      <c r="E7" s="28">
        <v>6164</v>
      </c>
      <c r="F7" s="26">
        <v>4074.8</v>
      </c>
      <c r="G7" s="27">
        <v>30543.271089999998</v>
      </c>
    </row>
    <row r="8" spans="1:7" outlineLevel="2" x14ac:dyDescent="0.3">
      <c r="A8" s="9" t="s">
        <v>314</v>
      </c>
      <c r="B8" t="s">
        <v>197</v>
      </c>
      <c r="C8" t="s">
        <v>57</v>
      </c>
      <c r="D8" s="2">
        <v>42137</v>
      </c>
      <c r="E8" s="2">
        <v>41188</v>
      </c>
      <c r="F8" s="5">
        <v>22154.240000000002</v>
      </c>
      <c r="G8" s="10">
        <v>164197.74434</v>
      </c>
    </row>
    <row r="9" spans="1:7" outlineLevel="2" x14ac:dyDescent="0.3">
      <c r="A9" s="9" t="s">
        <v>314</v>
      </c>
      <c r="B9" t="s">
        <v>197</v>
      </c>
      <c r="C9" t="s">
        <v>58</v>
      </c>
      <c r="D9" s="2">
        <v>39493</v>
      </c>
      <c r="E9" s="2">
        <v>38393</v>
      </c>
      <c r="F9" s="5">
        <v>22024.19</v>
      </c>
      <c r="G9" s="10">
        <v>166059.19146999999</v>
      </c>
    </row>
    <row r="10" spans="1:7" outlineLevel="2" x14ac:dyDescent="0.3">
      <c r="A10" s="9" t="s">
        <v>314</v>
      </c>
      <c r="B10" t="s">
        <v>197</v>
      </c>
      <c r="C10" t="s">
        <v>59</v>
      </c>
      <c r="D10" s="2">
        <v>49085</v>
      </c>
      <c r="E10" s="2">
        <v>47645</v>
      </c>
      <c r="F10" s="5">
        <v>24389.52</v>
      </c>
      <c r="G10" s="10">
        <v>185321.35217999999</v>
      </c>
    </row>
    <row r="11" spans="1:7" outlineLevel="2" x14ac:dyDescent="0.3">
      <c r="A11" s="9" t="s">
        <v>314</v>
      </c>
      <c r="B11" t="s">
        <v>197</v>
      </c>
      <c r="C11" t="s">
        <v>56</v>
      </c>
      <c r="D11" s="2">
        <v>4694</v>
      </c>
      <c r="E11" s="2">
        <v>4597</v>
      </c>
      <c r="F11" s="5">
        <v>2535</v>
      </c>
      <c r="G11" s="10">
        <v>18543.431110000001</v>
      </c>
    </row>
    <row r="12" spans="1:7" outlineLevel="2" x14ac:dyDescent="0.3">
      <c r="A12" s="9" t="s">
        <v>314</v>
      </c>
      <c r="B12" t="s">
        <v>197</v>
      </c>
      <c r="C12" t="s">
        <v>60</v>
      </c>
      <c r="D12" s="2">
        <v>3008</v>
      </c>
      <c r="E12" s="2">
        <v>2959</v>
      </c>
      <c r="F12" s="5">
        <v>1217.47</v>
      </c>
      <c r="G12" s="10">
        <v>9165.5191500000001</v>
      </c>
    </row>
    <row r="13" spans="1:7" outlineLevel="1" x14ac:dyDescent="0.3">
      <c r="A13" s="9"/>
      <c r="B13" s="25" t="s">
        <v>200</v>
      </c>
      <c r="C13" s="25"/>
      <c r="D13" s="28">
        <v>138417</v>
      </c>
      <c r="E13" s="28">
        <v>134782</v>
      </c>
      <c r="F13" s="26">
        <v>72320.42</v>
      </c>
      <c r="G13" s="27">
        <v>543287.23825000005</v>
      </c>
    </row>
    <row r="14" spans="1:7" x14ac:dyDescent="0.3">
      <c r="A14" s="11" t="s">
        <v>315</v>
      </c>
      <c r="B14" s="1"/>
      <c r="C14" s="1"/>
      <c r="D14" s="8">
        <f>SUBTOTAL(9,D2:D6,D8:D12)</f>
        <v>144873</v>
      </c>
      <c r="E14" s="8">
        <f>SUBTOTAL(9,E2:E6,E8:E12)</f>
        <v>140946</v>
      </c>
      <c r="F14" s="4">
        <f>SUBTOTAL(9,F2:F6,F8:F12)</f>
        <v>76395.22</v>
      </c>
      <c r="G14" s="12">
        <f>SUBTOTAL(9,G2:G6,G8:G12)</f>
        <v>573830.50933999999</v>
      </c>
    </row>
    <row r="15" spans="1:7" outlineLevel="2" x14ac:dyDescent="0.3">
      <c r="A15" s="13">
        <v>20253</v>
      </c>
      <c r="B15" s="14" t="s">
        <v>196</v>
      </c>
      <c r="C15" s="14" t="s">
        <v>56</v>
      </c>
      <c r="D15" s="15">
        <v>333</v>
      </c>
      <c r="E15" s="15">
        <v>319</v>
      </c>
      <c r="F15" s="16">
        <v>192.49000000000004</v>
      </c>
      <c r="G15" s="17">
        <v>1362.3834299999992</v>
      </c>
    </row>
    <row r="16" spans="1:7" outlineLevel="2" x14ac:dyDescent="0.3">
      <c r="A16" s="13">
        <v>20253</v>
      </c>
      <c r="B16" s="14" t="s">
        <v>196</v>
      </c>
      <c r="C16" s="14" t="s">
        <v>57</v>
      </c>
      <c r="D16" s="15">
        <v>2195</v>
      </c>
      <c r="E16" s="15">
        <v>2086</v>
      </c>
      <c r="F16" s="16">
        <v>1376.46</v>
      </c>
      <c r="G16" s="17">
        <v>9779.5059599999968</v>
      </c>
    </row>
    <row r="17" spans="1:7" outlineLevel="2" x14ac:dyDescent="0.3">
      <c r="A17" s="13">
        <v>20253</v>
      </c>
      <c r="B17" s="14" t="s">
        <v>196</v>
      </c>
      <c r="C17" s="14" t="s">
        <v>58</v>
      </c>
      <c r="D17" s="15">
        <v>1666</v>
      </c>
      <c r="E17" s="15">
        <v>1590</v>
      </c>
      <c r="F17" s="16">
        <v>1062.5500000000006</v>
      </c>
      <c r="G17" s="17">
        <v>7513.102659999995</v>
      </c>
    </row>
    <row r="18" spans="1:7" outlineLevel="2" x14ac:dyDescent="0.3">
      <c r="A18" s="13">
        <v>20253</v>
      </c>
      <c r="B18" s="14" t="s">
        <v>196</v>
      </c>
      <c r="C18" s="14" t="s">
        <v>59</v>
      </c>
      <c r="D18" s="15">
        <v>2109</v>
      </c>
      <c r="E18" s="15">
        <v>2021</v>
      </c>
      <c r="F18" s="16">
        <v>1313.2700000000018</v>
      </c>
      <c r="G18" s="17">
        <v>9230.6146000000099</v>
      </c>
    </row>
    <row r="19" spans="1:7" outlineLevel="2" x14ac:dyDescent="0.3">
      <c r="A19" s="13">
        <v>20253</v>
      </c>
      <c r="B19" s="14" t="s">
        <v>196</v>
      </c>
      <c r="C19" s="14" t="s">
        <v>60</v>
      </c>
      <c r="D19" s="15">
        <v>160</v>
      </c>
      <c r="E19" s="15">
        <v>156</v>
      </c>
      <c r="F19" s="16">
        <v>78.129999999999967</v>
      </c>
      <c r="G19" s="17">
        <v>558.55386999999996</v>
      </c>
    </row>
    <row r="20" spans="1:7" outlineLevel="1" x14ac:dyDescent="0.3">
      <c r="A20" s="13"/>
      <c r="B20" s="25" t="s">
        <v>199</v>
      </c>
      <c r="C20" s="25"/>
      <c r="D20" s="28">
        <f>SUBTOTAL(9,D15:D19)</f>
        <v>6463</v>
      </c>
      <c r="E20" s="28">
        <f>SUBTOTAL(9,E15:E19)</f>
        <v>6172</v>
      </c>
      <c r="F20" s="26">
        <f>SUBTOTAL(9,F15:F19)</f>
        <v>4022.9000000000028</v>
      </c>
      <c r="G20" s="27">
        <f>SUBTOTAL(9,G15:G19)</f>
        <v>28444.160520000001</v>
      </c>
    </row>
    <row r="21" spans="1:7" outlineLevel="2" x14ac:dyDescent="0.3">
      <c r="A21" s="13">
        <v>20253</v>
      </c>
      <c r="B21" s="14" t="s">
        <v>197</v>
      </c>
      <c r="C21" s="14" t="s">
        <v>56</v>
      </c>
      <c r="D21" s="15">
        <v>4866</v>
      </c>
      <c r="E21" s="15">
        <v>4774</v>
      </c>
      <c r="F21" s="16">
        <v>2455.1699999999983</v>
      </c>
      <c r="G21" s="17">
        <v>17057.921079999986</v>
      </c>
    </row>
    <row r="22" spans="1:7" outlineLevel="2" x14ac:dyDescent="0.3">
      <c r="A22" s="13">
        <v>20253</v>
      </c>
      <c r="B22" s="14" t="s">
        <v>197</v>
      </c>
      <c r="C22" s="14" t="s">
        <v>57</v>
      </c>
      <c r="D22" s="15">
        <v>43068</v>
      </c>
      <c r="E22" s="15">
        <v>42104</v>
      </c>
      <c r="F22" s="16">
        <v>21256.01000000002</v>
      </c>
      <c r="G22" s="17">
        <v>145944.35455000013</v>
      </c>
    </row>
    <row r="23" spans="1:7" outlineLevel="2" x14ac:dyDescent="0.3">
      <c r="A23" s="13">
        <v>20253</v>
      </c>
      <c r="B23" s="14" t="s">
        <v>197</v>
      </c>
      <c r="C23" s="14" t="s">
        <v>58</v>
      </c>
      <c r="D23" s="15">
        <v>39705</v>
      </c>
      <c r="E23" s="15">
        <v>38628</v>
      </c>
      <c r="F23" s="16">
        <v>21501.469999999994</v>
      </c>
      <c r="G23" s="17">
        <v>146953.75833999962</v>
      </c>
    </row>
    <row r="24" spans="1:7" outlineLevel="2" x14ac:dyDescent="0.3">
      <c r="A24" s="13">
        <v>20253</v>
      </c>
      <c r="B24" s="14" t="s">
        <v>197</v>
      </c>
      <c r="C24" s="14" t="s">
        <v>59</v>
      </c>
      <c r="D24" s="15">
        <v>49250</v>
      </c>
      <c r="E24" s="15">
        <v>47811</v>
      </c>
      <c r="F24" s="16">
        <v>24286.81</v>
      </c>
      <c r="G24" s="17">
        <v>168746.20397999987</v>
      </c>
    </row>
    <row r="25" spans="1:7" outlineLevel="2" x14ac:dyDescent="0.3">
      <c r="A25" s="13">
        <v>20253</v>
      </c>
      <c r="B25" s="14" t="s">
        <v>197</v>
      </c>
      <c r="C25" s="14" t="s">
        <v>60</v>
      </c>
      <c r="D25" s="15">
        <v>2745</v>
      </c>
      <c r="E25" s="15">
        <v>2705</v>
      </c>
      <c r="F25" s="16">
        <v>1109.8999999999983</v>
      </c>
      <c r="G25" s="17">
        <v>7748.1412600000031</v>
      </c>
    </row>
    <row r="26" spans="1:7" outlineLevel="1" x14ac:dyDescent="0.3">
      <c r="A26" s="13"/>
      <c r="B26" s="25" t="s">
        <v>200</v>
      </c>
      <c r="C26" s="25"/>
      <c r="D26" s="28">
        <f>SUBTOTAL(9,D21:D25)</f>
        <v>139634</v>
      </c>
      <c r="E26" s="28">
        <f>SUBTOTAL(9,E21:E25)</f>
        <v>136022</v>
      </c>
      <c r="F26" s="26">
        <f>SUBTOTAL(9,F21:F25)</f>
        <v>70609.36</v>
      </c>
      <c r="G26" s="27">
        <f>SUBTOTAL(9,G21:G25)</f>
        <v>486450.37920999964</v>
      </c>
    </row>
    <row r="27" spans="1:7" x14ac:dyDescent="0.3">
      <c r="A27" s="18" t="s">
        <v>311</v>
      </c>
      <c r="B27" s="3"/>
      <c r="C27" s="3"/>
      <c r="D27" s="7">
        <f>SUBTOTAL(9,D15:D19,D21:D25)</f>
        <v>146097</v>
      </c>
      <c r="E27" s="7">
        <f>SUBTOTAL(9,E15:E19,E21:E25)</f>
        <v>142194</v>
      </c>
      <c r="F27" s="6">
        <f>SUBTOTAL(9,F15:F19,F21:F25)</f>
        <v>74632.260000000009</v>
      </c>
      <c r="G27" s="19">
        <f>SUBTOTAL(9,G15:G19,G21:G25)</f>
        <v>514894.53972999967</v>
      </c>
    </row>
    <row r="28" spans="1:7" outlineLevel="2" x14ac:dyDescent="0.3">
      <c r="A28" s="9">
        <v>20252</v>
      </c>
      <c r="B28" t="s">
        <v>196</v>
      </c>
      <c r="C28" t="s">
        <v>56</v>
      </c>
      <c r="D28" s="2">
        <v>347</v>
      </c>
      <c r="E28" s="2">
        <v>337</v>
      </c>
      <c r="F28" s="5">
        <v>207.95999999999992</v>
      </c>
      <c r="G28" s="10">
        <v>1408.7545899999998</v>
      </c>
    </row>
    <row r="29" spans="1:7" outlineLevel="2" x14ac:dyDescent="0.3">
      <c r="A29" s="9">
        <v>20252</v>
      </c>
      <c r="B29" t="s">
        <v>196</v>
      </c>
      <c r="C29" t="s">
        <v>57</v>
      </c>
      <c r="D29" s="2">
        <v>2223</v>
      </c>
      <c r="E29" s="2">
        <v>2124</v>
      </c>
      <c r="F29" s="5">
        <v>1444.8799999999992</v>
      </c>
      <c r="G29" s="10">
        <v>9913.0898100000122</v>
      </c>
    </row>
    <row r="30" spans="1:7" outlineLevel="2" x14ac:dyDescent="0.3">
      <c r="A30" s="9">
        <v>20252</v>
      </c>
      <c r="B30" t="s">
        <v>196</v>
      </c>
      <c r="C30" t="s">
        <v>58</v>
      </c>
      <c r="D30" s="2">
        <v>1664</v>
      </c>
      <c r="E30" s="2">
        <v>1582</v>
      </c>
      <c r="F30" s="5">
        <v>1109.4300000000007</v>
      </c>
      <c r="G30" s="10">
        <v>7751.9771499999988</v>
      </c>
    </row>
    <row r="31" spans="1:7" outlineLevel="2" x14ac:dyDescent="0.3">
      <c r="A31" s="9">
        <v>20252</v>
      </c>
      <c r="B31" t="s">
        <v>196</v>
      </c>
      <c r="C31" t="s">
        <v>59</v>
      </c>
      <c r="D31" s="2">
        <v>2084</v>
      </c>
      <c r="E31" s="2">
        <v>1989</v>
      </c>
      <c r="F31" s="5">
        <v>1343.7300000000012</v>
      </c>
      <c r="G31" s="10">
        <v>9488.5389699999978</v>
      </c>
    </row>
    <row r="32" spans="1:7" outlineLevel="2" x14ac:dyDescent="0.3">
      <c r="A32" s="9">
        <v>20252</v>
      </c>
      <c r="B32" t="s">
        <v>196</v>
      </c>
      <c r="C32" t="s">
        <v>60</v>
      </c>
      <c r="D32" s="2">
        <v>155</v>
      </c>
      <c r="E32" s="2">
        <v>154</v>
      </c>
      <c r="F32" s="5">
        <v>78.34</v>
      </c>
      <c r="G32" s="10">
        <v>544.82920999999999</v>
      </c>
    </row>
    <row r="33" spans="1:7" outlineLevel="1" x14ac:dyDescent="0.3">
      <c r="A33" s="9"/>
      <c r="B33" s="25" t="s">
        <v>199</v>
      </c>
      <c r="C33" s="25"/>
      <c r="D33" s="28">
        <f>SUBTOTAL(9,D28:D32)</f>
        <v>6473</v>
      </c>
      <c r="E33" s="28">
        <f>SUBTOTAL(9,E28:E32)</f>
        <v>6186</v>
      </c>
      <c r="F33" s="26">
        <f>SUBTOTAL(9,F28:F32)</f>
        <v>4184.3400000000011</v>
      </c>
      <c r="G33" s="27">
        <f>SUBTOTAL(9,G28:G32)</f>
        <v>29107.189730000009</v>
      </c>
    </row>
    <row r="34" spans="1:7" outlineLevel="2" x14ac:dyDescent="0.3">
      <c r="A34" s="9">
        <v>20252</v>
      </c>
      <c r="B34" t="s">
        <v>197</v>
      </c>
      <c r="C34" t="s">
        <v>56</v>
      </c>
      <c r="D34" s="2">
        <v>5029</v>
      </c>
      <c r="E34" s="2">
        <v>4924</v>
      </c>
      <c r="F34" s="5">
        <v>2747.1000000000008</v>
      </c>
      <c r="G34" s="10">
        <v>18557.219299999997</v>
      </c>
    </row>
    <row r="35" spans="1:7" outlineLevel="2" x14ac:dyDescent="0.3">
      <c r="A35" s="9">
        <v>20252</v>
      </c>
      <c r="B35" t="s">
        <v>197</v>
      </c>
      <c r="C35" t="s">
        <v>57</v>
      </c>
      <c r="D35" s="2">
        <v>43384</v>
      </c>
      <c r="E35" s="2">
        <v>42357</v>
      </c>
      <c r="F35" s="5">
        <v>23268.140000000021</v>
      </c>
      <c r="G35" s="10">
        <v>160759.01414999997</v>
      </c>
    </row>
    <row r="36" spans="1:7" outlineLevel="2" x14ac:dyDescent="0.3">
      <c r="A36" s="9">
        <v>20252</v>
      </c>
      <c r="B36" t="s">
        <v>197</v>
      </c>
      <c r="C36" t="s">
        <v>58</v>
      </c>
      <c r="D36" s="2">
        <v>39922</v>
      </c>
      <c r="E36" s="2">
        <v>38814</v>
      </c>
      <c r="F36" s="5">
        <v>22642.999999999989</v>
      </c>
      <c r="G36" s="10">
        <v>159650.15077000007</v>
      </c>
    </row>
    <row r="37" spans="1:7" outlineLevel="2" x14ac:dyDescent="0.3">
      <c r="A37" s="9">
        <v>20252</v>
      </c>
      <c r="B37" t="s">
        <v>197</v>
      </c>
      <c r="C37" t="s">
        <v>59</v>
      </c>
      <c r="D37" s="2">
        <v>49511</v>
      </c>
      <c r="E37" s="2">
        <v>48042</v>
      </c>
      <c r="F37" s="5">
        <v>24923.890000000058</v>
      </c>
      <c r="G37" s="10">
        <v>176516.58678999954</v>
      </c>
    </row>
    <row r="38" spans="1:7" outlineLevel="2" x14ac:dyDescent="0.3">
      <c r="A38" s="9">
        <v>20252</v>
      </c>
      <c r="B38" t="s">
        <v>197</v>
      </c>
      <c r="C38" t="s">
        <v>60</v>
      </c>
      <c r="D38" s="2">
        <v>2441</v>
      </c>
      <c r="E38" s="2">
        <v>2406</v>
      </c>
      <c r="F38" s="5">
        <v>1049.2599999999998</v>
      </c>
      <c r="G38" s="10">
        <v>7330.2920999999997</v>
      </c>
    </row>
    <row r="39" spans="1:7" outlineLevel="1" x14ac:dyDescent="0.3">
      <c r="A39" s="9"/>
      <c r="B39" s="25" t="s">
        <v>200</v>
      </c>
      <c r="C39" s="25"/>
      <c r="D39" s="28">
        <f>SUBTOTAL(9,D34:D38)</f>
        <v>140287</v>
      </c>
      <c r="E39" s="28">
        <f>SUBTOTAL(9,E34:E38)</f>
        <v>136543</v>
      </c>
      <c r="F39" s="26">
        <f>SUBTOTAL(9,F34:F38)</f>
        <v>74631.390000000058</v>
      </c>
      <c r="G39" s="27">
        <f>SUBTOTAL(9,G34:G38)</f>
        <v>522813.26310999953</v>
      </c>
    </row>
    <row r="40" spans="1:7" x14ac:dyDescent="0.3">
      <c r="A40" s="11" t="s">
        <v>308</v>
      </c>
      <c r="B40" s="1"/>
      <c r="C40" s="1"/>
      <c r="D40" s="8">
        <f>SUBTOTAL(9,D28:D32,D34:D38)</f>
        <v>146760</v>
      </c>
      <c r="E40" s="8">
        <f>SUBTOTAL(9,E28:E32,E34:E38)</f>
        <v>142729</v>
      </c>
      <c r="F40" s="4">
        <f>SUBTOTAL(9,F28:F32,F34:F38)</f>
        <v>78815.730000000069</v>
      </c>
      <c r="G40" s="12">
        <f>SUBTOTAL(9,G28:G32,G34:G38)</f>
        <v>551920.45283999958</v>
      </c>
    </row>
    <row r="41" spans="1:7" hidden="1" outlineLevel="2" x14ac:dyDescent="0.3">
      <c r="A41" s="13">
        <v>20251</v>
      </c>
      <c r="B41" s="14" t="s">
        <v>196</v>
      </c>
      <c r="C41" s="14" t="s">
        <v>207</v>
      </c>
      <c r="D41" s="15">
        <v>346</v>
      </c>
      <c r="E41" s="15">
        <v>329</v>
      </c>
      <c r="F41" s="16">
        <v>201.98999999999992</v>
      </c>
      <c r="G41" s="17">
        <v>1305.8901000000012</v>
      </c>
    </row>
    <row r="42" spans="1:7" hidden="1" outlineLevel="2" x14ac:dyDescent="0.3">
      <c r="A42" s="13">
        <v>20251</v>
      </c>
      <c r="B42" s="14" t="s">
        <v>196</v>
      </c>
      <c r="C42" s="14" t="s">
        <v>57</v>
      </c>
      <c r="D42" s="15">
        <v>2211</v>
      </c>
      <c r="E42" s="15">
        <v>2115</v>
      </c>
      <c r="F42" s="16">
        <v>1415.1700000000003</v>
      </c>
      <c r="G42" s="17">
        <v>9436.7336999999861</v>
      </c>
    </row>
    <row r="43" spans="1:7" hidden="1" outlineLevel="2" x14ac:dyDescent="0.3">
      <c r="A43" s="13">
        <v>20251</v>
      </c>
      <c r="B43" s="14" t="s">
        <v>196</v>
      </c>
      <c r="C43" s="14" t="s">
        <v>58</v>
      </c>
      <c r="D43" s="15">
        <v>1647</v>
      </c>
      <c r="E43" s="15">
        <v>1552</v>
      </c>
      <c r="F43" s="16">
        <v>1068.2999999999981</v>
      </c>
      <c r="G43" s="17">
        <v>7224.7906300000077</v>
      </c>
    </row>
    <row r="44" spans="1:7" hidden="1" outlineLevel="2" x14ac:dyDescent="0.3">
      <c r="A44" s="13">
        <v>20251</v>
      </c>
      <c r="B44" s="14" t="s">
        <v>196</v>
      </c>
      <c r="C44" s="14" t="s">
        <v>59</v>
      </c>
      <c r="D44" s="15">
        <v>2108</v>
      </c>
      <c r="E44" s="15">
        <v>2017</v>
      </c>
      <c r="F44" s="16">
        <v>1332.4699999999984</v>
      </c>
      <c r="G44" s="17">
        <v>9181.1608899999846</v>
      </c>
    </row>
    <row r="45" spans="1:7" hidden="1" outlineLevel="2" x14ac:dyDescent="0.3">
      <c r="A45" s="13">
        <v>20251</v>
      </c>
      <c r="B45" s="14" t="s">
        <v>196</v>
      </c>
      <c r="C45" s="14" t="s">
        <v>208</v>
      </c>
      <c r="D45" s="15">
        <v>157</v>
      </c>
      <c r="E45" s="15">
        <v>156</v>
      </c>
      <c r="F45" s="16">
        <v>75.57999999999997</v>
      </c>
      <c r="G45" s="17">
        <v>512.89236999999969</v>
      </c>
    </row>
    <row r="46" spans="1:7" hidden="1" outlineLevel="1" x14ac:dyDescent="0.3">
      <c r="A46" s="13"/>
      <c r="B46" s="25" t="s">
        <v>209</v>
      </c>
      <c r="C46" s="25"/>
      <c r="D46" s="28">
        <f>SUBTOTAL(9,D41:D45)</f>
        <v>6469</v>
      </c>
      <c r="E46" s="28">
        <f>SUBTOTAL(9,E41:E45)</f>
        <v>6169</v>
      </c>
      <c r="F46" s="26">
        <f>SUBTOTAL(9,F41:F45)</f>
        <v>4093.5099999999966</v>
      </c>
      <c r="G46" s="27">
        <f>SUBTOTAL(9,G41:G45)</f>
        <v>27661.467689999979</v>
      </c>
    </row>
    <row r="47" spans="1:7" hidden="1" outlineLevel="2" x14ac:dyDescent="0.3">
      <c r="A47" s="13">
        <v>20251</v>
      </c>
      <c r="B47" s="14" t="s">
        <v>197</v>
      </c>
      <c r="C47" s="14" t="s">
        <v>207</v>
      </c>
      <c r="D47" s="15">
        <v>5111</v>
      </c>
      <c r="E47" s="15">
        <v>5004</v>
      </c>
      <c r="F47" s="16">
        <v>2716.650000000006</v>
      </c>
      <c r="G47" s="17">
        <v>17706.931999999946</v>
      </c>
    </row>
    <row r="48" spans="1:7" hidden="1" outlineLevel="2" x14ac:dyDescent="0.3">
      <c r="A48" s="13">
        <v>20251</v>
      </c>
      <c r="B48" s="14" t="s">
        <v>197</v>
      </c>
      <c r="C48" s="14" t="s">
        <v>57</v>
      </c>
      <c r="D48" s="15">
        <v>44264</v>
      </c>
      <c r="E48" s="15">
        <v>43200</v>
      </c>
      <c r="F48" s="16">
        <v>23157.789999999775</v>
      </c>
      <c r="G48" s="17">
        <v>155344.19029000061</v>
      </c>
    </row>
    <row r="49" spans="1:7" hidden="1" outlineLevel="2" x14ac:dyDescent="0.3">
      <c r="A49" s="13">
        <v>20251</v>
      </c>
      <c r="B49" s="14" t="s">
        <v>197</v>
      </c>
      <c r="C49" s="14" t="s">
        <v>58</v>
      </c>
      <c r="D49" s="15">
        <v>40075</v>
      </c>
      <c r="E49" s="15">
        <v>38893</v>
      </c>
      <c r="F49" s="16">
        <v>22431.349999999871</v>
      </c>
      <c r="G49" s="17">
        <v>153937.12424000056</v>
      </c>
    </row>
    <row r="50" spans="1:7" hidden="1" outlineLevel="2" x14ac:dyDescent="0.3">
      <c r="A50" s="13">
        <v>20251</v>
      </c>
      <c r="B50" s="14" t="s">
        <v>197</v>
      </c>
      <c r="C50" s="14" t="s">
        <v>59</v>
      </c>
      <c r="D50" s="15">
        <v>49838</v>
      </c>
      <c r="E50" s="15">
        <v>48260</v>
      </c>
      <c r="F50" s="16">
        <v>24633.389999999654</v>
      </c>
      <c r="G50" s="17">
        <v>171146.77461000052</v>
      </c>
    </row>
    <row r="51" spans="1:7" hidden="1" outlineLevel="2" x14ac:dyDescent="0.3">
      <c r="A51" s="13">
        <v>20251</v>
      </c>
      <c r="B51" s="14" t="s">
        <v>197</v>
      </c>
      <c r="C51" s="14" t="s">
        <v>208</v>
      </c>
      <c r="D51" s="15">
        <v>2201</v>
      </c>
      <c r="E51" s="15">
        <v>2177</v>
      </c>
      <c r="F51" s="16">
        <v>946.34999999999866</v>
      </c>
      <c r="G51" s="17">
        <v>6474.0073000000093</v>
      </c>
    </row>
    <row r="52" spans="1:7" hidden="1" outlineLevel="1" x14ac:dyDescent="0.3">
      <c r="A52" s="13"/>
      <c r="B52" s="25" t="s">
        <v>210</v>
      </c>
      <c r="C52" s="25"/>
      <c r="D52" s="28">
        <f>SUBTOTAL(9,D47:D51)</f>
        <v>141489</v>
      </c>
      <c r="E52" s="28">
        <f>SUBTOTAL(9,E47:E51)</f>
        <v>137534</v>
      </c>
      <c r="F52" s="26">
        <f>SUBTOTAL(9,F47:F51)</f>
        <v>73885.529999999315</v>
      </c>
      <c r="G52" s="27">
        <f>SUBTOTAL(9,G47:G51)</f>
        <v>504609.0284400016</v>
      </c>
    </row>
    <row r="53" spans="1:7" collapsed="1" x14ac:dyDescent="0.3">
      <c r="A53" s="18" t="s">
        <v>211</v>
      </c>
      <c r="B53" s="3"/>
      <c r="C53" s="3"/>
      <c r="D53" s="7">
        <f>SUBTOTAL(9,D41:D51)</f>
        <v>147958</v>
      </c>
      <c r="E53" s="7">
        <f>SUBTOTAL(9,E41:E51)</f>
        <v>143703</v>
      </c>
      <c r="F53" s="6">
        <f>SUBTOTAL(9,F41:F51)</f>
        <v>77979.03999999931</v>
      </c>
      <c r="G53" s="19">
        <f>SUBTOTAL(9,G41:G51)</f>
        <v>532270.49613000173</v>
      </c>
    </row>
    <row r="54" spans="1:7" hidden="1" outlineLevel="2" x14ac:dyDescent="0.3">
      <c r="A54" s="9">
        <v>20244</v>
      </c>
      <c r="B54" t="s">
        <v>196</v>
      </c>
      <c r="C54" t="s">
        <v>56</v>
      </c>
      <c r="D54" s="2">
        <v>359</v>
      </c>
      <c r="E54" s="2">
        <v>349</v>
      </c>
      <c r="F54" s="5">
        <v>221.83</v>
      </c>
      <c r="G54" s="10">
        <v>1491.9636300000002</v>
      </c>
    </row>
    <row r="55" spans="1:7" hidden="1" outlineLevel="2" collapsed="1" x14ac:dyDescent="0.3">
      <c r="A55" s="9">
        <v>20244</v>
      </c>
      <c r="B55" t="s">
        <v>196</v>
      </c>
      <c r="C55" t="s">
        <v>57</v>
      </c>
      <c r="D55" s="2">
        <v>2184</v>
      </c>
      <c r="E55" s="2">
        <v>2085</v>
      </c>
      <c r="F55" s="5">
        <v>1397.9599999999989</v>
      </c>
      <c r="G55" s="10">
        <v>9523.8306999999968</v>
      </c>
    </row>
    <row r="56" spans="1:7" hidden="1" outlineLevel="2" collapsed="1" x14ac:dyDescent="0.3">
      <c r="A56" s="9">
        <v>20244</v>
      </c>
      <c r="B56" t="s">
        <v>196</v>
      </c>
      <c r="C56" t="s">
        <v>58</v>
      </c>
      <c r="D56" s="2">
        <v>1631</v>
      </c>
      <c r="E56" s="2">
        <v>1536</v>
      </c>
      <c r="F56" s="5">
        <v>1057.3200000000002</v>
      </c>
      <c r="G56" s="10">
        <v>7256.5842100000009</v>
      </c>
    </row>
    <row r="57" spans="1:7" hidden="1" outlineLevel="2" collapsed="1" x14ac:dyDescent="0.3">
      <c r="A57" s="9">
        <v>20244</v>
      </c>
      <c r="B57" t="s">
        <v>196</v>
      </c>
      <c r="C57" t="s">
        <v>59</v>
      </c>
      <c r="D57" s="2">
        <v>2072</v>
      </c>
      <c r="E57" s="2">
        <v>1980</v>
      </c>
      <c r="F57" s="5">
        <v>1302.0699999999997</v>
      </c>
      <c r="G57" s="10">
        <v>9104.2170899999983</v>
      </c>
    </row>
    <row r="58" spans="1:7" hidden="1" outlineLevel="2" collapsed="1" x14ac:dyDescent="0.3">
      <c r="A58" s="9">
        <v>20244</v>
      </c>
      <c r="B58" t="s">
        <v>196</v>
      </c>
      <c r="C58" t="s">
        <v>60</v>
      </c>
      <c r="D58" s="2">
        <v>146</v>
      </c>
      <c r="E58" s="2">
        <v>144</v>
      </c>
      <c r="F58" s="5">
        <v>71.97999999999999</v>
      </c>
      <c r="G58" s="10">
        <v>484.14174000000008</v>
      </c>
    </row>
    <row r="59" spans="1:7" hidden="1" outlineLevel="1" collapsed="1" x14ac:dyDescent="0.3">
      <c r="A59" s="9"/>
      <c r="B59" s="25" t="s">
        <v>199</v>
      </c>
      <c r="C59" s="25"/>
      <c r="D59" s="28">
        <f>SUBTOTAL(9,D54:D58)</f>
        <v>6392</v>
      </c>
      <c r="E59" s="28">
        <f>SUBTOTAL(9,E54:E58)</f>
        <v>6094</v>
      </c>
      <c r="F59" s="26">
        <f>SUBTOTAL(9,F54:F58)</f>
        <v>4051.1599999999985</v>
      </c>
      <c r="G59" s="27">
        <f>SUBTOTAL(9,G54:G58)</f>
        <v>27860.737369999995</v>
      </c>
    </row>
    <row r="60" spans="1:7" hidden="1" outlineLevel="2" x14ac:dyDescent="0.3">
      <c r="A60" s="9">
        <v>20244</v>
      </c>
      <c r="B60" t="s">
        <v>197</v>
      </c>
      <c r="C60" t="s">
        <v>56</v>
      </c>
      <c r="D60" s="2">
        <v>5089</v>
      </c>
      <c r="E60" s="2">
        <v>4989</v>
      </c>
      <c r="F60" s="5">
        <v>2752.829999999999</v>
      </c>
      <c r="G60" s="10">
        <v>18502.274960000006</v>
      </c>
    </row>
    <row r="61" spans="1:7" hidden="1" outlineLevel="2" collapsed="1" x14ac:dyDescent="0.3">
      <c r="A61" s="9">
        <v>20244</v>
      </c>
      <c r="B61" t="s">
        <v>197</v>
      </c>
      <c r="C61" t="s">
        <v>57</v>
      </c>
      <c r="D61" s="2">
        <v>44211</v>
      </c>
      <c r="E61" s="2">
        <v>43164</v>
      </c>
      <c r="F61" s="5">
        <v>23492.380000000026</v>
      </c>
      <c r="G61" s="10">
        <v>159716.78386000014</v>
      </c>
    </row>
    <row r="62" spans="1:7" hidden="1" outlineLevel="2" collapsed="1" x14ac:dyDescent="0.3">
      <c r="A62" s="9">
        <v>20244</v>
      </c>
      <c r="B62" t="s">
        <v>197</v>
      </c>
      <c r="C62" t="s">
        <v>58</v>
      </c>
      <c r="D62" s="2">
        <v>40143</v>
      </c>
      <c r="E62" s="2">
        <v>38993</v>
      </c>
      <c r="F62" s="5">
        <v>22499.830000000024</v>
      </c>
      <c r="G62" s="10">
        <v>155697.34338000033</v>
      </c>
    </row>
    <row r="63" spans="1:7" hidden="1" outlineLevel="2" collapsed="1" x14ac:dyDescent="0.3">
      <c r="A63" s="9">
        <v>20244</v>
      </c>
      <c r="B63" t="s">
        <v>197</v>
      </c>
      <c r="C63" t="s">
        <v>59</v>
      </c>
      <c r="D63" s="2">
        <v>49835</v>
      </c>
      <c r="E63" s="2">
        <v>48274</v>
      </c>
      <c r="F63" s="5">
        <v>24639.659999999967</v>
      </c>
      <c r="G63" s="10">
        <v>172053.85947000029</v>
      </c>
    </row>
    <row r="64" spans="1:7" hidden="1" outlineLevel="2" collapsed="1" x14ac:dyDescent="0.3">
      <c r="A64" s="9">
        <v>20244</v>
      </c>
      <c r="B64" t="s">
        <v>197</v>
      </c>
      <c r="C64" t="s">
        <v>60</v>
      </c>
      <c r="D64" s="2">
        <v>2017</v>
      </c>
      <c r="E64" s="2">
        <v>1998</v>
      </c>
      <c r="F64" s="5">
        <v>882.38000000000079</v>
      </c>
      <c r="G64" s="10">
        <v>6067.1921700000075</v>
      </c>
    </row>
    <row r="65" spans="1:7" hidden="1" outlineLevel="1" collapsed="1" x14ac:dyDescent="0.3">
      <c r="A65" s="9"/>
      <c r="B65" s="25" t="s">
        <v>200</v>
      </c>
      <c r="C65" s="25"/>
      <c r="D65" s="28">
        <f>SUBTOTAL(9,D60:D64)</f>
        <v>141295</v>
      </c>
      <c r="E65" s="28">
        <f>SUBTOTAL(9,E60:E64)</f>
        <v>137418</v>
      </c>
      <c r="F65" s="26">
        <f>SUBTOTAL(9,F60:F64)</f>
        <v>74267.080000000016</v>
      </c>
      <c r="G65" s="27">
        <f>SUBTOTAL(9,G60:G64)</f>
        <v>512037.45384000073</v>
      </c>
    </row>
    <row r="66" spans="1:7" collapsed="1" x14ac:dyDescent="0.3">
      <c r="A66" s="11" t="s">
        <v>198</v>
      </c>
      <c r="B66" s="1"/>
      <c r="C66" s="1"/>
      <c r="D66" s="8">
        <f>SUBTOTAL(9,D54:D64)</f>
        <v>147687</v>
      </c>
      <c r="E66" s="8">
        <f>SUBTOTAL(9,E54:E64)</f>
        <v>143512</v>
      </c>
      <c r="F66" s="4">
        <f>SUBTOTAL(9,F54:F64)</f>
        <v>78318.24000000002</v>
      </c>
      <c r="G66" s="12">
        <f>SUBTOTAL(9,G54:G64)</f>
        <v>539898.19121000078</v>
      </c>
    </row>
    <row r="67" spans="1:7" hidden="1" outlineLevel="2" x14ac:dyDescent="0.3">
      <c r="A67" s="13">
        <v>20243</v>
      </c>
      <c r="B67" s="14" t="s">
        <v>63</v>
      </c>
      <c r="C67" s="14" t="s">
        <v>56</v>
      </c>
      <c r="D67" s="15">
        <v>368</v>
      </c>
      <c r="E67" s="15">
        <v>359</v>
      </c>
      <c r="F67" s="16">
        <v>207.29000000000002</v>
      </c>
      <c r="G67" s="17">
        <v>1340.283169999999</v>
      </c>
    </row>
    <row r="68" spans="1:7" hidden="1" outlineLevel="2" collapsed="1" x14ac:dyDescent="0.3">
      <c r="A68" s="13">
        <v>20243</v>
      </c>
      <c r="B68" s="14" t="s">
        <v>63</v>
      </c>
      <c r="C68" s="14" t="s">
        <v>57</v>
      </c>
      <c r="D68" s="15">
        <v>2097</v>
      </c>
      <c r="E68" s="15">
        <v>2005</v>
      </c>
      <c r="F68" s="16">
        <v>1321.4899999999993</v>
      </c>
      <c r="G68" s="17">
        <v>8617.1677899999977</v>
      </c>
    </row>
    <row r="69" spans="1:7" hidden="1" outlineLevel="2" collapsed="1" x14ac:dyDescent="0.3">
      <c r="A69" s="13">
        <v>20243</v>
      </c>
      <c r="B69" s="14" t="s">
        <v>63</v>
      </c>
      <c r="C69" s="14" t="s">
        <v>58</v>
      </c>
      <c r="D69" s="15">
        <v>1606</v>
      </c>
      <c r="E69" s="15">
        <v>1522</v>
      </c>
      <c r="F69" s="16">
        <v>1013.3999999999988</v>
      </c>
      <c r="G69" s="17">
        <v>6587.7090000000007</v>
      </c>
    </row>
    <row r="70" spans="1:7" hidden="1" outlineLevel="2" collapsed="1" x14ac:dyDescent="0.3">
      <c r="A70" s="13">
        <v>20243</v>
      </c>
      <c r="B70" s="14" t="s">
        <v>63</v>
      </c>
      <c r="C70" s="14" t="s">
        <v>59</v>
      </c>
      <c r="D70" s="15">
        <v>2023</v>
      </c>
      <c r="E70" s="15">
        <v>1943</v>
      </c>
      <c r="F70" s="16">
        <v>1246.8300000000017</v>
      </c>
      <c r="G70" s="17">
        <v>8072.0017000000043</v>
      </c>
    </row>
    <row r="71" spans="1:7" hidden="1" outlineLevel="2" collapsed="1" x14ac:dyDescent="0.3">
      <c r="A71" s="13">
        <v>20243</v>
      </c>
      <c r="B71" s="14" t="s">
        <v>63</v>
      </c>
      <c r="C71" s="14" t="s">
        <v>60</v>
      </c>
      <c r="D71" s="15">
        <v>139</v>
      </c>
      <c r="E71" s="15">
        <v>137</v>
      </c>
      <c r="F71" s="16">
        <v>66.010000000000019</v>
      </c>
      <c r="G71" s="17">
        <v>430.47246999999999</v>
      </c>
    </row>
    <row r="72" spans="1:7" hidden="1" outlineLevel="1" collapsed="1" x14ac:dyDescent="0.3">
      <c r="A72" s="13"/>
      <c r="B72" s="25" t="s">
        <v>65</v>
      </c>
      <c r="C72" s="25"/>
      <c r="D72" s="28">
        <f>SUBTOTAL(9,D67:D71)</f>
        <v>6233</v>
      </c>
      <c r="E72" s="28">
        <f>SUBTOTAL(9,E67:E71)</f>
        <v>5966</v>
      </c>
      <c r="F72" s="26">
        <f>SUBTOTAL(9,F67:F71)</f>
        <v>3855.02</v>
      </c>
      <c r="G72" s="27">
        <f>SUBTOTAL(9,G67:G71)</f>
        <v>25047.634130000002</v>
      </c>
    </row>
    <row r="73" spans="1:7" hidden="1" outlineLevel="2" x14ac:dyDescent="0.3">
      <c r="A73" s="13">
        <v>20243</v>
      </c>
      <c r="B73" s="14" t="s">
        <v>64</v>
      </c>
      <c r="C73" s="14" t="s">
        <v>56</v>
      </c>
      <c r="D73" s="15">
        <v>5065</v>
      </c>
      <c r="E73" s="15">
        <v>4972</v>
      </c>
      <c r="F73" s="16">
        <v>2642.5000000000045</v>
      </c>
      <c r="G73" s="17">
        <v>16626.99206</v>
      </c>
    </row>
    <row r="74" spans="1:7" hidden="1" outlineLevel="2" collapsed="1" x14ac:dyDescent="0.3">
      <c r="A74" s="13">
        <v>20243</v>
      </c>
      <c r="B74" s="14" t="s">
        <v>64</v>
      </c>
      <c r="C74" s="14" t="s">
        <v>57</v>
      </c>
      <c r="D74" s="15">
        <v>44815</v>
      </c>
      <c r="E74" s="15">
        <v>43777</v>
      </c>
      <c r="F74" s="16">
        <v>22247.779999999937</v>
      </c>
      <c r="G74" s="17">
        <v>138169.08421999984</v>
      </c>
    </row>
    <row r="75" spans="1:7" hidden="1" outlineLevel="2" collapsed="1" x14ac:dyDescent="0.3">
      <c r="A75" s="13">
        <v>20243</v>
      </c>
      <c r="B75" s="14" t="s">
        <v>64</v>
      </c>
      <c r="C75" s="14" t="s">
        <v>58</v>
      </c>
      <c r="D75" s="15">
        <v>40395</v>
      </c>
      <c r="E75" s="15">
        <v>39211</v>
      </c>
      <c r="F75" s="16">
        <v>21979.169999999962</v>
      </c>
      <c r="G75" s="17">
        <v>136686.7487900001</v>
      </c>
    </row>
    <row r="76" spans="1:7" hidden="1" outlineLevel="2" collapsed="1" x14ac:dyDescent="0.3">
      <c r="A76" s="13">
        <v>20243</v>
      </c>
      <c r="B76" s="14" t="s">
        <v>64</v>
      </c>
      <c r="C76" s="14" t="s">
        <v>59</v>
      </c>
      <c r="D76" s="15">
        <v>49672</v>
      </c>
      <c r="E76" s="15">
        <v>48142</v>
      </c>
      <c r="F76" s="16">
        <v>24291.20999999993</v>
      </c>
      <c r="G76" s="17">
        <v>154049.07474999997</v>
      </c>
    </row>
    <row r="77" spans="1:7" hidden="1" outlineLevel="2" collapsed="1" x14ac:dyDescent="0.3">
      <c r="A77" s="13">
        <v>20243</v>
      </c>
      <c r="B77" s="14" t="s">
        <v>64</v>
      </c>
      <c r="C77" s="14" t="s">
        <v>60</v>
      </c>
      <c r="D77" s="15">
        <v>1988</v>
      </c>
      <c r="E77" s="15">
        <v>1969</v>
      </c>
      <c r="F77" s="16">
        <v>869.6999999999997</v>
      </c>
      <c r="G77" s="17">
        <v>5554.0439899999983</v>
      </c>
    </row>
    <row r="78" spans="1:7" hidden="1" outlineLevel="1" collapsed="1" x14ac:dyDescent="0.3">
      <c r="A78" s="13"/>
      <c r="B78" s="25" t="s">
        <v>66</v>
      </c>
      <c r="C78" s="25"/>
      <c r="D78" s="28">
        <f>SUBTOTAL(9,D73:D77)</f>
        <v>141935</v>
      </c>
      <c r="E78" s="28">
        <f>SUBTOTAL(9,E73:E77)</f>
        <v>138071</v>
      </c>
      <c r="F78" s="26">
        <f>SUBTOTAL(9,F73:F77)</f>
        <v>72030.359999999826</v>
      </c>
      <c r="G78" s="27">
        <f>SUBTOTAL(9,G73:G77)</f>
        <v>451085.94380999985</v>
      </c>
    </row>
    <row r="79" spans="1:7" collapsed="1" x14ac:dyDescent="0.3">
      <c r="A79" s="18" t="s">
        <v>191</v>
      </c>
      <c r="B79" s="3"/>
      <c r="C79" s="3"/>
      <c r="D79" s="7">
        <f>SUBTOTAL(9,D67:D77)</f>
        <v>148168</v>
      </c>
      <c r="E79" s="7">
        <f>SUBTOTAL(9,E67:E77)</f>
        <v>144037</v>
      </c>
      <c r="F79" s="6">
        <f>SUBTOTAL(9,F67:F77)</f>
        <v>75885.37999999983</v>
      </c>
      <c r="G79" s="19">
        <f>SUBTOTAL(9,G67:G77)</f>
        <v>476133.57793999987</v>
      </c>
    </row>
    <row r="80" spans="1:7" hidden="1" outlineLevel="2" x14ac:dyDescent="0.3">
      <c r="A80" s="9">
        <v>20242</v>
      </c>
      <c r="B80" t="s">
        <v>63</v>
      </c>
      <c r="C80" t="s">
        <v>56</v>
      </c>
      <c r="D80" s="2">
        <v>343</v>
      </c>
      <c r="E80" s="2">
        <v>333</v>
      </c>
      <c r="F80" s="5">
        <v>206.18999999999997</v>
      </c>
      <c r="G80" s="10">
        <v>1330.0814100000005</v>
      </c>
    </row>
    <row r="81" spans="1:7" hidden="1" outlineLevel="2" x14ac:dyDescent="0.3">
      <c r="A81" s="9">
        <v>20242</v>
      </c>
      <c r="B81" t="s">
        <v>63</v>
      </c>
      <c r="C81" t="s">
        <v>57</v>
      </c>
      <c r="D81" s="2">
        <v>2041</v>
      </c>
      <c r="E81" s="2">
        <v>1951</v>
      </c>
      <c r="F81" s="5">
        <v>1331.1600000000014</v>
      </c>
      <c r="G81" s="10">
        <v>8838.3229799999972</v>
      </c>
    </row>
    <row r="82" spans="1:7" hidden="1" outlineLevel="2" x14ac:dyDescent="0.3">
      <c r="A82" s="9">
        <v>20242</v>
      </c>
      <c r="B82" t="s">
        <v>63</v>
      </c>
      <c r="C82" t="s">
        <v>58</v>
      </c>
      <c r="D82" s="2">
        <v>1541</v>
      </c>
      <c r="E82" s="2">
        <v>1455</v>
      </c>
      <c r="F82" s="5">
        <v>1014.9100000000009</v>
      </c>
      <c r="G82" s="10">
        <v>6848.1528200000021</v>
      </c>
    </row>
    <row r="83" spans="1:7" hidden="1" outlineLevel="2" x14ac:dyDescent="0.3">
      <c r="A83" s="9">
        <v>20242</v>
      </c>
      <c r="B83" t="s">
        <v>63</v>
      </c>
      <c r="C83" t="s">
        <v>59</v>
      </c>
      <c r="D83" s="2">
        <v>1975</v>
      </c>
      <c r="E83" s="2">
        <v>1889</v>
      </c>
      <c r="F83" s="5">
        <v>1237.4599999999994</v>
      </c>
      <c r="G83" s="10">
        <v>8396.859899999994</v>
      </c>
    </row>
    <row r="84" spans="1:7" hidden="1" outlineLevel="2" x14ac:dyDescent="0.3">
      <c r="A84" s="9">
        <v>20242</v>
      </c>
      <c r="B84" t="s">
        <v>63</v>
      </c>
      <c r="C84" t="s">
        <v>60</v>
      </c>
      <c r="D84" s="2">
        <v>136</v>
      </c>
      <c r="E84" s="2">
        <v>135</v>
      </c>
      <c r="F84" s="5">
        <v>65.949999999999974</v>
      </c>
      <c r="G84" s="10">
        <v>438.61213000000009</v>
      </c>
    </row>
    <row r="85" spans="1:7" hidden="1" outlineLevel="1" collapsed="1" x14ac:dyDescent="0.3">
      <c r="A85" s="9"/>
      <c r="B85" s="25" t="s">
        <v>65</v>
      </c>
      <c r="C85" s="25"/>
      <c r="D85" s="28">
        <f>SUBTOTAL(9,D80:D84)</f>
        <v>6036</v>
      </c>
      <c r="E85" s="28">
        <f>SUBTOTAL(9,E80:E84)</f>
        <v>5763</v>
      </c>
      <c r="F85" s="26">
        <f>SUBTOTAL(9,F80:F84)</f>
        <v>3855.6700000000019</v>
      </c>
      <c r="G85" s="27">
        <f>SUBTOTAL(9,G80:G84)</f>
        <v>25852.029239999996</v>
      </c>
    </row>
    <row r="86" spans="1:7" hidden="1" outlineLevel="2" x14ac:dyDescent="0.3">
      <c r="A86" s="9">
        <v>20242</v>
      </c>
      <c r="B86" t="s">
        <v>64</v>
      </c>
      <c r="C86" t="s">
        <v>56</v>
      </c>
      <c r="D86" s="2">
        <v>5205</v>
      </c>
      <c r="E86" s="2">
        <v>5088</v>
      </c>
      <c r="F86" s="5">
        <v>2924.7100000000032</v>
      </c>
      <c r="G86" s="10">
        <v>18971.699090000009</v>
      </c>
    </row>
    <row r="87" spans="1:7" hidden="1" outlineLevel="2" x14ac:dyDescent="0.3">
      <c r="A87" s="9">
        <v>20242</v>
      </c>
      <c r="B87" t="s">
        <v>64</v>
      </c>
      <c r="C87" t="s">
        <v>57</v>
      </c>
      <c r="D87" s="2">
        <v>45117</v>
      </c>
      <c r="E87" s="2">
        <v>44040</v>
      </c>
      <c r="F87" s="5">
        <v>24443.320000000014</v>
      </c>
      <c r="G87" s="10">
        <v>162452.15273000012</v>
      </c>
    </row>
    <row r="88" spans="1:7" hidden="1" outlineLevel="2" x14ac:dyDescent="0.3">
      <c r="A88" s="9">
        <v>20242</v>
      </c>
      <c r="B88" t="s">
        <v>64</v>
      </c>
      <c r="C88" t="s">
        <v>58</v>
      </c>
      <c r="D88" s="2">
        <v>40530</v>
      </c>
      <c r="E88" s="2">
        <v>39301</v>
      </c>
      <c r="F88" s="5">
        <v>23179.87999999999</v>
      </c>
      <c r="G88" s="10">
        <v>157167.52163000018</v>
      </c>
    </row>
    <row r="89" spans="1:7" hidden="1" outlineLevel="2" x14ac:dyDescent="0.3">
      <c r="A89" s="9">
        <v>20242</v>
      </c>
      <c r="B89" t="s">
        <v>64</v>
      </c>
      <c r="C89" t="s">
        <v>59</v>
      </c>
      <c r="D89" s="2">
        <v>49680</v>
      </c>
      <c r="E89" s="2">
        <v>48103</v>
      </c>
      <c r="F89" s="5">
        <v>24950.109999999993</v>
      </c>
      <c r="G89" s="10">
        <v>169906.08066999985</v>
      </c>
    </row>
    <row r="90" spans="1:7" hidden="1" outlineLevel="2" x14ac:dyDescent="0.3">
      <c r="A90" s="9">
        <v>20242</v>
      </c>
      <c r="B90" t="s">
        <v>64</v>
      </c>
      <c r="C90" t="s">
        <v>60</v>
      </c>
      <c r="D90" s="2">
        <v>1929</v>
      </c>
      <c r="E90" s="2">
        <v>1910</v>
      </c>
      <c r="F90" s="5">
        <v>876.11</v>
      </c>
      <c r="G90" s="10">
        <v>5820.5054000000018</v>
      </c>
    </row>
    <row r="91" spans="1:7" hidden="1" outlineLevel="1" collapsed="1" x14ac:dyDescent="0.3">
      <c r="A91" s="9"/>
      <c r="B91" s="25" t="s">
        <v>66</v>
      </c>
      <c r="C91" s="25"/>
      <c r="D91" s="28">
        <f>SUBTOTAL(9,D86:D90)</f>
        <v>142461</v>
      </c>
      <c r="E91" s="28">
        <f>SUBTOTAL(9,E86:E90)</f>
        <v>138442</v>
      </c>
      <c r="F91" s="26">
        <f>SUBTOTAL(9,F86:F90)</f>
        <v>76374.12999999999</v>
      </c>
      <c r="G91" s="27">
        <f>SUBTOTAL(9,G86:G90)</f>
        <v>514317.95952000015</v>
      </c>
    </row>
    <row r="92" spans="1:7" collapsed="1" x14ac:dyDescent="0.3">
      <c r="A92" s="11" t="s">
        <v>18</v>
      </c>
      <c r="B92" s="1"/>
      <c r="C92" s="1"/>
      <c r="D92" s="8">
        <f>SUBTOTAL(9,D80:D90)</f>
        <v>148497</v>
      </c>
      <c r="E92" s="8">
        <f>SUBTOTAL(9,E80:E90)</f>
        <v>144205</v>
      </c>
      <c r="F92" s="4">
        <f>SUBTOTAL(9,F80:F90)</f>
        <v>80229.8</v>
      </c>
      <c r="G92" s="12">
        <f>SUBTOTAL(9,G80:G90)</f>
        <v>540169.98876000021</v>
      </c>
    </row>
    <row r="93" spans="1:7" hidden="1" outlineLevel="2" x14ac:dyDescent="0.3">
      <c r="A93" s="13">
        <v>20241</v>
      </c>
      <c r="B93" s="14" t="s">
        <v>63</v>
      </c>
      <c r="C93" s="14" t="s">
        <v>56</v>
      </c>
      <c r="D93" s="15">
        <v>345</v>
      </c>
      <c r="E93" s="15">
        <v>338</v>
      </c>
      <c r="F93" s="16">
        <v>194.23999999999998</v>
      </c>
      <c r="G93" s="17">
        <v>1248.4539899999993</v>
      </c>
    </row>
    <row r="94" spans="1:7" hidden="1" outlineLevel="2" collapsed="1" x14ac:dyDescent="0.3">
      <c r="A94" s="13">
        <v>20241</v>
      </c>
      <c r="B94" s="14" t="s">
        <v>63</v>
      </c>
      <c r="C94" s="14" t="s">
        <v>57</v>
      </c>
      <c r="D94" s="15">
        <v>1952</v>
      </c>
      <c r="E94" s="15">
        <v>1874</v>
      </c>
      <c r="F94" s="16">
        <v>1249.0000000000007</v>
      </c>
      <c r="G94" s="17">
        <v>8288.5236100000002</v>
      </c>
    </row>
    <row r="95" spans="1:7" hidden="1" outlineLevel="2" collapsed="1" x14ac:dyDescent="0.3">
      <c r="A95" s="13">
        <v>20241</v>
      </c>
      <c r="B95" s="14" t="s">
        <v>63</v>
      </c>
      <c r="C95" s="14" t="s">
        <v>58</v>
      </c>
      <c r="D95" s="15">
        <v>1520</v>
      </c>
      <c r="E95" s="15">
        <v>1437</v>
      </c>
      <c r="F95" s="16">
        <v>979.62999999999977</v>
      </c>
      <c r="G95" s="17">
        <v>6628.2014899999967</v>
      </c>
    </row>
    <row r="96" spans="1:7" hidden="1" outlineLevel="2" collapsed="1" x14ac:dyDescent="0.3">
      <c r="A96" s="13">
        <v>20241</v>
      </c>
      <c r="B96" s="14" t="s">
        <v>63</v>
      </c>
      <c r="C96" s="14" t="s">
        <v>59</v>
      </c>
      <c r="D96" s="15">
        <v>1940</v>
      </c>
      <c r="E96" s="15">
        <v>1852</v>
      </c>
      <c r="F96" s="16">
        <v>1202.7999999999993</v>
      </c>
      <c r="G96" s="17">
        <v>8220.4250600000087</v>
      </c>
    </row>
    <row r="97" spans="1:7" hidden="1" outlineLevel="2" collapsed="1" x14ac:dyDescent="0.3">
      <c r="A97" s="13">
        <v>20241</v>
      </c>
      <c r="B97" s="14" t="s">
        <v>63</v>
      </c>
      <c r="C97" s="14" t="s">
        <v>60</v>
      </c>
      <c r="D97" s="15">
        <v>126</v>
      </c>
      <c r="E97" s="15">
        <v>125</v>
      </c>
      <c r="F97" s="16">
        <v>59.980000000000018</v>
      </c>
      <c r="G97" s="17">
        <v>394.10113999999993</v>
      </c>
    </row>
    <row r="98" spans="1:7" hidden="1" outlineLevel="1" collapsed="1" x14ac:dyDescent="0.3">
      <c r="A98" s="13"/>
      <c r="B98" s="25" t="s">
        <v>65</v>
      </c>
      <c r="C98" s="25"/>
      <c r="D98" s="28">
        <f>SUBTOTAL(9,D93:D97)</f>
        <v>5883</v>
      </c>
      <c r="E98" s="28">
        <f>SUBTOTAL(9,E93:E97)</f>
        <v>5626</v>
      </c>
      <c r="F98" s="26">
        <f>SUBTOTAL(9,F93:F97)</f>
        <v>3685.6499999999996</v>
      </c>
      <c r="G98" s="27">
        <f>SUBTOTAL(9,G93:G97)</f>
        <v>24779.705290000005</v>
      </c>
    </row>
    <row r="99" spans="1:7" hidden="1" outlineLevel="2" x14ac:dyDescent="0.3">
      <c r="A99" s="13">
        <v>20241</v>
      </c>
      <c r="B99" s="14" t="s">
        <v>64</v>
      </c>
      <c r="C99" s="14" t="s">
        <v>56</v>
      </c>
      <c r="D99" s="15">
        <v>5196</v>
      </c>
      <c r="E99" s="15">
        <v>5090</v>
      </c>
      <c r="F99" s="16">
        <v>2826.4999999999977</v>
      </c>
      <c r="G99" s="17">
        <v>18214.760810000018</v>
      </c>
    </row>
    <row r="100" spans="1:7" hidden="1" outlineLevel="2" collapsed="1" x14ac:dyDescent="0.3">
      <c r="A100" s="13">
        <v>20241</v>
      </c>
      <c r="B100" s="14" t="s">
        <v>64</v>
      </c>
      <c r="C100" s="14" t="s">
        <v>57</v>
      </c>
      <c r="D100" s="15">
        <v>45397</v>
      </c>
      <c r="E100" s="15">
        <v>44378</v>
      </c>
      <c r="F100" s="16">
        <v>24063.330000000013</v>
      </c>
      <c r="G100" s="17">
        <v>159614.22992000013</v>
      </c>
    </row>
    <row r="101" spans="1:7" hidden="1" outlineLevel="2" collapsed="1" x14ac:dyDescent="0.3">
      <c r="A101" s="13">
        <v>20241</v>
      </c>
      <c r="B101" s="14" t="s">
        <v>64</v>
      </c>
      <c r="C101" s="14" t="s">
        <v>58</v>
      </c>
      <c r="D101" s="15">
        <v>40697</v>
      </c>
      <c r="E101" s="15">
        <v>39487</v>
      </c>
      <c r="F101" s="16">
        <v>22966.930000000048</v>
      </c>
      <c r="G101" s="17">
        <v>155942.94951000024</v>
      </c>
    </row>
    <row r="102" spans="1:7" hidden="1" outlineLevel="2" collapsed="1" x14ac:dyDescent="0.3">
      <c r="A102" s="13">
        <v>20241</v>
      </c>
      <c r="B102" s="14" t="s">
        <v>64</v>
      </c>
      <c r="C102" s="14" t="s">
        <v>59</v>
      </c>
      <c r="D102" s="15">
        <v>49888</v>
      </c>
      <c r="E102" s="15">
        <v>48331</v>
      </c>
      <c r="F102" s="16">
        <v>24760.999999999953</v>
      </c>
      <c r="G102" s="17">
        <v>169993.87220000036</v>
      </c>
    </row>
    <row r="103" spans="1:7" hidden="1" outlineLevel="2" collapsed="1" x14ac:dyDescent="0.3">
      <c r="A103" s="13">
        <v>20241</v>
      </c>
      <c r="B103" s="14" t="s">
        <v>64</v>
      </c>
      <c r="C103" s="14" t="s">
        <v>60</v>
      </c>
      <c r="D103" s="15">
        <v>1921</v>
      </c>
      <c r="E103" s="15">
        <v>1903</v>
      </c>
      <c r="F103" s="16">
        <v>852.80000000000052</v>
      </c>
      <c r="G103" s="17">
        <v>5660.0931999999984</v>
      </c>
    </row>
    <row r="104" spans="1:7" hidden="1" outlineLevel="1" collapsed="1" x14ac:dyDescent="0.3">
      <c r="A104" s="13"/>
      <c r="B104" s="25" t="s">
        <v>66</v>
      </c>
      <c r="C104" s="25"/>
      <c r="D104" s="28">
        <f>SUBTOTAL(9,D99:D103)</f>
        <v>143099</v>
      </c>
      <c r="E104" s="28">
        <f>SUBTOTAL(9,E99:E103)</f>
        <v>139189</v>
      </c>
      <c r="F104" s="26">
        <f>SUBTOTAL(9,F99:F103)</f>
        <v>75470.560000000012</v>
      </c>
      <c r="G104" s="27">
        <f>SUBTOTAL(9,G99:G103)</f>
        <v>509425.90564000071</v>
      </c>
    </row>
    <row r="105" spans="1:7" collapsed="1" x14ac:dyDescent="0.3">
      <c r="A105" s="18" t="s">
        <v>19</v>
      </c>
      <c r="B105" s="3"/>
      <c r="C105" s="3"/>
      <c r="D105" s="7">
        <f>SUBTOTAL(9,D93:D103)</f>
        <v>148982</v>
      </c>
      <c r="E105" s="7">
        <f>SUBTOTAL(9,E93:E103)</f>
        <v>144815</v>
      </c>
      <c r="F105" s="6">
        <f>SUBTOTAL(9,F93:F103)</f>
        <v>79156.210000000021</v>
      </c>
      <c r="G105" s="19">
        <f>SUBTOTAL(9,G93:G103)</f>
        <v>534205.61093000078</v>
      </c>
    </row>
    <row r="106" spans="1:7" hidden="1" outlineLevel="2" x14ac:dyDescent="0.3">
      <c r="A106" s="9">
        <v>20234</v>
      </c>
      <c r="B106" t="s">
        <v>63</v>
      </c>
      <c r="C106" t="s">
        <v>56</v>
      </c>
      <c r="D106" s="2">
        <v>306</v>
      </c>
      <c r="E106" s="2">
        <v>301</v>
      </c>
      <c r="F106" s="5">
        <v>183.29</v>
      </c>
      <c r="G106" s="10">
        <v>1152.6549900000002</v>
      </c>
    </row>
    <row r="107" spans="1:7" hidden="1" outlineLevel="2" collapsed="1" x14ac:dyDescent="0.3">
      <c r="A107" s="9">
        <v>20234</v>
      </c>
      <c r="B107" t="s">
        <v>63</v>
      </c>
      <c r="C107" t="s">
        <v>57</v>
      </c>
      <c r="D107" s="2">
        <v>1810</v>
      </c>
      <c r="E107" s="2">
        <v>1720</v>
      </c>
      <c r="F107" s="5">
        <v>1174.190000000001</v>
      </c>
      <c r="G107" s="10">
        <v>7628.1477199999945</v>
      </c>
    </row>
    <row r="108" spans="1:7" hidden="1" outlineLevel="2" collapsed="1" x14ac:dyDescent="0.3">
      <c r="A108" s="9">
        <v>20234</v>
      </c>
      <c r="B108" t="s">
        <v>63</v>
      </c>
      <c r="C108" t="s">
        <v>58</v>
      </c>
      <c r="D108" s="2">
        <v>1450</v>
      </c>
      <c r="E108" s="2">
        <v>1380</v>
      </c>
      <c r="F108" s="5">
        <v>952.79</v>
      </c>
      <c r="G108" s="10">
        <v>6223.5248999999976</v>
      </c>
    </row>
    <row r="109" spans="1:7" hidden="1" outlineLevel="2" collapsed="1" x14ac:dyDescent="0.3">
      <c r="A109" s="9">
        <v>20234</v>
      </c>
      <c r="B109" t="s">
        <v>63</v>
      </c>
      <c r="C109" t="s">
        <v>59</v>
      </c>
      <c r="D109" s="2">
        <v>1857</v>
      </c>
      <c r="E109" s="2">
        <v>1774</v>
      </c>
      <c r="F109" s="5">
        <v>1158.1100000000017</v>
      </c>
      <c r="G109" s="10">
        <v>7675.4740500000098</v>
      </c>
    </row>
    <row r="110" spans="1:7" hidden="1" outlineLevel="2" collapsed="1" x14ac:dyDescent="0.3">
      <c r="A110" s="9">
        <v>20234</v>
      </c>
      <c r="B110" t="s">
        <v>63</v>
      </c>
      <c r="C110" t="s">
        <v>60</v>
      </c>
      <c r="D110" s="2">
        <v>125</v>
      </c>
      <c r="E110" s="2">
        <v>123</v>
      </c>
      <c r="F110" s="5">
        <v>60.230000000000011</v>
      </c>
      <c r="G110" s="10">
        <v>393.11983000000009</v>
      </c>
    </row>
    <row r="111" spans="1:7" hidden="1" outlineLevel="1" collapsed="1" x14ac:dyDescent="0.3">
      <c r="A111" s="9"/>
      <c r="B111" s="25" t="s">
        <v>65</v>
      </c>
      <c r="C111" s="25"/>
      <c r="D111" s="28">
        <f>SUBTOTAL(9,D106:D110)</f>
        <v>5548</v>
      </c>
      <c r="E111" s="28">
        <f>SUBTOTAL(9,E106:E110)</f>
        <v>5298</v>
      </c>
      <c r="F111" s="26">
        <f>SUBTOTAL(9,F106:F110)</f>
        <v>3528.6100000000029</v>
      </c>
      <c r="G111" s="27">
        <f>SUBTOTAL(9,G106:G110)</f>
        <v>23072.921490000004</v>
      </c>
    </row>
    <row r="112" spans="1:7" hidden="1" outlineLevel="2" x14ac:dyDescent="0.3">
      <c r="A112" s="9">
        <v>20234</v>
      </c>
      <c r="B112" t="s">
        <v>64</v>
      </c>
      <c r="C112" t="s">
        <v>56</v>
      </c>
      <c r="D112" s="2">
        <v>4951</v>
      </c>
      <c r="E112" s="2">
        <v>4852</v>
      </c>
      <c r="F112" s="5">
        <v>2763.4199999999964</v>
      </c>
      <c r="G112" s="10">
        <v>17656.236150000008</v>
      </c>
    </row>
    <row r="113" spans="1:7" hidden="1" outlineLevel="2" collapsed="1" x14ac:dyDescent="0.3">
      <c r="A113" s="9">
        <v>20234</v>
      </c>
      <c r="B113" t="s">
        <v>64</v>
      </c>
      <c r="C113" t="s">
        <v>57</v>
      </c>
      <c r="D113" s="2">
        <v>44752</v>
      </c>
      <c r="E113" s="2">
        <v>43751</v>
      </c>
      <c r="F113" s="5">
        <v>24010.030000000002</v>
      </c>
      <c r="G113" s="10">
        <v>154712.91871999949</v>
      </c>
    </row>
    <row r="114" spans="1:7" hidden="1" outlineLevel="2" collapsed="1" x14ac:dyDescent="0.3">
      <c r="A114" s="9">
        <v>20234</v>
      </c>
      <c r="B114" t="s">
        <v>64</v>
      </c>
      <c r="C114" t="s">
        <v>58</v>
      </c>
      <c r="D114" s="2">
        <v>40467</v>
      </c>
      <c r="E114" s="2">
        <v>39254</v>
      </c>
      <c r="F114" s="5">
        <v>22907.83000000002</v>
      </c>
      <c r="G114" s="10">
        <v>150203.18559000027</v>
      </c>
    </row>
    <row r="115" spans="1:7" hidden="1" outlineLevel="2" collapsed="1" x14ac:dyDescent="0.3">
      <c r="A115" s="9">
        <v>20234</v>
      </c>
      <c r="B115" t="s">
        <v>64</v>
      </c>
      <c r="C115" t="s">
        <v>59</v>
      </c>
      <c r="D115" s="2">
        <v>49687</v>
      </c>
      <c r="E115" s="2">
        <v>48130</v>
      </c>
      <c r="F115" s="5">
        <v>24684.339999999997</v>
      </c>
      <c r="G115" s="10">
        <v>163419.67999999947</v>
      </c>
    </row>
    <row r="116" spans="1:7" hidden="1" outlineLevel="2" collapsed="1" x14ac:dyDescent="0.3">
      <c r="A116" s="9">
        <v>20234</v>
      </c>
      <c r="B116" t="s">
        <v>64</v>
      </c>
      <c r="C116" t="s">
        <v>60</v>
      </c>
      <c r="D116" s="2">
        <v>1919</v>
      </c>
      <c r="E116" s="2">
        <v>1901</v>
      </c>
      <c r="F116" s="5">
        <v>813.26000000000045</v>
      </c>
      <c r="G116" s="10">
        <v>5276.8774199999998</v>
      </c>
    </row>
    <row r="117" spans="1:7" hidden="1" outlineLevel="1" collapsed="1" x14ac:dyDescent="0.3">
      <c r="A117" s="9"/>
      <c r="B117" s="25" t="s">
        <v>66</v>
      </c>
      <c r="C117" s="25"/>
      <c r="D117" s="28">
        <f>SUBTOTAL(9,D112:D116)</f>
        <v>141776</v>
      </c>
      <c r="E117" s="28">
        <f>SUBTOTAL(9,E112:E116)</f>
        <v>137888</v>
      </c>
      <c r="F117" s="26">
        <f>SUBTOTAL(9,F112:F116)</f>
        <v>75178.880000000005</v>
      </c>
      <c r="G117" s="27">
        <f>SUBTOTAL(9,G112:G116)</f>
        <v>491268.89787999919</v>
      </c>
    </row>
    <row r="118" spans="1:7" collapsed="1" x14ac:dyDescent="0.3">
      <c r="A118" s="11" t="s">
        <v>20</v>
      </c>
      <c r="B118" s="1"/>
      <c r="C118" s="1"/>
      <c r="D118" s="8">
        <f>SUBTOTAL(9,D106:D116)</f>
        <v>147324</v>
      </c>
      <c r="E118" s="8">
        <f>SUBTOTAL(9,E106:E116)</f>
        <v>143186</v>
      </c>
      <c r="F118" s="4">
        <f>SUBTOTAL(9,F106:F116)</f>
        <v>78707.490000000005</v>
      </c>
      <c r="G118" s="12">
        <f>SUBTOTAL(9,G106:G116)</f>
        <v>514341.81936999923</v>
      </c>
    </row>
    <row r="119" spans="1:7" hidden="1" outlineLevel="2" x14ac:dyDescent="0.3">
      <c r="A119" s="13">
        <v>20233</v>
      </c>
      <c r="B119" s="14" t="s">
        <v>63</v>
      </c>
      <c r="C119" s="14" t="s">
        <v>56</v>
      </c>
      <c r="D119" s="15">
        <v>289</v>
      </c>
      <c r="E119" s="15">
        <v>282</v>
      </c>
      <c r="F119" s="16">
        <v>172.81</v>
      </c>
      <c r="G119" s="17">
        <v>1062.7458199999999</v>
      </c>
    </row>
    <row r="120" spans="1:7" hidden="1" outlineLevel="2" collapsed="1" x14ac:dyDescent="0.3">
      <c r="A120" s="13">
        <v>20233</v>
      </c>
      <c r="B120" s="14" t="s">
        <v>63</v>
      </c>
      <c r="C120" s="14" t="s">
        <v>57</v>
      </c>
      <c r="D120" s="15">
        <v>1726</v>
      </c>
      <c r="E120" s="15">
        <v>1650</v>
      </c>
      <c r="F120" s="16">
        <v>1099.9599999999987</v>
      </c>
      <c r="G120" s="17">
        <v>6762.8528000000024</v>
      </c>
    </row>
    <row r="121" spans="1:7" hidden="1" outlineLevel="2" collapsed="1" x14ac:dyDescent="0.3">
      <c r="A121" s="13">
        <v>20233</v>
      </c>
      <c r="B121" s="14" t="s">
        <v>63</v>
      </c>
      <c r="C121" s="14" t="s">
        <v>58</v>
      </c>
      <c r="D121" s="15">
        <v>1404</v>
      </c>
      <c r="E121" s="15">
        <v>1341</v>
      </c>
      <c r="F121" s="16">
        <v>911.6199999999991</v>
      </c>
      <c r="G121" s="17">
        <v>5565.1889799999899</v>
      </c>
    </row>
    <row r="122" spans="1:7" hidden="1" outlineLevel="2" collapsed="1" x14ac:dyDescent="0.3">
      <c r="A122" s="13">
        <v>20233</v>
      </c>
      <c r="B122" s="14" t="s">
        <v>63</v>
      </c>
      <c r="C122" s="14" t="s">
        <v>59</v>
      </c>
      <c r="D122" s="15">
        <v>1806</v>
      </c>
      <c r="E122" s="15">
        <v>1730</v>
      </c>
      <c r="F122" s="16">
        <v>1107.5100000000004</v>
      </c>
      <c r="G122" s="17">
        <v>6770.3249499999974</v>
      </c>
    </row>
    <row r="123" spans="1:7" hidden="1" outlineLevel="2" collapsed="1" x14ac:dyDescent="0.3">
      <c r="A123" s="13">
        <v>20233</v>
      </c>
      <c r="B123" s="14" t="s">
        <v>63</v>
      </c>
      <c r="C123" s="14" t="s">
        <v>60</v>
      </c>
      <c r="D123" s="15">
        <v>114</v>
      </c>
      <c r="E123" s="15">
        <v>113</v>
      </c>
      <c r="F123" s="16">
        <v>56.799999999999983</v>
      </c>
      <c r="G123" s="17">
        <v>342.30255</v>
      </c>
    </row>
    <row r="124" spans="1:7" hidden="1" outlineLevel="1" collapsed="1" x14ac:dyDescent="0.3">
      <c r="A124" s="13"/>
      <c r="B124" s="25" t="s">
        <v>65</v>
      </c>
      <c r="C124" s="25"/>
      <c r="D124" s="28">
        <f>SUBTOTAL(9,D119:D123)</f>
        <v>5339</v>
      </c>
      <c r="E124" s="28">
        <f>SUBTOTAL(9,E119:E123)</f>
        <v>5116</v>
      </c>
      <c r="F124" s="26">
        <f>SUBTOTAL(9,F119:F123)</f>
        <v>3348.699999999998</v>
      </c>
      <c r="G124" s="27">
        <f>SUBTOTAL(9,G119:G123)</f>
        <v>20503.415099999991</v>
      </c>
    </row>
    <row r="125" spans="1:7" hidden="1" outlineLevel="2" x14ac:dyDescent="0.3">
      <c r="A125" s="13">
        <v>20233</v>
      </c>
      <c r="B125" s="14" t="s">
        <v>64</v>
      </c>
      <c r="C125" s="14" t="s">
        <v>56</v>
      </c>
      <c r="D125" s="15">
        <v>4930</v>
      </c>
      <c r="E125" s="15">
        <v>4839</v>
      </c>
      <c r="F125" s="16">
        <v>2578.0499999999952</v>
      </c>
      <c r="G125" s="17">
        <v>15320.56415</v>
      </c>
    </row>
    <row r="126" spans="1:7" hidden="1" outlineLevel="2" collapsed="1" x14ac:dyDescent="0.3">
      <c r="A126" s="13">
        <v>20233</v>
      </c>
      <c r="B126" s="14" t="s">
        <v>64</v>
      </c>
      <c r="C126" s="14" t="s">
        <v>57</v>
      </c>
      <c r="D126" s="15">
        <v>45029</v>
      </c>
      <c r="E126" s="15">
        <v>43986</v>
      </c>
      <c r="F126" s="16">
        <v>22738.609999999957</v>
      </c>
      <c r="G126" s="17">
        <v>132968.40287000002</v>
      </c>
    </row>
    <row r="127" spans="1:7" hidden="1" outlineLevel="2" collapsed="1" x14ac:dyDescent="0.3">
      <c r="A127" s="13">
        <v>20233</v>
      </c>
      <c r="B127" s="14" t="s">
        <v>64</v>
      </c>
      <c r="C127" s="14" t="s">
        <v>58</v>
      </c>
      <c r="D127" s="15">
        <v>40469</v>
      </c>
      <c r="E127" s="15">
        <v>39260</v>
      </c>
      <c r="F127" s="16">
        <v>22162.830000000013</v>
      </c>
      <c r="G127" s="17">
        <v>129783.95557999997</v>
      </c>
    </row>
    <row r="128" spans="1:7" hidden="1" outlineLevel="2" collapsed="1" x14ac:dyDescent="0.3">
      <c r="A128" s="13">
        <v>20233</v>
      </c>
      <c r="B128" s="14" t="s">
        <v>64</v>
      </c>
      <c r="C128" s="14" t="s">
        <v>59</v>
      </c>
      <c r="D128" s="15">
        <v>49587</v>
      </c>
      <c r="E128" s="15">
        <v>48043</v>
      </c>
      <c r="F128" s="16">
        <v>24368.87999999999</v>
      </c>
      <c r="G128" s="17">
        <v>145269.14358000038</v>
      </c>
    </row>
    <row r="129" spans="1:7" hidden="1" outlineLevel="2" collapsed="1" x14ac:dyDescent="0.3">
      <c r="A129" s="13">
        <v>20233</v>
      </c>
      <c r="B129" s="14" t="s">
        <v>64</v>
      </c>
      <c r="C129" s="14" t="s">
        <v>60</v>
      </c>
      <c r="D129" s="15">
        <v>1845</v>
      </c>
      <c r="E129" s="15">
        <v>1822</v>
      </c>
      <c r="F129" s="16">
        <v>789.08999999999969</v>
      </c>
      <c r="G129" s="17">
        <v>4750.1227900000049</v>
      </c>
    </row>
    <row r="130" spans="1:7" hidden="1" outlineLevel="1" collapsed="1" x14ac:dyDescent="0.3">
      <c r="A130" s="13"/>
      <c r="B130" s="25" t="s">
        <v>66</v>
      </c>
      <c r="C130" s="25"/>
      <c r="D130" s="28">
        <f>SUBTOTAL(9,D125:D129)</f>
        <v>141860</v>
      </c>
      <c r="E130" s="28">
        <f>SUBTOTAL(9,E125:E129)</f>
        <v>137950</v>
      </c>
      <c r="F130" s="26">
        <f>SUBTOTAL(9,F125:F129)</f>
        <v>72637.459999999948</v>
      </c>
      <c r="G130" s="27">
        <f>SUBTOTAL(9,G125:G129)</f>
        <v>428092.18897000037</v>
      </c>
    </row>
    <row r="131" spans="1:7" collapsed="1" x14ac:dyDescent="0.3">
      <c r="A131" s="18" t="s">
        <v>21</v>
      </c>
      <c r="B131" s="3"/>
      <c r="C131" s="3"/>
      <c r="D131" s="7">
        <f>SUBTOTAL(9,D119:D129)</f>
        <v>147199</v>
      </c>
      <c r="E131" s="7">
        <f>SUBTOTAL(9,E119:E129)</f>
        <v>143066</v>
      </c>
      <c r="F131" s="6">
        <f>SUBTOTAL(9,F119:F129)</f>
        <v>75986.159999999945</v>
      </c>
      <c r="G131" s="19">
        <f>SUBTOTAL(9,G119:G129)</f>
        <v>448595.60407000035</v>
      </c>
    </row>
    <row r="132" spans="1:7" hidden="1" outlineLevel="2" x14ac:dyDescent="0.3">
      <c r="A132" s="9">
        <v>20232</v>
      </c>
      <c r="B132" t="s">
        <v>63</v>
      </c>
      <c r="C132" t="s">
        <v>56</v>
      </c>
      <c r="D132" s="2">
        <v>308</v>
      </c>
      <c r="E132" s="2">
        <v>296</v>
      </c>
      <c r="F132" s="5">
        <v>180.92999999999992</v>
      </c>
      <c r="G132" s="10">
        <v>1142.2534100000003</v>
      </c>
    </row>
    <row r="133" spans="1:7" hidden="1" outlineLevel="2" collapsed="1" x14ac:dyDescent="0.3">
      <c r="A133" s="9">
        <v>20232</v>
      </c>
      <c r="B133" t="s">
        <v>63</v>
      </c>
      <c r="C133" t="s">
        <v>57</v>
      </c>
      <c r="D133" s="2">
        <v>1713</v>
      </c>
      <c r="E133" s="2">
        <v>1641</v>
      </c>
      <c r="F133" s="5">
        <v>1108.4500000000005</v>
      </c>
      <c r="G133" s="10">
        <v>7180.5525699999971</v>
      </c>
    </row>
    <row r="134" spans="1:7" hidden="1" outlineLevel="2" collapsed="1" x14ac:dyDescent="0.3">
      <c r="A134" s="9">
        <v>20232</v>
      </c>
      <c r="B134" t="s">
        <v>63</v>
      </c>
      <c r="C134" t="s">
        <v>58</v>
      </c>
      <c r="D134" s="2">
        <v>1392</v>
      </c>
      <c r="E134" s="2">
        <v>1326</v>
      </c>
      <c r="F134" s="5">
        <v>927.62000000000046</v>
      </c>
      <c r="G134" s="10">
        <v>6104.7761099999989</v>
      </c>
    </row>
    <row r="135" spans="1:7" hidden="1" outlineLevel="2" collapsed="1" x14ac:dyDescent="0.3">
      <c r="A135" s="9">
        <v>20232</v>
      </c>
      <c r="B135" t="s">
        <v>63</v>
      </c>
      <c r="C135" t="s">
        <v>59</v>
      </c>
      <c r="D135" s="2">
        <v>1764</v>
      </c>
      <c r="E135" s="2">
        <v>1694</v>
      </c>
      <c r="F135" s="5">
        <v>1116.95</v>
      </c>
      <c r="G135" s="10">
        <v>7413.5786599999892</v>
      </c>
    </row>
    <row r="136" spans="1:7" hidden="1" outlineLevel="2" collapsed="1" x14ac:dyDescent="0.3">
      <c r="A136" s="9">
        <v>20232</v>
      </c>
      <c r="B136" t="s">
        <v>63</v>
      </c>
      <c r="C136" t="s">
        <v>60</v>
      </c>
      <c r="D136" s="2">
        <v>110</v>
      </c>
      <c r="E136" s="2">
        <v>109</v>
      </c>
      <c r="F136" s="5">
        <v>56.610000000000007</v>
      </c>
      <c r="G136" s="10">
        <v>372.91646000000009</v>
      </c>
    </row>
    <row r="137" spans="1:7" hidden="1" outlineLevel="1" collapsed="1" x14ac:dyDescent="0.3">
      <c r="A137" s="9"/>
      <c r="B137" s="25" t="s">
        <v>65</v>
      </c>
      <c r="C137" s="25"/>
      <c r="D137" s="28">
        <f>SUBTOTAL(9,D132:D136)</f>
        <v>5287</v>
      </c>
      <c r="E137" s="28">
        <f>SUBTOTAL(9,E132:E136)</f>
        <v>5066</v>
      </c>
      <c r="F137" s="26">
        <f>SUBTOTAL(9,F132:F136)</f>
        <v>3390.5600000000009</v>
      </c>
      <c r="G137" s="27">
        <f>SUBTOTAL(9,G132:G136)</f>
        <v>22214.077209999985</v>
      </c>
    </row>
    <row r="138" spans="1:7" hidden="1" outlineLevel="2" x14ac:dyDescent="0.3">
      <c r="A138" s="9">
        <v>20232</v>
      </c>
      <c r="B138" t="s">
        <v>64</v>
      </c>
      <c r="C138" t="s">
        <v>56</v>
      </c>
      <c r="D138" s="2">
        <v>5111</v>
      </c>
      <c r="E138" s="2">
        <v>5013</v>
      </c>
      <c r="F138" s="5">
        <v>2816.7899999999991</v>
      </c>
      <c r="G138" s="10">
        <v>17863.500699999979</v>
      </c>
    </row>
    <row r="139" spans="1:7" hidden="1" outlineLevel="2" collapsed="1" x14ac:dyDescent="0.3">
      <c r="A139" s="9">
        <v>20232</v>
      </c>
      <c r="B139" t="s">
        <v>64</v>
      </c>
      <c r="C139" t="s">
        <v>57</v>
      </c>
      <c r="D139" s="2">
        <v>45528</v>
      </c>
      <c r="E139" s="2">
        <v>44489</v>
      </c>
      <c r="F139" s="5">
        <v>24802.420000000016</v>
      </c>
      <c r="G139" s="10">
        <v>160767.95693000028</v>
      </c>
    </row>
    <row r="140" spans="1:7" hidden="1" outlineLevel="2" collapsed="1" x14ac:dyDescent="0.3">
      <c r="A140" s="9">
        <v>20232</v>
      </c>
      <c r="B140" t="s">
        <v>64</v>
      </c>
      <c r="C140" t="s">
        <v>58</v>
      </c>
      <c r="D140" s="2">
        <v>40717</v>
      </c>
      <c r="E140" s="2">
        <v>39470</v>
      </c>
      <c r="F140" s="5">
        <v>23258.790000000015</v>
      </c>
      <c r="G140" s="10">
        <v>153847.52518</v>
      </c>
    </row>
    <row r="141" spans="1:7" hidden="1" outlineLevel="2" collapsed="1" x14ac:dyDescent="0.3">
      <c r="A141" s="9">
        <v>20232</v>
      </c>
      <c r="B141" t="s">
        <v>64</v>
      </c>
      <c r="C141" t="s">
        <v>59</v>
      </c>
      <c r="D141" s="2">
        <v>49662</v>
      </c>
      <c r="E141" s="2">
        <v>48091</v>
      </c>
      <c r="F141" s="5">
        <v>24920.149999999972</v>
      </c>
      <c r="G141" s="10">
        <v>165220.72693999985</v>
      </c>
    </row>
    <row r="142" spans="1:7" hidden="1" outlineLevel="2" collapsed="1" x14ac:dyDescent="0.3">
      <c r="A142" s="9">
        <v>20232</v>
      </c>
      <c r="B142" t="s">
        <v>64</v>
      </c>
      <c r="C142" t="s">
        <v>60</v>
      </c>
      <c r="D142" s="2">
        <v>1886</v>
      </c>
      <c r="E142" s="2">
        <v>1862</v>
      </c>
      <c r="F142" s="5">
        <v>834.9999999999992</v>
      </c>
      <c r="G142" s="10">
        <v>5378.4311899999993</v>
      </c>
    </row>
    <row r="143" spans="1:7" hidden="1" outlineLevel="1" collapsed="1" x14ac:dyDescent="0.3">
      <c r="A143" s="9"/>
      <c r="B143" s="25" t="s">
        <v>66</v>
      </c>
      <c r="C143" s="25"/>
      <c r="D143" s="28">
        <f>SUBTOTAL(9,D138:D142)</f>
        <v>142904</v>
      </c>
      <c r="E143" s="28">
        <f>SUBTOTAL(9,E138:E142)</f>
        <v>138925</v>
      </c>
      <c r="F143" s="26">
        <f>SUBTOTAL(9,F138:F142)</f>
        <v>76633.149999999994</v>
      </c>
      <c r="G143" s="27">
        <f>SUBTOTAL(9,G138:G142)</f>
        <v>503078.14094000007</v>
      </c>
    </row>
    <row r="144" spans="1:7" collapsed="1" x14ac:dyDescent="0.3">
      <c r="A144" s="11" t="s">
        <v>22</v>
      </c>
      <c r="B144" s="1"/>
      <c r="C144" s="1"/>
      <c r="D144" s="8">
        <f>SUBTOTAL(9,D132:D142)</f>
        <v>148191</v>
      </c>
      <c r="E144" s="8">
        <f>SUBTOTAL(9,E132:E142)</f>
        <v>143991</v>
      </c>
      <c r="F144" s="4">
        <f>SUBTOTAL(9,F132:F142)</f>
        <v>80023.710000000006</v>
      </c>
      <c r="G144" s="12">
        <f>SUBTOTAL(9,G132:G142)</f>
        <v>525292.21815000009</v>
      </c>
    </row>
    <row r="145" spans="1:7" hidden="1" outlineLevel="2" x14ac:dyDescent="0.3">
      <c r="A145" s="13">
        <v>20231</v>
      </c>
      <c r="B145" s="14" t="s">
        <v>63</v>
      </c>
      <c r="C145" s="14" t="s">
        <v>56</v>
      </c>
      <c r="D145" s="15">
        <v>298</v>
      </c>
      <c r="E145" s="15">
        <v>288</v>
      </c>
      <c r="F145" s="16">
        <v>168.66999999999996</v>
      </c>
      <c r="G145" s="17">
        <v>1065.8388100000002</v>
      </c>
    </row>
    <row r="146" spans="1:7" hidden="1" outlineLevel="2" collapsed="1" x14ac:dyDescent="0.3">
      <c r="A146" s="13">
        <v>20231</v>
      </c>
      <c r="B146" s="14" t="s">
        <v>63</v>
      </c>
      <c r="C146" s="14" t="s">
        <v>57</v>
      </c>
      <c r="D146" s="15">
        <v>1610</v>
      </c>
      <c r="E146" s="15">
        <v>1539</v>
      </c>
      <c r="F146" s="16">
        <v>1002.5099999999999</v>
      </c>
      <c r="G146" s="17">
        <v>6563.141829999995</v>
      </c>
    </row>
    <row r="147" spans="1:7" hidden="1" outlineLevel="2" collapsed="1" x14ac:dyDescent="0.3">
      <c r="A147" s="13">
        <v>20231</v>
      </c>
      <c r="B147" s="14" t="s">
        <v>63</v>
      </c>
      <c r="C147" s="14" t="s">
        <v>58</v>
      </c>
      <c r="D147" s="15">
        <v>1359</v>
      </c>
      <c r="E147" s="15">
        <v>1290</v>
      </c>
      <c r="F147" s="16">
        <v>889.89000000000033</v>
      </c>
      <c r="G147" s="17">
        <v>5921.4425799999981</v>
      </c>
    </row>
    <row r="148" spans="1:7" hidden="1" outlineLevel="2" collapsed="1" x14ac:dyDescent="0.3">
      <c r="A148" s="13">
        <v>20231</v>
      </c>
      <c r="B148" s="14" t="s">
        <v>63</v>
      </c>
      <c r="C148" s="14" t="s">
        <v>59</v>
      </c>
      <c r="D148" s="15">
        <v>1744</v>
      </c>
      <c r="E148" s="15">
        <v>1669</v>
      </c>
      <c r="F148" s="16">
        <v>1080.6100000000008</v>
      </c>
      <c r="G148" s="17">
        <v>7253.1280100000049</v>
      </c>
    </row>
    <row r="149" spans="1:7" hidden="1" outlineLevel="2" collapsed="1" x14ac:dyDescent="0.3">
      <c r="A149" s="13">
        <v>20231</v>
      </c>
      <c r="B149" s="14" t="s">
        <v>63</v>
      </c>
      <c r="C149" s="14" t="s">
        <v>60</v>
      </c>
      <c r="D149" s="15">
        <v>109</v>
      </c>
      <c r="E149" s="15">
        <v>108</v>
      </c>
      <c r="F149" s="16">
        <v>51.560000000000009</v>
      </c>
      <c r="G149" s="17">
        <v>334.31261000000001</v>
      </c>
    </row>
    <row r="150" spans="1:7" hidden="1" outlineLevel="1" collapsed="1" x14ac:dyDescent="0.3">
      <c r="A150" s="13"/>
      <c r="B150" s="25" t="s">
        <v>65</v>
      </c>
      <c r="C150" s="25"/>
      <c r="D150" s="28">
        <f>SUBTOTAL(9,D145:D149)</f>
        <v>5120</v>
      </c>
      <c r="E150" s="28">
        <f>SUBTOTAL(9,E145:E149)</f>
        <v>4894</v>
      </c>
      <c r="F150" s="26">
        <f>SUBTOTAL(9,F145:F149)</f>
        <v>3193.2400000000011</v>
      </c>
      <c r="G150" s="27">
        <f>SUBTOTAL(9,G145:G149)</f>
        <v>21137.863839999998</v>
      </c>
    </row>
    <row r="151" spans="1:7" hidden="1" outlineLevel="2" x14ac:dyDescent="0.3">
      <c r="A151" s="13">
        <v>20231</v>
      </c>
      <c r="B151" s="14" t="s">
        <v>64</v>
      </c>
      <c r="C151" s="14" t="s">
        <v>56</v>
      </c>
      <c r="D151" s="15">
        <v>5069</v>
      </c>
      <c r="E151" s="15">
        <v>4983</v>
      </c>
      <c r="F151" s="16">
        <v>2684.8600000000019</v>
      </c>
      <c r="G151" s="17">
        <v>17073.304459999996</v>
      </c>
    </row>
    <row r="152" spans="1:7" hidden="1" outlineLevel="2" collapsed="1" x14ac:dyDescent="0.3">
      <c r="A152" s="13">
        <v>20231</v>
      </c>
      <c r="B152" s="14" t="s">
        <v>64</v>
      </c>
      <c r="C152" s="14" t="s">
        <v>57</v>
      </c>
      <c r="D152" s="15">
        <v>45995</v>
      </c>
      <c r="E152" s="15">
        <v>44907</v>
      </c>
      <c r="F152" s="16">
        <v>24401.540000000034</v>
      </c>
      <c r="G152" s="17">
        <v>159357.98933999974</v>
      </c>
    </row>
    <row r="153" spans="1:7" hidden="1" outlineLevel="2" collapsed="1" x14ac:dyDescent="0.3">
      <c r="A153" s="13">
        <v>20231</v>
      </c>
      <c r="B153" s="14" t="s">
        <v>64</v>
      </c>
      <c r="C153" s="14" t="s">
        <v>58</v>
      </c>
      <c r="D153" s="15">
        <v>40961</v>
      </c>
      <c r="E153" s="15">
        <v>39643</v>
      </c>
      <c r="F153" s="16">
        <v>22996.950000000019</v>
      </c>
      <c r="G153" s="17">
        <v>153637.49204999971</v>
      </c>
    </row>
    <row r="154" spans="1:7" hidden="1" outlineLevel="2" collapsed="1" x14ac:dyDescent="0.3">
      <c r="A154" s="13">
        <v>20231</v>
      </c>
      <c r="B154" s="14" t="s">
        <v>64</v>
      </c>
      <c r="C154" s="14" t="s">
        <v>59</v>
      </c>
      <c r="D154" s="15">
        <v>49888</v>
      </c>
      <c r="E154" s="15">
        <v>48237</v>
      </c>
      <c r="F154" s="16">
        <v>24639.359999999975</v>
      </c>
      <c r="G154" s="17">
        <v>166418.0944499996</v>
      </c>
    </row>
    <row r="155" spans="1:7" hidden="1" outlineLevel="2" collapsed="1" x14ac:dyDescent="0.3">
      <c r="A155" s="13">
        <v>20231</v>
      </c>
      <c r="B155" s="14" t="s">
        <v>64</v>
      </c>
      <c r="C155" s="14" t="s">
        <v>60</v>
      </c>
      <c r="D155" s="15">
        <v>1834</v>
      </c>
      <c r="E155" s="15">
        <v>1809</v>
      </c>
      <c r="F155" s="16">
        <v>784.29999999999939</v>
      </c>
      <c r="G155" s="17">
        <v>5130.5595899999944</v>
      </c>
    </row>
    <row r="156" spans="1:7" hidden="1" outlineLevel="1" collapsed="1" x14ac:dyDescent="0.3">
      <c r="A156" s="13"/>
      <c r="B156" s="25" t="s">
        <v>66</v>
      </c>
      <c r="C156" s="25"/>
      <c r="D156" s="28">
        <f>SUBTOTAL(9,D151:D155)</f>
        <v>143747</v>
      </c>
      <c r="E156" s="28">
        <f>SUBTOTAL(9,E151:E155)</f>
        <v>139579</v>
      </c>
      <c r="F156" s="26">
        <f>SUBTOTAL(9,F151:F155)</f>
        <v>75507.010000000024</v>
      </c>
      <c r="G156" s="27">
        <f>SUBTOTAL(9,G151:G155)</f>
        <v>501617.43988999905</v>
      </c>
    </row>
    <row r="157" spans="1:7" collapsed="1" x14ac:dyDescent="0.3">
      <c r="A157" s="18" t="s">
        <v>23</v>
      </c>
      <c r="B157" s="3"/>
      <c r="C157" s="3"/>
      <c r="D157" s="7">
        <f>SUBTOTAL(9,D145:D155)</f>
        <v>148867</v>
      </c>
      <c r="E157" s="7">
        <f>SUBTOTAL(9,E145:E155)</f>
        <v>144473</v>
      </c>
      <c r="F157" s="6">
        <f>SUBTOTAL(9,F145:F155)</f>
        <v>78700.250000000029</v>
      </c>
      <c r="G157" s="19">
        <f>SUBTOTAL(9,G145:G155)</f>
        <v>522755.30372999905</v>
      </c>
    </row>
    <row r="158" spans="1:7" hidden="1" outlineLevel="2" x14ac:dyDescent="0.3">
      <c r="A158" s="9">
        <v>20224</v>
      </c>
      <c r="B158" t="s">
        <v>63</v>
      </c>
      <c r="C158" t="s">
        <v>56</v>
      </c>
      <c r="D158" s="2">
        <v>243</v>
      </c>
      <c r="E158" s="2">
        <v>236</v>
      </c>
      <c r="F158" s="5">
        <v>150.78</v>
      </c>
      <c r="G158" s="10">
        <v>924.43975999999975</v>
      </c>
    </row>
    <row r="159" spans="1:7" hidden="1" outlineLevel="2" collapsed="1" x14ac:dyDescent="0.3">
      <c r="A159" s="9">
        <v>20224</v>
      </c>
      <c r="B159" t="s">
        <v>63</v>
      </c>
      <c r="C159" t="s">
        <v>57</v>
      </c>
      <c r="D159" s="2">
        <v>1499</v>
      </c>
      <c r="E159" s="2">
        <v>1431</v>
      </c>
      <c r="F159" s="5">
        <v>968.32999999999925</v>
      </c>
      <c r="G159" s="10">
        <v>6140.5603099999998</v>
      </c>
    </row>
    <row r="160" spans="1:7" hidden="1" outlineLevel="2" collapsed="1" x14ac:dyDescent="0.3">
      <c r="A160" s="9">
        <v>20224</v>
      </c>
      <c r="B160" t="s">
        <v>63</v>
      </c>
      <c r="C160" t="s">
        <v>58</v>
      </c>
      <c r="D160" s="2">
        <v>1324</v>
      </c>
      <c r="E160" s="2">
        <v>1259</v>
      </c>
      <c r="F160" s="5">
        <v>892.50999999999988</v>
      </c>
      <c r="G160" s="10">
        <v>5657.1391699999931</v>
      </c>
    </row>
    <row r="161" spans="1:7" hidden="1" outlineLevel="2" collapsed="1" x14ac:dyDescent="0.3">
      <c r="A161" s="9">
        <v>20224</v>
      </c>
      <c r="B161" t="s">
        <v>63</v>
      </c>
      <c r="C161" t="s">
        <v>59</v>
      </c>
      <c r="D161" s="2">
        <v>1673</v>
      </c>
      <c r="E161" s="2">
        <v>1606</v>
      </c>
      <c r="F161" s="5">
        <v>1039.81</v>
      </c>
      <c r="G161" s="10">
        <v>6680.4483200000041</v>
      </c>
    </row>
    <row r="162" spans="1:7" hidden="1" outlineLevel="2" collapsed="1" x14ac:dyDescent="0.3">
      <c r="A162" s="9">
        <v>20224</v>
      </c>
      <c r="B162" t="s">
        <v>63</v>
      </c>
      <c r="C162" t="s">
        <v>60</v>
      </c>
      <c r="D162" s="2">
        <v>103</v>
      </c>
      <c r="E162" s="2">
        <v>101</v>
      </c>
      <c r="F162" s="5">
        <v>49.44</v>
      </c>
      <c r="G162" s="10">
        <v>314.16426999999999</v>
      </c>
    </row>
    <row r="163" spans="1:7" hidden="1" outlineLevel="1" collapsed="1" x14ac:dyDescent="0.3">
      <c r="A163" s="9"/>
      <c r="B163" s="25" t="s">
        <v>65</v>
      </c>
      <c r="C163" s="25"/>
      <c r="D163" s="28">
        <f>SUBTOTAL(9,D158:D162)</f>
        <v>4842</v>
      </c>
      <c r="E163" s="28">
        <f>SUBTOTAL(9,E158:E162)</f>
        <v>4633</v>
      </c>
      <c r="F163" s="26">
        <f>SUBTOTAL(9,F158:F162)</f>
        <v>3100.869999999999</v>
      </c>
      <c r="G163" s="27">
        <f>SUBTOTAL(9,G158:G162)</f>
        <v>19716.751829999997</v>
      </c>
    </row>
    <row r="164" spans="1:7" hidden="1" outlineLevel="2" x14ac:dyDescent="0.3">
      <c r="A164" s="9">
        <v>20224</v>
      </c>
      <c r="B164" t="s">
        <v>64</v>
      </c>
      <c r="C164" t="s">
        <v>56</v>
      </c>
      <c r="D164" s="2">
        <v>4711</v>
      </c>
      <c r="E164" s="2">
        <v>4635</v>
      </c>
      <c r="F164" s="5">
        <v>2601.7500000000009</v>
      </c>
      <c r="G164" s="10">
        <v>16027.628590000009</v>
      </c>
    </row>
    <row r="165" spans="1:7" hidden="1" outlineLevel="2" collapsed="1" x14ac:dyDescent="0.3">
      <c r="A165" s="9">
        <v>20224</v>
      </c>
      <c r="B165" t="s">
        <v>64</v>
      </c>
      <c r="C165" t="s">
        <v>57</v>
      </c>
      <c r="D165" s="2">
        <v>45121</v>
      </c>
      <c r="E165" s="2">
        <v>44035</v>
      </c>
      <c r="F165" s="5">
        <v>24406.63999999993</v>
      </c>
      <c r="G165" s="10">
        <v>151639.10985000021</v>
      </c>
    </row>
    <row r="166" spans="1:7" hidden="1" outlineLevel="2" collapsed="1" x14ac:dyDescent="0.3">
      <c r="A166" s="9">
        <v>20224</v>
      </c>
      <c r="B166" t="s">
        <v>64</v>
      </c>
      <c r="C166" t="s">
        <v>58</v>
      </c>
      <c r="D166" s="2">
        <v>40638</v>
      </c>
      <c r="E166" s="2">
        <v>39340</v>
      </c>
      <c r="F166" s="5">
        <v>22962.669999999987</v>
      </c>
      <c r="G166" s="10">
        <v>145448.36434000012</v>
      </c>
    </row>
    <row r="167" spans="1:7" hidden="1" outlineLevel="2" collapsed="1" x14ac:dyDescent="0.3">
      <c r="A167" s="9">
        <v>20224</v>
      </c>
      <c r="B167" t="s">
        <v>64</v>
      </c>
      <c r="C167" t="s">
        <v>59</v>
      </c>
      <c r="D167" s="2">
        <v>49386</v>
      </c>
      <c r="E167" s="2">
        <v>47713</v>
      </c>
      <c r="F167" s="5">
        <v>24615.929999999949</v>
      </c>
      <c r="G167" s="10">
        <v>157148.25483999986</v>
      </c>
    </row>
    <row r="168" spans="1:7" hidden="1" outlineLevel="2" collapsed="1" x14ac:dyDescent="0.3">
      <c r="A168" s="9">
        <v>20224</v>
      </c>
      <c r="B168" t="s">
        <v>64</v>
      </c>
      <c r="C168" t="s">
        <v>60</v>
      </c>
      <c r="D168" s="2">
        <v>1776</v>
      </c>
      <c r="E168" s="2">
        <v>1750</v>
      </c>
      <c r="F168" s="5">
        <v>738.84000000000015</v>
      </c>
      <c r="G168" s="10">
        <v>4644.9613000000018</v>
      </c>
    </row>
    <row r="169" spans="1:7" hidden="1" outlineLevel="1" collapsed="1" x14ac:dyDescent="0.3">
      <c r="A169" s="9"/>
      <c r="B169" s="25" t="s">
        <v>66</v>
      </c>
      <c r="C169" s="25"/>
      <c r="D169" s="28">
        <f>SUBTOTAL(9,D164:D168)</f>
        <v>141632</v>
      </c>
      <c r="E169" s="28">
        <f>SUBTOTAL(9,E164:E168)</f>
        <v>137473</v>
      </c>
      <c r="F169" s="26">
        <f>SUBTOTAL(9,F164:F168)</f>
        <v>75325.829999999871</v>
      </c>
      <c r="G169" s="27">
        <f>SUBTOTAL(9,G164:G168)</f>
        <v>474908.31892000017</v>
      </c>
    </row>
    <row r="170" spans="1:7" collapsed="1" x14ac:dyDescent="0.3">
      <c r="A170" s="11" t="s">
        <v>24</v>
      </c>
      <c r="B170" s="1"/>
      <c r="C170" s="1"/>
      <c r="D170" s="8">
        <f>SUBTOTAL(9,D158:D168)</f>
        <v>146474</v>
      </c>
      <c r="E170" s="8">
        <f>SUBTOTAL(9,E158:E168)</f>
        <v>142106</v>
      </c>
      <c r="F170" s="4">
        <f>SUBTOTAL(9,F158:F168)</f>
        <v>78426.699999999866</v>
      </c>
      <c r="G170" s="12">
        <f>SUBTOTAL(9,G158:G168)</f>
        <v>494625.07075000025</v>
      </c>
    </row>
    <row r="171" spans="1:7" hidden="1" outlineLevel="2" x14ac:dyDescent="0.3">
      <c r="A171" s="13">
        <v>20223</v>
      </c>
      <c r="B171" s="14" t="s">
        <v>63</v>
      </c>
      <c r="C171" s="14" t="s">
        <v>56</v>
      </c>
      <c r="D171" s="15">
        <v>237</v>
      </c>
      <c r="E171" s="15">
        <v>232</v>
      </c>
      <c r="F171" s="16">
        <v>139.23000000000005</v>
      </c>
      <c r="G171" s="17">
        <v>810.61185999999987</v>
      </c>
    </row>
    <row r="172" spans="1:7" hidden="1" outlineLevel="2" collapsed="1" x14ac:dyDescent="0.3">
      <c r="A172" s="13">
        <v>20223</v>
      </c>
      <c r="B172" s="14" t="s">
        <v>63</v>
      </c>
      <c r="C172" s="14" t="s">
        <v>57</v>
      </c>
      <c r="D172" s="15">
        <v>1465</v>
      </c>
      <c r="E172" s="15">
        <v>1394</v>
      </c>
      <c r="F172" s="16">
        <v>932.39999999999873</v>
      </c>
      <c r="G172" s="17">
        <v>5493.4402600000003</v>
      </c>
    </row>
    <row r="173" spans="1:7" hidden="1" outlineLevel="2" collapsed="1" x14ac:dyDescent="0.3">
      <c r="A173" s="13">
        <v>20223</v>
      </c>
      <c r="B173" s="14" t="s">
        <v>63</v>
      </c>
      <c r="C173" s="14" t="s">
        <v>58</v>
      </c>
      <c r="D173" s="15">
        <v>1324</v>
      </c>
      <c r="E173" s="15">
        <v>1251</v>
      </c>
      <c r="F173" s="16">
        <v>867.62000000000035</v>
      </c>
      <c r="G173" s="17">
        <v>5073.0003900000002</v>
      </c>
    </row>
    <row r="174" spans="1:7" hidden="1" outlineLevel="2" collapsed="1" x14ac:dyDescent="0.3">
      <c r="A174" s="13">
        <v>20223</v>
      </c>
      <c r="B174" s="14" t="s">
        <v>63</v>
      </c>
      <c r="C174" s="14" t="s">
        <v>59</v>
      </c>
      <c r="D174" s="15">
        <v>1654</v>
      </c>
      <c r="E174" s="15">
        <v>1594</v>
      </c>
      <c r="F174" s="16">
        <v>996.48000000000059</v>
      </c>
      <c r="G174" s="17">
        <v>5811.1884299999974</v>
      </c>
    </row>
    <row r="175" spans="1:7" hidden="1" outlineLevel="2" collapsed="1" x14ac:dyDescent="0.3">
      <c r="A175" s="13">
        <v>20223</v>
      </c>
      <c r="B175" s="14" t="s">
        <v>63</v>
      </c>
      <c r="C175" s="14" t="s">
        <v>60</v>
      </c>
      <c r="D175" s="15">
        <v>94</v>
      </c>
      <c r="E175" s="15">
        <v>92</v>
      </c>
      <c r="F175" s="16">
        <v>43.970000000000013</v>
      </c>
      <c r="G175" s="17">
        <v>261.11249999999995</v>
      </c>
    </row>
    <row r="176" spans="1:7" hidden="1" outlineLevel="1" collapsed="1" x14ac:dyDescent="0.3">
      <c r="A176" s="13"/>
      <c r="B176" s="25" t="s">
        <v>65</v>
      </c>
      <c r="C176" s="25"/>
      <c r="D176" s="28">
        <f>SUBTOTAL(9,D171:D175)</f>
        <v>4774</v>
      </c>
      <c r="E176" s="28">
        <f>SUBTOTAL(9,E171:E175)</f>
        <v>4563</v>
      </c>
      <c r="F176" s="26">
        <f>SUBTOTAL(9,F171:F175)</f>
        <v>2979.6999999999994</v>
      </c>
      <c r="G176" s="27">
        <f>SUBTOTAL(9,G171:G175)</f>
        <v>17449.353439999999</v>
      </c>
    </row>
    <row r="177" spans="1:7" hidden="1" outlineLevel="2" x14ac:dyDescent="0.3">
      <c r="A177" s="13">
        <v>20223</v>
      </c>
      <c r="B177" s="14" t="s">
        <v>64</v>
      </c>
      <c r="C177" s="14" t="s">
        <v>56</v>
      </c>
      <c r="D177" s="15">
        <v>4654</v>
      </c>
      <c r="E177" s="15">
        <v>4568</v>
      </c>
      <c r="F177" s="16">
        <v>2407.8200000000047</v>
      </c>
      <c r="G177" s="17">
        <v>13636.599050000006</v>
      </c>
    </row>
    <row r="178" spans="1:7" hidden="1" outlineLevel="2" collapsed="1" x14ac:dyDescent="0.3">
      <c r="A178" s="13">
        <v>20223</v>
      </c>
      <c r="B178" s="14" t="s">
        <v>64</v>
      </c>
      <c r="C178" s="14" t="s">
        <v>57</v>
      </c>
      <c r="D178" s="15">
        <v>45724</v>
      </c>
      <c r="E178" s="15">
        <v>44575</v>
      </c>
      <c r="F178" s="16">
        <v>23212.990000000034</v>
      </c>
      <c r="G178" s="17">
        <v>129343.51795999988</v>
      </c>
    </row>
    <row r="179" spans="1:7" hidden="1" outlineLevel="2" collapsed="1" x14ac:dyDescent="0.3">
      <c r="A179" s="13">
        <v>20223</v>
      </c>
      <c r="B179" s="14" t="s">
        <v>64</v>
      </c>
      <c r="C179" s="14" t="s">
        <v>58</v>
      </c>
      <c r="D179" s="15">
        <v>40683</v>
      </c>
      <c r="E179" s="15">
        <v>39369</v>
      </c>
      <c r="F179" s="16">
        <v>22312.419999999958</v>
      </c>
      <c r="G179" s="17">
        <v>124636.83929000009</v>
      </c>
    </row>
    <row r="180" spans="1:7" hidden="1" outlineLevel="2" collapsed="1" x14ac:dyDescent="0.3">
      <c r="A180" s="13">
        <v>20223</v>
      </c>
      <c r="B180" s="14" t="s">
        <v>64</v>
      </c>
      <c r="C180" s="14" t="s">
        <v>59</v>
      </c>
      <c r="D180" s="15">
        <v>49132</v>
      </c>
      <c r="E180" s="15">
        <v>47488</v>
      </c>
      <c r="F180" s="16">
        <v>24197.160000000011</v>
      </c>
      <c r="G180" s="17">
        <v>137705.52093999973</v>
      </c>
    </row>
    <row r="181" spans="1:7" hidden="1" outlineLevel="2" collapsed="1" x14ac:dyDescent="0.3">
      <c r="A181" s="13">
        <v>20223</v>
      </c>
      <c r="B181" s="14" t="s">
        <v>64</v>
      </c>
      <c r="C181" s="14" t="s">
        <v>60</v>
      </c>
      <c r="D181" s="15">
        <v>1717</v>
      </c>
      <c r="E181" s="15">
        <v>1697</v>
      </c>
      <c r="F181" s="16">
        <v>700.51999999999975</v>
      </c>
      <c r="G181" s="17">
        <v>3987.9013200000004</v>
      </c>
    </row>
    <row r="182" spans="1:7" hidden="1" outlineLevel="1" collapsed="1" x14ac:dyDescent="0.3">
      <c r="A182" s="13"/>
      <c r="B182" s="25" t="s">
        <v>66</v>
      </c>
      <c r="C182" s="25"/>
      <c r="D182" s="28">
        <f>SUBTOTAL(9,D177:D181)</f>
        <v>141910</v>
      </c>
      <c r="E182" s="28">
        <f>SUBTOTAL(9,E177:E181)</f>
        <v>137697</v>
      </c>
      <c r="F182" s="26">
        <f>SUBTOTAL(9,F177:F181)</f>
        <v>72830.910000000018</v>
      </c>
      <c r="G182" s="27">
        <f>SUBTOTAL(9,G177:G181)</f>
        <v>409310.37855999969</v>
      </c>
    </row>
    <row r="183" spans="1:7" collapsed="1" x14ac:dyDescent="0.3">
      <c r="A183" s="18" t="s">
        <v>25</v>
      </c>
      <c r="B183" s="3"/>
      <c r="C183" s="3"/>
      <c r="D183" s="7">
        <f>SUBTOTAL(9,D171:D181)</f>
        <v>146684</v>
      </c>
      <c r="E183" s="7">
        <f>SUBTOTAL(9,E171:E181)</f>
        <v>142260</v>
      </c>
      <c r="F183" s="6">
        <f>SUBTOTAL(9,F171:F181)</f>
        <v>75810.61</v>
      </c>
      <c r="G183" s="19">
        <f>SUBTOTAL(9,G171:G181)</f>
        <v>426759.73199999967</v>
      </c>
    </row>
    <row r="184" spans="1:7" hidden="1" outlineLevel="2" x14ac:dyDescent="0.3">
      <c r="A184" s="9">
        <v>20222</v>
      </c>
      <c r="B184" t="s">
        <v>63</v>
      </c>
      <c r="C184" t="s">
        <v>56</v>
      </c>
      <c r="D184" s="2">
        <v>231</v>
      </c>
      <c r="E184" s="2">
        <v>228</v>
      </c>
      <c r="F184" s="5">
        <v>139.21000000000006</v>
      </c>
      <c r="G184" s="10">
        <v>820.89201999999977</v>
      </c>
    </row>
    <row r="185" spans="1:7" hidden="1" outlineLevel="2" collapsed="1" x14ac:dyDescent="0.3">
      <c r="A185" s="9">
        <v>20222</v>
      </c>
      <c r="B185" t="s">
        <v>63</v>
      </c>
      <c r="C185" t="s">
        <v>57</v>
      </c>
      <c r="D185" s="2">
        <v>1453</v>
      </c>
      <c r="E185" s="2">
        <v>1386</v>
      </c>
      <c r="F185" s="5">
        <v>938.07</v>
      </c>
      <c r="G185" s="10">
        <v>5651.3793799999985</v>
      </c>
    </row>
    <row r="186" spans="1:7" hidden="1" outlineLevel="2" collapsed="1" x14ac:dyDescent="0.3">
      <c r="A186" s="9">
        <v>20222</v>
      </c>
      <c r="B186" t="s">
        <v>63</v>
      </c>
      <c r="C186" t="s">
        <v>58</v>
      </c>
      <c r="D186" s="2">
        <v>1338</v>
      </c>
      <c r="E186" s="2">
        <v>1269</v>
      </c>
      <c r="F186" s="5">
        <v>884.06999999999937</v>
      </c>
      <c r="G186" s="10">
        <v>5455.6537499999931</v>
      </c>
    </row>
    <row r="187" spans="1:7" hidden="1" outlineLevel="2" collapsed="1" x14ac:dyDescent="0.3">
      <c r="A187" s="9">
        <v>20222</v>
      </c>
      <c r="B187" t="s">
        <v>63</v>
      </c>
      <c r="C187" t="s">
        <v>59</v>
      </c>
      <c r="D187" s="2">
        <v>1628</v>
      </c>
      <c r="E187" s="2">
        <v>1556</v>
      </c>
      <c r="F187" s="5">
        <v>992.77999999999929</v>
      </c>
      <c r="G187" s="10">
        <v>6121.4120400000065</v>
      </c>
    </row>
    <row r="188" spans="1:7" hidden="1" outlineLevel="2" collapsed="1" x14ac:dyDescent="0.3">
      <c r="A188" s="9">
        <v>20222</v>
      </c>
      <c r="B188" t="s">
        <v>63</v>
      </c>
      <c r="C188" t="s">
        <v>60</v>
      </c>
      <c r="D188" s="2">
        <v>95</v>
      </c>
      <c r="E188" s="2">
        <v>93</v>
      </c>
      <c r="F188" s="5">
        <v>45.330000000000013</v>
      </c>
      <c r="G188" s="10">
        <v>272.64037000000008</v>
      </c>
    </row>
    <row r="189" spans="1:7" hidden="1" outlineLevel="1" collapsed="1" x14ac:dyDescent="0.3">
      <c r="A189" s="9"/>
      <c r="B189" s="25" t="s">
        <v>65</v>
      </c>
      <c r="C189" s="25"/>
      <c r="D189" s="28">
        <f>SUBTOTAL(9,D184:D188)</f>
        <v>4745</v>
      </c>
      <c r="E189" s="28">
        <f>SUBTOTAL(9,E184:E188)</f>
        <v>4532</v>
      </c>
      <c r="F189" s="26">
        <f>SUBTOTAL(9,F184:F188)</f>
        <v>2999.4599999999987</v>
      </c>
      <c r="G189" s="27">
        <f>SUBTOTAL(9,G184:G188)</f>
        <v>18321.977559999999</v>
      </c>
    </row>
    <row r="190" spans="1:7" hidden="1" outlineLevel="2" x14ac:dyDescent="0.3">
      <c r="A190" s="9">
        <v>20222</v>
      </c>
      <c r="B190" t="s">
        <v>64</v>
      </c>
      <c r="C190" t="s">
        <v>56</v>
      </c>
      <c r="D190" s="2">
        <v>4785</v>
      </c>
      <c r="E190" s="2">
        <v>4679</v>
      </c>
      <c r="F190" s="5">
        <v>2591.5700000000047</v>
      </c>
      <c r="G190" s="10">
        <v>15283.718690000005</v>
      </c>
    </row>
    <row r="191" spans="1:7" hidden="1" outlineLevel="2" collapsed="1" x14ac:dyDescent="0.3">
      <c r="A191" s="9">
        <v>20222</v>
      </c>
      <c r="B191" t="s">
        <v>64</v>
      </c>
      <c r="C191" t="s">
        <v>57</v>
      </c>
      <c r="D191" s="2">
        <v>46381</v>
      </c>
      <c r="E191" s="2">
        <v>45172</v>
      </c>
      <c r="F191" s="5">
        <v>25267.549999999959</v>
      </c>
      <c r="G191" s="10">
        <v>152067.55775999921</v>
      </c>
    </row>
    <row r="192" spans="1:7" hidden="1" outlineLevel="2" collapsed="1" x14ac:dyDescent="0.3">
      <c r="A192" s="9">
        <v>20222</v>
      </c>
      <c r="B192" t="s">
        <v>64</v>
      </c>
      <c r="C192" t="s">
        <v>58</v>
      </c>
      <c r="D192" s="2">
        <v>40948</v>
      </c>
      <c r="E192" s="2">
        <v>39558</v>
      </c>
      <c r="F192" s="5">
        <v>23281.010000000049</v>
      </c>
      <c r="G192" s="10">
        <v>143088.38209000014</v>
      </c>
    </row>
    <row r="193" spans="1:7" hidden="1" outlineLevel="2" collapsed="1" x14ac:dyDescent="0.3">
      <c r="A193" s="9">
        <v>20222</v>
      </c>
      <c r="B193" t="s">
        <v>64</v>
      </c>
      <c r="C193" t="s">
        <v>59</v>
      </c>
      <c r="D193" s="2">
        <v>49181</v>
      </c>
      <c r="E193" s="2">
        <v>47460</v>
      </c>
      <c r="F193" s="5">
        <v>24564.579999999944</v>
      </c>
      <c r="G193" s="10">
        <v>151428.77591000017</v>
      </c>
    </row>
    <row r="194" spans="1:7" hidden="1" outlineLevel="2" collapsed="1" x14ac:dyDescent="0.3">
      <c r="A194" s="9">
        <v>20222</v>
      </c>
      <c r="B194" t="s">
        <v>64</v>
      </c>
      <c r="C194" t="s">
        <v>60</v>
      </c>
      <c r="D194" s="2">
        <v>1699</v>
      </c>
      <c r="E194" s="2">
        <v>1681</v>
      </c>
      <c r="F194" s="5">
        <v>709.85000000000059</v>
      </c>
      <c r="G194" s="10">
        <v>4259.4970700000022</v>
      </c>
    </row>
    <row r="195" spans="1:7" hidden="1" outlineLevel="1" collapsed="1" x14ac:dyDescent="0.3">
      <c r="A195" s="9"/>
      <c r="B195" s="25" t="s">
        <v>66</v>
      </c>
      <c r="C195" s="25"/>
      <c r="D195" s="28">
        <f>SUBTOTAL(9,D190:D194)</f>
        <v>142994</v>
      </c>
      <c r="E195" s="28">
        <f>SUBTOTAL(9,E190:E194)</f>
        <v>138550</v>
      </c>
      <c r="F195" s="26">
        <f>SUBTOTAL(9,F190:F194)</f>
        <v>76414.559999999969</v>
      </c>
      <c r="G195" s="27">
        <f>SUBTOTAL(9,G190:G194)</f>
        <v>466127.93151999958</v>
      </c>
    </row>
    <row r="196" spans="1:7" collapsed="1" x14ac:dyDescent="0.3">
      <c r="A196" s="11" t="s">
        <v>26</v>
      </c>
      <c r="B196" s="1"/>
      <c r="C196" s="1"/>
      <c r="D196" s="8">
        <f>SUBTOTAL(9,D184:D194)</f>
        <v>147739</v>
      </c>
      <c r="E196" s="8">
        <f>SUBTOTAL(9,E184:E194)</f>
        <v>143082</v>
      </c>
      <c r="F196" s="4">
        <f>SUBTOTAL(9,F184:F194)</f>
        <v>79414.01999999996</v>
      </c>
      <c r="G196" s="12">
        <f>SUBTOTAL(9,G184:G194)</f>
        <v>484449.90907999949</v>
      </c>
    </row>
    <row r="197" spans="1:7" hidden="1" outlineLevel="2" x14ac:dyDescent="0.3">
      <c r="A197" s="13">
        <v>20221</v>
      </c>
      <c r="B197" s="14" t="s">
        <v>63</v>
      </c>
      <c r="C197" s="14" t="s">
        <v>56</v>
      </c>
      <c r="D197" s="15">
        <v>212</v>
      </c>
      <c r="E197" s="15">
        <v>205</v>
      </c>
      <c r="F197" s="16">
        <v>124.58</v>
      </c>
      <c r="G197" s="17">
        <v>706.00804000000016</v>
      </c>
    </row>
    <row r="198" spans="1:7" hidden="1" outlineLevel="2" collapsed="1" x14ac:dyDescent="0.3">
      <c r="A198" s="13">
        <v>20221</v>
      </c>
      <c r="B198" s="14" t="s">
        <v>63</v>
      </c>
      <c r="C198" s="14" t="s">
        <v>57</v>
      </c>
      <c r="D198" s="15">
        <v>1392</v>
      </c>
      <c r="E198" s="15">
        <v>1318</v>
      </c>
      <c r="F198" s="16">
        <v>878.59000000000015</v>
      </c>
      <c r="G198" s="17">
        <v>5147.7541300000066</v>
      </c>
    </row>
    <row r="199" spans="1:7" hidden="1" outlineLevel="2" collapsed="1" x14ac:dyDescent="0.3">
      <c r="A199" s="13">
        <v>20221</v>
      </c>
      <c r="B199" s="14" t="s">
        <v>63</v>
      </c>
      <c r="C199" s="14" t="s">
        <v>58</v>
      </c>
      <c r="D199" s="15">
        <v>1311</v>
      </c>
      <c r="E199" s="15">
        <v>1243</v>
      </c>
      <c r="F199" s="16">
        <v>846.63000000000034</v>
      </c>
      <c r="G199" s="17">
        <v>5034.401190000005</v>
      </c>
    </row>
    <row r="200" spans="1:7" hidden="1" outlineLevel="2" collapsed="1" x14ac:dyDescent="0.3">
      <c r="A200" s="13">
        <v>20221</v>
      </c>
      <c r="B200" s="14" t="s">
        <v>63</v>
      </c>
      <c r="C200" s="14" t="s">
        <v>59</v>
      </c>
      <c r="D200" s="15">
        <v>1616</v>
      </c>
      <c r="E200" s="15">
        <v>1554</v>
      </c>
      <c r="F200" s="16">
        <v>958.94999999999936</v>
      </c>
      <c r="G200" s="17">
        <v>5701.6020599999983</v>
      </c>
    </row>
    <row r="201" spans="1:7" hidden="1" outlineLevel="2" collapsed="1" x14ac:dyDescent="0.3">
      <c r="A201" s="13">
        <v>20221</v>
      </c>
      <c r="B201" s="14" t="s">
        <v>63</v>
      </c>
      <c r="C201" s="14" t="s">
        <v>60</v>
      </c>
      <c r="D201" s="15">
        <v>92</v>
      </c>
      <c r="E201" s="15">
        <v>91</v>
      </c>
      <c r="F201" s="16">
        <v>44.870000000000012</v>
      </c>
      <c r="G201" s="17">
        <v>260.08871000000005</v>
      </c>
    </row>
    <row r="202" spans="1:7" hidden="1" outlineLevel="1" collapsed="1" x14ac:dyDescent="0.3">
      <c r="A202" s="13"/>
      <c r="B202" s="25" t="s">
        <v>65</v>
      </c>
      <c r="C202" s="25"/>
      <c r="D202" s="28">
        <f>SUBTOTAL(9,D197:D201)</f>
        <v>4623</v>
      </c>
      <c r="E202" s="28">
        <f>SUBTOTAL(9,E197:E201)</f>
        <v>4411</v>
      </c>
      <c r="F202" s="26">
        <f>SUBTOTAL(9,F197:F201)</f>
        <v>2853.62</v>
      </c>
      <c r="G202" s="27">
        <f>SUBTOTAL(9,G197:G201)</f>
        <v>16849.854130000011</v>
      </c>
    </row>
    <row r="203" spans="1:7" hidden="1" outlineLevel="2" x14ac:dyDescent="0.3">
      <c r="A203" s="13">
        <v>20221</v>
      </c>
      <c r="B203" s="14" t="s">
        <v>64</v>
      </c>
      <c r="C203" s="14" t="s">
        <v>56</v>
      </c>
      <c r="D203" s="15">
        <v>4756</v>
      </c>
      <c r="E203" s="15">
        <v>4648</v>
      </c>
      <c r="F203" s="16">
        <v>2445.7800000000011</v>
      </c>
      <c r="G203" s="17">
        <v>13790.101200000023</v>
      </c>
    </row>
    <row r="204" spans="1:7" hidden="1" outlineLevel="2" collapsed="1" x14ac:dyDescent="0.3">
      <c r="A204" s="13">
        <v>20221</v>
      </c>
      <c r="B204" s="14" t="s">
        <v>64</v>
      </c>
      <c r="C204" s="14" t="s">
        <v>57</v>
      </c>
      <c r="D204" s="15">
        <v>47088</v>
      </c>
      <c r="E204" s="15">
        <v>45856</v>
      </c>
      <c r="F204" s="16">
        <v>24437.139999999981</v>
      </c>
      <c r="G204" s="17">
        <v>141571.50270000004</v>
      </c>
    </row>
    <row r="205" spans="1:7" hidden="1" outlineLevel="2" collapsed="1" x14ac:dyDescent="0.3">
      <c r="A205" s="13">
        <v>20221</v>
      </c>
      <c r="B205" s="14" t="s">
        <v>64</v>
      </c>
      <c r="C205" s="14" t="s">
        <v>58</v>
      </c>
      <c r="D205" s="15">
        <v>41186</v>
      </c>
      <c r="E205" s="15">
        <v>39818</v>
      </c>
      <c r="F205" s="16">
        <v>22718.58</v>
      </c>
      <c r="G205" s="17">
        <v>134604.42945999996</v>
      </c>
    </row>
    <row r="206" spans="1:7" hidden="1" outlineLevel="2" collapsed="1" x14ac:dyDescent="0.3">
      <c r="A206" s="13">
        <v>20221</v>
      </c>
      <c r="B206" s="14" t="s">
        <v>64</v>
      </c>
      <c r="C206" s="14" t="s">
        <v>59</v>
      </c>
      <c r="D206" s="15">
        <v>49241</v>
      </c>
      <c r="E206" s="15">
        <v>47487</v>
      </c>
      <c r="F206" s="16">
        <v>24015.320000000003</v>
      </c>
      <c r="G206" s="17">
        <v>143758.80877999958</v>
      </c>
    </row>
    <row r="207" spans="1:7" hidden="1" outlineLevel="2" collapsed="1" x14ac:dyDescent="0.3">
      <c r="A207" s="13">
        <v>20221</v>
      </c>
      <c r="B207" s="14" t="s">
        <v>64</v>
      </c>
      <c r="C207" s="14" t="s">
        <v>60</v>
      </c>
      <c r="D207" s="15">
        <v>1657</v>
      </c>
      <c r="E207" s="15">
        <v>1637</v>
      </c>
      <c r="F207" s="16">
        <v>666.28000000000054</v>
      </c>
      <c r="G207" s="17">
        <v>3873.387299999999</v>
      </c>
    </row>
    <row r="208" spans="1:7" hidden="1" outlineLevel="1" collapsed="1" x14ac:dyDescent="0.3">
      <c r="A208" s="13"/>
      <c r="B208" s="25" t="s">
        <v>66</v>
      </c>
      <c r="C208" s="25"/>
      <c r="D208" s="28">
        <f>SUBTOTAL(9,D203:D207)</f>
        <v>143928</v>
      </c>
      <c r="E208" s="28">
        <f>SUBTOTAL(9,E203:E207)</f>
        <v>139446</v>
      </c>
      <c r="F208" s="26">
        <f>SUBTOTAL(9,F203:F207)</f>
        <v>74283.099999999991</v>
      </c>
      <c r="G208" s="27">
        <f>SUBTOTAL(9,G203:G207)</f>
        <v>437598.22943999962</v>
      </c>
    </row>
    <row r="209" spans="1:7" collapsed="1" x14ac:dyDescent="0.3">
      <c r="A209" s="18" t="s">
        <v>27</v>
      </c>
      <c r="B209" s="3"/>
      <c r="C209" s="3"/>
      <c r="D209" s="7">
        <f>SUBTOTAL(9,D197:D207)</f>
        <v>148551</v>
      </c>
      <c r="E209" s="7">
        <f>SUBTOTAL(9,E197:E207)</f>
        <v>143857</v>
      </c>
      <c r="F209" s="6">
        <f>SUBTOTAL(9,F197:F207)</f>
        <v>77136.719999999987</v>
      </c>
      <c r="G209" s="19">
        <f>SUBTOTAL(9,G197:G207)</f>
        <v>454448.08356999961</v>
      </c>
    </row>
    <row r="210" spans="1:7" hidden="1" outlineLevel="2" x14ac:dyDescent="0.3">
      <c r="A210" s="9">
        <v>20214</v>
      </c>
      <c r="B210" t="s">
        <v>63</v>
      </c>
      <c r="C210" t="s">
        <v>56</v>
      </c>
      <c r="D210" s="2">
        <v>201</v>
      </c>
      <c r="E210" s="2">
        <v>194</v>
      </c>
      <c r="F210" s="5">
        <v>122.76000000000002</v>
      </c>
      <c r="G210" s="10">
        <v>695.3241899999997</v>
      </c>
    </row>
    <row r="211" spans="1:7" hidden="1" outlineLevel="2" collapsed="1" x14ac:dyDescent="0.3">
      <c r="A211" s="9">
        <v>20214</v>
      </c>
      <c r="B211" t="s">
        <v>63</v>
      </c>
      <c r="C211" t="s">
        <v>57</v>
      </c>
      <c r="D211" s="2">
        <v>1340</v>
      </c>
      <c r="E211" s="2">
        <v>1259</v>
      </c>
      <c r="F211" s="5">
        <v>883.53000000000031</v>
      </c>
      <c r="G211" s="10">
        <v>5206.1379200000029</v>
      </c>
    </row>
    <row r="212" spans="1:7" hidden="1" outlineLevel="2" collapsed="1" x14ac:dyDescent="0.3">
      <c r="A212" s="9">
        <v>20214</v>
      </c>
      <c r="B212" t="s">
        <v>63</v>
      </c>
      <c r="C212" t="s">
        <v>58</v>
      </c>
      <c r="D212" s="2">
        <v>1302</v>
      </c>
      <c r="E212" s="2">
        <v>1233</v>
      </c>
      <c r="F212" s="5">
        <v>836.60999999999967</v>
      </c>
      <c r="G212" s="10">
        <v>4928.8202999999949</v>
      </c>
    </row>
    <row r="213" spans="1:7" hidden="1" outlineLevel="2" collapsed="1" x14ac:dyDescent="0.3">
      <c r="A213" s="9">
        <v>20214</v>
      </c>
      <c r="B213" t="s">
        <v>63</v>
      </c>
      <c r="C213" t="s">
        <v>59</v>
      </c>
      <c r="D213" s="2">
        <v>1570</v>
      </c>
      <c r="E213" s="2">
        <v>1506</v>
      </c>
      <c r="F213" s="5">
        <v>950.20999999999992</v>
      </c>
      <c r="G213" s="10">
        <v>5610.8831799999962</v>
      </c>
    </row>
    <row r="214" spans="1:7" hidden="1" outlineLevel="2" collapsed="1" x14ac:dyDescent="0.3">
      <c r="A214" s="9">
        <v>20214</v>
      </c>
      <c r="B214" t="s">
        <v>63</v>
      </c>
      <c r="C214" t="s">
        <v>60</v>
      </c>
      <c r="D214" s="2">
        <v>88</v>
      </c>
      <c r="E214" s="2">
        <v>86</v>
      </c>
      <c r="F214" s="5">
        <v>44.94</v>
      </c>
      <c r="G214" s="10">
        <v>254.37502000000003</v>
      </c>
    </row>
    <row r="215" spans="1:7" hidden="1" outlineLevel="1" collapsed="1" x14ac:dyDescent="0.3">
      <c r="A215" s="9"/>
      <c r="B215" s="25" t="s">
        <v>65</v>
      </c>
      <c r="C215" s="25"/>
      <c r="D215" s="28">
        <f>SUBTOTAL(9,D210:D214)</f>
        <v>4501</v>
      </c>
      <c r="E215" s="28">
        <f>SUBTOTAL(9,E210:E214)</f>
        <v>4278</v>
      </c>
      <c r="F215" s="26">
        <f>SUBTOTAL(9,F210:F214)</f>
        <v>2838.05</v>
      </c>
      <c r="G215" s="27">
        <f>SUBTOTAL(9,G210:G214)</f>
        <v>16695.540609999993</v>
      </c>
    </row>
    <row r="216" spans="1:7" hidden="1" outlineLevel="2" x14ac:dyDescent="0.3">
      <c r="A216" s="9">
        <v>20214</v>
      </c>
      <c r="B216" t="s">
        <v>64</v>
      </c>
      <c r="C216" t="s">
        <v>56</v>
      </c>
      <c r="D216" s="2">
        <v>4511</v>
      </c>
      <c r="E216" s="2">
        <v>4391</v>
      </c>
      <c r="F216" s="5">
        <v>2492.8300000000045</v>
      </c>
      <c r="G216" s="10">
        <v>14168.518140000013</v>
      </c>
    </row>
    <row r="217" spans="1:7" hidden="1" outlineLevel="2" collapsed="1" x14ac:dyDescent="0.3">
      <c r="A217" s="9">
        <v>20214</v>
      </c>
      <c r="B217" t="s">
        <v>64</v>
      </c>
      <c r="C217" t="s">
        <v>57</v>
      </c>
      <c r="D217" s="2">
        <v>46753</v>
      </c>
      <c r="E217" s="2">
        <v>45481</v>
      </c>
      <c r="F217" s="5">
        <v>24609.999999999993</v>
      </c>
      <c r="G217" s="10">
        <v>141051.65149999966</v>
      </c>
    </row>
    <row r="218" spans="1:7" hidden="1" outlineLevel="2" collapsed="1" x14ac:dyDescent="0.3">
      <c r="A218" s="9">
        <v>20214</v>
      </c>
      <c r="B218" t="s">
        <v>64</v>
      </c>
      <c r="C218" t="s">
        <v>58</v>
      </c>
      <c r="D218" s="2">
        <v>41092</v>
      </c>
      <c r="E218" s="2">
        <v>39738</v>
      </c>
      <c r="F218" s="5">
        <v>22814.800000000021</v>
      </c>
      <c r="G218" s="10">
        <v>133082.81123000008</v>
      </c>
    </row>
    <row r="219" spans="1:7" hidden="1" outlineLevel="2" collapsed="1" x14ac:dyDescent="0.3">
      <c r="A219" s="9">
        <v>20214</v>
      </c>
      <c r="B219" t="s">
        <v>64</v>
      </c>
      <c r="C219" t="s">
        <v>59</v>
      </c>
      <c r="D219" s="2">
        <v>48939</v>
      </c>
      <c r="E219" s="2">
        <v>47193</v>
      </c>
      <c r="F219" s="5">
        <v>24039.219999999983</v>
      </c>
      <c r="G219" s="10">
        <v>141551.18111999982</v>
      </c>
    </row>
    <row r="220" spans="1:7" hidden="1" outlineLevel="2" collapsed="1" x14ac:dyDescent="0.3">
      <c r="A220" s="9">
        <v>20214</v>
      </c>
      <c r="B220" t="s">
        <v>64</v>
      </c>
      <c r="C220" t="s">
        <v>60</v>
      </c>
      <c r="D220" s="2">
        <v>1592</v>
      </c>
      <c r="E220" s="2">
        <v>1568</v>
      </c>
      <c r="F220" s="5">
        <v>658.31</v>
      </c>
      <c r="G220" s="10">
        <v>3811.2892699999979</v>
      </c>
    </row>
    <row r="221" spans="1:7" hidden="1" outlineLevel="1" collapsed="1" x14ac:dyDescent="0.3">
      <c r="A221" s="9"/>
      <c r="B221" s="25" t="s">
        <v>66</v>
      </c>
      <c r="C221" s="25"/>
      <c r="D221" s="28">
        <f>SUBTOTAL(9,D216:D220)</f>
        <v>142887</v>
      </c>
      <c r="E221" s="28">
        <f>SUBTOTAL(9,E216:E220)</f>
        <v>138371</v>
      </c>
      <c r="F221" s="26">
        <f>SUBTOTAL(9,F216:F220)</f>
        <v>74615.16</v>
      </c>
      <c r="G221" s="27">
        <f>SUBTOTAL(9,G216:G220)</f>
        <v>433665.45125999959</v>
      </c>
    </row>
    <row r="222" spans="1:7" collapsed="1" x14ac:dyDescent="0.3">
      <c r="A222" s="11" t="s">
        <v>28</v>
      </c>
      <c r="B222" s="1"/>
      <c r="C222" s="1"/>
      <c r="D222" s="8">
        <f>SUBTOTAL(9,D210:D220)</f>
        <v>147388</v>
      </c>
      <c r="E222" s="8">
        <f>SUBTOTAL(9,E210:E220)</f>
        <v>142649</v>
      </c>
      <c r="F222" s="4">
        <f>SUBTOTAL(9,F210:F220)</f>
        <v>77453.210000000006</v>
      </c>
      <c r="G222" s="12">
        <f>SUBTOTAL(9,G210:G220)</f>
        <v>450360.99186999962</v>
      </c>
    </row>
    <row r="223" spans="1:7" hidden="1" outlineLevel="2" x14ac:dyDescent="0.3">
      <c r="A223" s="13">
        <v>20213</v>
      </c>
      <c r="B223" s="14" t="s">
        <v>63</v>
      </c>
      <c r="C223" s="14" t="s">
        <v>56</v>
      </c>
      <c r="D223" s="15">
        <v>193</v>
      </c>
      <c r="E223" s="15">
        <v>185</v>
      </c>
      <c r="F223" s="16">
        <v>118.86999999999998</v>
      </c>
      <c r="G223" s="17">
        <v>642.19082000000014</v>
      </c>
    </row>
    <row r="224" spans="1:7" hidden="1" outlineLevel="2" collapsed="1" x14ac:dyDescent="0.3">
      <c r="A224" s="13">
        <v>20213</v>
      </c>
      <c r="B224" s="14" t="s">
        <v>63</v>
      </c>
      <c r="C224" s="14" t="s">
        <v>57</v>
      </c>
      <c r="D224" s="15">
        <v>1377</v>
      </c>
      <c r="E224" s="15">
        <v>1304</v>
      </c>
      <c r="F224" s="16">
        <v>868.66000000000076</v>
      </c>
      <c r="G224" s="17">
        <v>4671.6166000000021</v>
      </c>
    </row>
    <row r="225" spans="1:7" hidden="1" outlineLevel="2" collapsed="1" x14ac:dyDescent="0.3">
      <c r="A225" s="13">
        <v>20213</v>
      </c>
      <c r="B225" s="14" t="s">
        <v>63</v>
      </c>
      <c r="C225" s="14" t="s">
        <v>58</v>
      </c>
      <c r="D225" s="15">
        <v>1286</v>
      </c>
      <c r="E225" s="15">
        <v>1213</v>
      </c>
      <c r="F225" s="16">
        <v>818.24000000000012</v>
      </c>
      <c r="G225" s="17">
        <v>4385.9575299999979</v>
      </c>
    </row>
    <row r="226" spans="1:7" hidden="1" outlineLevel="2" collapsed="1" x14ac:dyDescent="0.3">
      <c r="A226" s="13">
        <v>20213</v>
      </c>
      <c r="B226" s="14" t="s">
        <v>63</v>
      </c>
      <c r="C226" s="14" t="s">
        <v>59</v>
      </c>
      <c r="D226" s="15">
        <v>1574</v>
      </c>
      <c r="E226" s="15">
        <v>1507</v>
      </c>
      <c r="F226" s="16">
        <v>952.19999999999948</v>
      </c>
      <c r="G226" s="17">
        <v>5075.2624900000101</v>
      </c>
    </row>
    <row r="227" spans="1:7" hidden="1" outlineLevel="2" collapsed="1" x14ac:dyDescent="0.3">
      <c r="A227" s="13">
        <v>20213</v>
      </c>
      <c r="B227" s="14" t="s">
        <v>63</v>
      </c>
      <c r="C227" s="14" t="s">
        <v>60</v>
      </c>
      <c r="D227" s="15">
        <v>89</v>
      </c>
      <c r="E227" s="15">
        <v>87</v>
      </c>
      <c r="F227" s="16">
        <v>42.790000000000006</v>
      </c>
      <c r="G227" s="17">
        <v>229.50620999999998</v>
      </c>
    </row>
    <row r="228" spans="1:7" hidden="1" outlineLevel="1" collapsed="1" x14ac:dyDescent="0.3">
      <c r="A228" s="13"/>
      <c r="B228" s="25" t="s">
        <v>65</v>
      </c>
      <c r="C228" s="25"/>
      <c r="D228" s="28">
        <f>SUBTOTAL(9,D223:D227)</f>
        <v>4519</v>
      </c>
      <c r="E228" s="28">
        <f>SUBTOTAL(9,E223:E227)</f>
        <v>4296</v>
      </c>
      <c r="F228" s="26">
        <f>SUBTOTAL(9,F223:F227)</f>
        <v>2800.76</v>
      </c>
      <c r="G228" s="27">
        <f>SUBTOTAL(9,G223:G227)</f>
        <v>15004.53365000001</v>
      </c>
    </row>
    <row r="229" spans="1:7" hidden="1" outlineLevel="2" x14ac:dyDescent="0.3">
      <c r="A229" s="13">
        <v>20213</v>
      </c>
      <c r="B229" s="14" t="s">
        <v>64</v>
      </c>
      <c r="C229" s="14" t="s">
        <v>56</v>
      </c>
      <c r="D229" s="15">
        <v>4755</v>
      </c>
      <c r="E229" s="15">
        <v>4619</v>
      </c>
      <c r="F229" s="16">
        <v>2449.0700000000061</v>
      </c>
      <c r="G229" s="17">
        <v>12729.687819999981</v>
      </c>
    </row>
    <row r="230" spans="1:7" hidden="1" outlineLevel="2" collapsed="1" x14ac:dyDescent="0.3">
      <c r="A230" s="13">
        <v>20213</v>
      </c>
      <c r="B230" s="14" t="s">
        <v>64</v>
      </c>
      <c r="C230" s="14" t="s">
        <v>57</v>
      </c>
      <c r="D230" s="15">
        <v>48040</v>
      </c>
      <c r="E230" s="15">
        <v>46746</v>
      </c>
      <c r="F230" s="16">
        <v>24457.369999999992</v>
      </c>
      <c r="G230" s="17">
        <v>124184.86481000001</v>
      </c>
    </row>
    <row r="231" spans="1:7" hidden="1" outlineLevel="2" collapsed="1" x14ac:dyDescent="0.3">
      <c r="A231" s="13">
        <v>20213</v>
      </c>
      <c r="B231" s="14" t="s">
        <v>64</v>
      </c>
      <c r="C231" s="14" t="s">
        <v>58</v>
      </c>
      <c r="D231" s="15">
        <v>41629</v>
      </c>
      <c r="E231" s="15">
        <v>40335</v>
      </c>
      <c r="F231" s="16">
        <v>22772.699999999993</v>
      </c>
      <c r="G231" s="17">
        <v>116179.71501000022</v>
      </c>
    </row>
    <row r="232" spans="1:7" hidden="1" outlineLevel="2" collapsed="1" x14ac:dyDescent="0.3">
      <c r="A232" s="13">
        <v>20213</v>
      </c>
      <c r="B232" s="14" t="s">
        <v>64</v>
      </c>
      <c r="C232" s="14" t="s">
        <v>59</v>
      </c>
      <c r="D232" s="15">
        <v>48931</v>
      </c>
      <c r="E232" s="15">
        <v>47247</v>
      </c>
      <c r="F232" s="16">
        <v>23936.660000000036</v>
      </c>
      <c r="G232" s="17">
        <v>124514.85021999977</v>
      </c>
    </row>
    <row r="233" spans="1:7" hidden="1" outlineLevel="2" collapsed="1" x14ac:dyDescent="0.3">
      <c r="A233" s="13">
        <v>20213</v>
      </c>
      <c r="B233" s="14" t="s">
        <v>64</v>
      </c>
      <c r="C233" s="14" t="s">
        <v>60</v>
      </c>
      <c r="D233" s="15">
        <v>1561</v>
      </c>
      <c r="E233" s="15">
        <v>1535</v>
      </c>
      <c r="F233" s="16">
        <v>636.1500000000002</v>
      </c>
      <c r="G233" s="17">
        <v>3297.839120000001</v>
      </c>
    </row>
    <row r="234" spans="1:7" hidden="1" outlineLevel="1" collapsed="1" x14ac:dyDescent="0.3">
      <c r="A234" s="13"/>
      <c r="B234" s="25" t="s">
        <v>66</v>
      </c>
      <c r="C234" s="25"/>
      <c r="D234" s="28">
        <f>SUBTOTAL(9,D229:D233)</f>
        <v>144916</v>
      </c>
      <c r="E234" s="28">
        <f>SUBTOTAL(9,E229:E233)</f>
        <v>140482</v>
      </c>
      <c r="F234" s="26">
        <f>SUBTOTAL(9,F229:F233)</f>
        <v>74251.950000000026</v>
      </c>
      <c r="G234" s="27">
        <f>SUBTOTAL(9,G229:G233)</f>
        <v>380906.95698000002</v>
      </c>
    </row>
    <row r="235" spans="1:7" collapsed="1" x14ac:dyDescent="0.3">
      <c r="A235" s="18" t="s">
        <v>29</v>
      </c>
      <c r="B235" s="3"/>
      <c r="C235" s="3"/>
      <c r="D235" s="7">
        <f>SUBTOTAL(9,D223:D233)</f>
        <v>149435</v>
      </c>
      <c r="E235" s="7">
        <f>SUBTOTAL(9,E223:E233)</f>
        <v>144778</v>
      </c>
      <c r="F235" s="6">
        <f>SUBTOTAL(9,F223:F233)</f>
        <v>77052.710000000021</v>
      </c>
      <c r="G235" s="19">
        <f>SUBTOTAL(9,G223:G233)</f>
        <v>395911.49063000001</v>
      </c>
    </row>
    <row r="236" spans="1:7" hidden="1" outlineLevel="2" x14ac:dyDescent="0.3">
      <c r="A236" s="9">
        <v>20212</v>
      </c>
      <c r="B236" t="s">
        <v>63</v>
      </c>
      <c r="C236" t="s">
        <v>56</v>
      </c>
      <c r="D236" s="2">
        <v>196</v>
      </c>
      <c r="E236" s="2">
        <v>189</v>
      </c>
      <c r="F236" s="5">
        <v>124.94000000000001</v>
      </c>
      <c r="G236" s="10">
        <v>689.41720000000021</v>
      </c>
    </row>
    <row r="237" spans="1:7" hidden="1" outlineLevel="2" collapsed="1" x14ac:dyDescent="0.3">
      <c r="A237" s="9">
        <v>20212</v>
      </c>
      <c r="B237" t="s">
        <v>63</v>
      </c>
      <c r="C237" t="s">
        <v>57</v>
      </c>
      <c r="D237" s="2">
        <v>1373</v>
      </c>
      <c r="E237" s="2">
        <v>1305</v>
      </c>
      <c r="F237" s="5">
        <v>873.02000000000055</v>
      </c>
      <c r="G237" s="10">
        <v>4985.9935800000057</v>
      </c>
    </row>
    <row r="238" spans="1:7" hidden="1" outlineLevel="2" collapsed="1" x14ac:dyDescent="0.3">
      <c r="A238" s="9">
        <v>20212</v>
      </c>
      <c r="B238" t="s">
        <v>63</v>
      </c>
      <c r="C238" t="s">
        <v>58</v>
      </c>
      <c r="D238" s="2">
        <v>1263</v>
      </c>
      <c r="E238" s="2">
        <v>1194</v>
      </c>
      <c r="F238" s="5">
        <v>802.75999999999976</v>
      </c>
      <c r="G238" s="10">
        <v>4633.1397900000011</v>
      </c>
    </row>
    <row r="239" spans="1:7" hidden="1" outlineLevel="2" collapsed="1" x14ac:dyDescent="0.3">
      <c r="A239" s="9">
        <v>20212</v>
      </c>
      <c r="B239" t="s">
        <v>63</v>
      </c>
      <c r="C239" t="s">
        <v>59</v>
      </c>
      <c r="D239" s="2">
        <v>1547</v>
      </c>
      <c r="E239" s="2">
        <v>1481</v>
      </c>
      <c r="F239" s="5">
        <v>942.2700000000001</v>
      </c>
      <c r="G239" s="10">
        <v>5477.6432999999915</v>
      </c>
    </row>
    <row r="240" spans="1:7" hidden="1" outlineLevel="2" collapsed="1" x14ac:dyDescent="0.3">
      <c r="A240" s="9">
        <v>20212</v>
      </c>
      <c r="B240" t="s">
        <v>63</v>
      </c>
      <c r="C240" t="s">
        <v>60</v>
      </c>
      <c r="D240" s="2">
        <v>83</v>
      </c>
      <c r="E240" s="2">
        <v>82</v>
      </c>
      <c r="F240" s="5">
        <v>39.770000000000003</v>
      </c>
      <c r="G240" s="10">
        <v>229.03647000000001</v>
      </c>
    </row>
    <row r="241" spans="1:7" hidden="1" outlineLevel="1" collapsed="1" x14ac:dyDescent="0.3">
      <c r="A241" s="9"/>
      <c r="B241" s="25" t="s">
        <v>65</v>
      </c>
      <c r="C241" s="25"/>
      <c r="D241" s="28">
        <f>SUBTOTAL(9,D236:D240)</f>
        <v>4462</v>
      </c>
      <c r="E241" s="28">
        <f>SUBTOTAL(9,E236:E240)</f>
        <v>4251</v>
      </c>
      <c r="F241" s="26">
        <f>SUBTOTAL(9,F236:F240)</f>
        <v>2782.76</v>
      </c>
      <c r="G241" s="27">
        <f>SUBTOTAL(9,G236:G240)</f>
        <v>16015.230339999998</v>
      </c>
    </row>
    <row r="242" spans="1:7" hidden="1" outlineLevel="2" x14ac:dyDescent="0.3">
      <c r="A242" s="9">
        <v>20212</v>
      </c>
      <c r="B242" t="s">
        <v>64</v>
      </c>
      <c r="C242" t="s">
        <v>56</v>
      </c>
      <c r="D242" s="2">
        <v>4886</v>
      </c>
      <c r="E242" s="2">
        <v>4740</v>
      </c>
      <c r="F242" s="5">
        <v>2653.4299999999994</v>
      </c>
      <c r="G242" s="10">
        <v>14722.673980000016</v>
      </c>
    </row>
    <row r="243" spans="1:7" hidden="1" outlineLevel="2" collapsed="1" x14ac:dyDescent="0.3">
      <c r="A243" s="9">
        <v>20212</v>
      </c>
      <c r="B243" t="s">
        <v>64</v>
      </c>
      <c r="C243" t="s">
        <v>57</v>
      </c>
      <c r="D243" s="2">
        <v>48658</v>
      </c>
      <c r="E243" s="2">
        <v>47351</v>
      </c>
      <c r="F243" s="5">
        <v>26091.510000000024</v>
      </c>
      <c r="G243" s="10">
        <v>147957.70477999965</v>
      </c>
    </row>
    <row r="244" spans="1:7" hidden="1" outlineLevel="2" collapsed="1" x14ac:dyDescent="0.3">
      <c r="A244" s="9">
        <v>20212</v>
      </c>
      <c r="B244" t="s">
        <v>64</v>
      </c>
      <c r="C244" t="s">
        <v>58</v>
      </c>
      <c r="D244" s="2">
        <v>41765</v>
      </c>
      <c r="E244" s="2">
        <v>40496</v>
      </c>
      <c r="F244" s="5">
        <v>23279.88000000003</v>
      </c>
      <c r="G244" s="10">
        <v>134765.52275999961</v>
      </c>
    </row>
    <row r="245" spans="1:7" hidden="1" outlineLevel="2" collapsed="1" x14ac:dyDescent="0.3">
      <c r="A245" s="9">
        <v>20212</v>
      </c>
      <c r="B245" t="s">
        <v>64</v>
      </c>
      <c r="C245" t="s">
        <v>59</v>
      </c>
      <c r="D245" s="2">
        <v>48677</v>
      </c>
      <c r="E245" s="2">
        <v>47042</v>
      </c>
      <c r="F245" s="5">
        <v>23924.949999999946</v>
      </c>
      <c r="G245" s="10">
        <v>139271.79380999965</v>
      </c>
    </row>
    <row r="246" spans="1:7" hidden="1" outlineLevel="2" collapsed="1" x14ac:dyDescent="0.3">
      <c r="A246" s="9">
        <v>20212</v>
      </c>
      <c r="B246" t="s">
        <v>64</v>
      </c>
      <c r="C246" t="s">
        <v>60</v>
      </c>
      <c r="D246" s="2">
        <v>1501</v>
      </c>
      <c r="E246" s="2">
        <v>1483</v>
      </c>
      <c r="F246" s="5">
        <v>645.21999999999991</v>
      </c>
      <c r="G246" s="10">
        <v>3648.5536199999988</v>
      </c>
    </row>
    <row r="247" spans="1:7" hidden="1" outlineLevel="1" collapsed="1" x14ac:dyDescent="0.3">
      <c r="A247" s="9"/>
      <c r="B247" s="25" t="s">
        <v>66</v>
      </c>
      <c r="C247" s="25"/>
      <c r="D247" s="28">
        <f>SUBTOTAL(9,D242:D246)</f>
        <v>145487</v>
      </c>
      <c r="E247" s="28">
        <f>SUBTOTAL(9,E242:E246)</f>
        <v>141112</v>
      </c>
      <c r="F247" s="26">
        <f>SUBTOTAL(9,F242:F246)</f>
        <v>76594.989999999991</v>
      </c>
      <c r="G247" s="27">
        <f>SUBTOTAL(9,G242:G246)</f>
        <v>440366.24894999893</v>
      </c>
    </row>
    <row r="248" spans="1:7" collapsed="1" x14ac:dyDescent="0.3">
      <c r="A248" s="11" t="s">
        <v>30</v>
      </c>
      <c r="B248" s="1"/>
      <c r="C248" s="1"/>
      <c r="D248" s="8">
        <f>SUBTOTAL(9,D236:D246)</f>
        <v>149949</v>
      </c>
      <c r="E248" s="8">
        <f>SUBTOTAL(9,E236:E246)</f>
        <v>145363</v>
      </c>
      <c r="F248" s="4">
        <f>SUBTOTAL(9,F236:F246)</f>
        <v>79377.75</v>
      </c>
      <c r="G248" s="12">
        <f>SUBTOTAL(9,G236:G246)</f>
        <v>456381.47928999894</v>
      </c>
    </row>
    <row r="249" spans="1:7" hidden="1" outlineLevel="2" x14ac:dyDescent="0.3">
      <c r="A249" s="13">
        <v>20211</v>
      </c>
      <c r="B249" s="14" t="s">
        <v>63</v>
      </c>
      <c r="C249" s="14" t="s">
        <v>56</v>
      </c>
      <c r="D249" s="15">
        <v>192</v>
      </c>
      <c r="E249" s="15">
        <v>188</v>
      </c>
      <c r="F249" s="16">
        <v>108.49999999999991</v>
      </c>
      <c r="G249" s="17">
        <v>592.09284999999988</v>
      </c>
    </row>
    <row r="250" spans="1:7" hidden="1" outlineLevel="2" collapsed="1" x14ac:dyDescent="0.3">
      <c r="A250" s="13">
        <v>20211</v>
      </c>
      <c r="B250" s="14" t="s">
        <v>63</v>
      </c>
      <c r="C250" s="14" t="s">
        <v>57</v>
      </c>
      <c r="D250" s="15">
        <v>1368</v>
      </c>
      <c r="E250" s="15">
        <v>1302</v>
      </c>
      <c r="F250" s="16">
        <v>840.39</v>
      </c>
      <c r="G250" s="17">
        <v>4754.7497400000038</v>
      </c>
    </row>
    <row r="251" spans="1:7" hidden="1" outlineLevel="2" collapsed="1" x14ac:dyDescent="0.3">
      <c r="A251" s="13">
        <v>20211</v>
      </c>
      <c r="B251" s="14" t="s">
        <v>63</v>
      </c>
      <c r="C251" s="14" t="s">
        <v>58</v>
      </c>
      <c r="D251" s="15">
        <v>1229</v>
      </c>
      <c r="E251" s="15">
        <v>1164</v>
      </c>
      <c r="F251" s="16">
        <v>767.90000000000089</v>
      </c>
      <c r="G251" s="17">
        <v>4414.43246</v>
      </c>
    </row>
    <row r="252" spans="1:7" hidden="1" outlineLevel="2" collapsed="1" x14ac:dyDescent="0.3">
      <c r="A252" s="13">
        <v>20211</v>
      </c>
      <c r="B252" s="14" t="s">
        <v>63</v>
      </c>
      <c r="C252" s="14" t="s">
        <v>59</v>
      </c>
      <c r="D252" s="15">
        <v>1530</v>
      </c>
      <c r="E252" s="15">
        <v>1465</v>
      </c>
      <c r="F252" s="16">
        <v>900.19000000000017</v>
      </c>
      <c r="G252" s="17">
        <v>5220.424210000001</v>
      </c>
    </row>
    <row r="253" spans="1:7" hidden="1" outlineLevel="2" collapsed="1" x14ac:dyDescent="0.3">
      <c r="A253" s="13">
        <v>20211</v>
      </c>
      <c r="B253" s="14" t="s">
        <v>63</v>
      </c>
      <c r="C253" s="14" t="s">
        <v>60</v>
      </c>
      <c r="D253" s="15">
        <v>83</v>
      </c>
      <c r="E253" s="15">
        <v>82</v>
      </c>
      <c r="F253" s="16">
        <v>38.629999999999995</v>
      </c>
      <c r="G253" s="17">
        <v>223.58246</v>
      </c>
    </row>
    <row r="254" spans="1:7" hidden="1" outlineLevel="1" collapsed="1" x14ac:dyDescent="0.3">
      <c r="A254" s="13"/>
      <c r="B254" s="25" t="s">
        <v>65</v>
      </c>
      <c r="C254" s="25"/>
      <c r="D254" s="28">
        <f>SUBTOTAL(9,D249:D253)</f>
        <v>4402</v>
      </c>
      <c r="E254" s="28">
        <f>SUBTOTAL(9,E249:E253)</f>
        <v>4201</v>
      </c>
      <c r="F254" s="26">
        <f>SUBTOTAL(9,F249:F253)</f>
        <v>2655.610000000001</v>
      </c>
      <c r="G254" s="27">
        <f>SUBTOTAL(9,G249:G253)</f>
        <v>15205.281720000004</v>
      </c>
    </row>
    <row r="255" spans="1:7" hidden="1" outlineLevel="2" x14ac:dyDescent="0.3">
      <c r="A255" s="13">
        <v>20211</v>
      </c>
      <c r="B255" s="14" t="s">
        <v>64</v>
      </c>
      <c r="C255" s="14" t="s">
        <v>56</v>
      </c>
      <c r="D255" s="15">
        <v>4943</v>
      </c>
      <c r="E255" s="15">
        <v>4810</v>
      </c>
      <c r="F255" s="16">
        <v>2490.3899999999971</v>
      </c>
      <c r="G255" s="17">
        <v>13705.866040000003</v>
      </c>
    </row>
    <row r="256" spans="1:7" hidden="1" outlineLevel="2" collapsed="1" x14ac:dyDescent="0.3">
      <c r="A256" s="13">
        <v>20211</v>
      </c>
      <c r="B256" s="14" t="s">
        <v>64</v>
      </c>
      <c r="C256" s="14" t="s">
        <v>57</v>
      </c>
      <c r="D256" s="15">
        <v>49027</v>
      </c>
      <c r="E256" s="15">
        <v>47773</v>
      </c>
      <c r="F256" s="16">
        <v>25248.549999999945</v>
      </c>
      <c r="G256" s="17">
        <v>142990.12934999968</v>
      </c>
    </row>
    <row r="257" spans="1:7" hidden="1" outlineLevel="2" collapsed="1" x14ac:dyDescent="0.3">
      <c r="A257" s="13">
        <v>20211</v>
      </c>
      <c r="B257" s="14" t="s">
        <v>64</v>
      </c>
      <c r="C257" s="14" t="s">
        <v>58</v>
      </c>
      <c r="D257" s="15">
        <v>41875</v>
      </c>
      <c r="E257" s="15">
        <v>40632</v>
      </c>
      <c r="F257" s="16">
        <v>22838.070000000058</v>
      </c>
      <c r="G257" s="17">
        <v>131957.23418999999</v>
      </c>
    </row>
    <row r="258" spans="1:7" hidden="1" outlineLevel="2" collapsed="1" x14ac:dyDescent="0.3">
      <c r="A258" s="13">
        <v>20211</v>
      </c>
      <c r="B258" s="14" t="s">
        <v>64</v>
      </c>
      <c r="C258" s="14" t="s">
        <v>59</v>
      </c>
      <c r="D258" s="15">
        <v>48616</v>
      </c>
      <c r="E258" s="15">
        <v>46968</v>
      </c>
      <c r="F258" s="16">
        <v>23414.46999999999</v>
      </c>
      <c r="G258" s="17">
        <v>136358.33082000015</v>
      </c>
    </row>
    <row r="259" spans="1:7" hidden="1" outlineLevel="2" collapsed="1" x14ac:dyDescent="0.3">
      <c r="A259" s="13">
        <v>20211</v>
      </c>
      <c r="B259" s="14" t="s">
        <v>64</v>
      </c>
      <c r="C259" s="14" t="s">
        <v>60</v>
      </c>
      <c r="D259" s="15">
        <v>1483</v>
      </c>
      <c r="E259" s="15">
        <v>1464</v>
      </c>
      <c r="F259" s="16">
        <v>615.42999999999938</v>
      </c>
      <c r="G259" s="17">
        <v>3493.802719999997</v>
      </c>
    </row>
    <row r="260" spans="1:7" hidden="1" outlineLevel="1" collapsed="1" x14ac:dyDescent="0.3">
      <c r="A260" s="13"/>
      <c r="B260" s="25" t="s">
        <v>66</v>
      </c>
      <c r="C260" s="25"/>
      <c r="D260" s="28">
        <f>SUBTOTAL(9,D255:D259)</f>
        <v>145944</v>
      </c>
      <c r="E260" s="28">
        <f>SUBTOTAL(9,E255:E259)</f>
        <v>141647</v>
      </c>
      <c r="F260" s="26">
        <f>SUBTOTAL(9,F255:F259)</f>
        <v>74606.909999999974</v>
      </c>
      <c r="G260" s="27">
        <f>SUBTOTAL(9,G255:G259)</f>
        <v>428505.36311999982</v>
      </c>
    </row>
    <row r="261" spans="1:7" collapsed="1" x14ac:dyDescent="0.3">
      <c r="A261" s="18" t="s">
        <v>31</v>
      </c>
      <c r="B261" s="3"/>
      <c r="C261" s="3"/>
      <c r="D261" s="7">
        <f>SUBTOTAL(9,D249:D259)</f>
        <v>150346</v>
      </c>
      <c r="E261" s="7">
        <f>SUBTOTAL(9,E249:E259)</f>
        <v>145848</v>
      </c>
      <c r="F261" s="6">
        <f>SUBTOTAL(9,F249:F259)</f>
        <v>77262.51999999999</v>
      </c>
      <c r="G261" s="19">
        <f>SUBTOTAL(9,G249:G259)</f>
        <v>443710.64483999979</v>
      </c>
    </row>
    <row r="262" spans="1:7" hidden="1" outlineLevel="2" x14ac:dyDescent="0.3">
      <c r="A262" s="9">
        <v>20204</v>
      </c>
      <c r="B262" t="s">
        <v>63</v>
      </c>
      <c r="C262" t="s">
        <v>56</v>
      </c>
      <c r="D262" s="2">
        <v>174</v>
      </c>
      <c r="E262" s="2">
        <v>172</v>
      </c>
      <c r="F262" s="5">
        <v>103.53000000000002</v>
      </c>
      <c r="G262" s="10">
        <v>555.34562999999991</v>
      </c>
    </row>
    <row r="263" spans="1:7" hidden="1" outlineLevel="2" collapsed="1" x14ac:dyDescent="0.3">
      <c r="A263" s="9">
        <v>20204</v>
      </c>
      <c r="B263" t="s">
        <v>63</v>
      </c>
      <c r="C263" t="s">
        <v>57</v>
      </c>
      <c r="D263" s="2">
        <v>1325</v>
      </c>
      <c r="E263" s="2">
        <v>1272</v>
      </c>
      <c r="F263" s="5">
        <v>812.27999999999975</v>
      </c>
      <c r="G263" s="10">
        <v>4548.7889200000009</v>
      </c>
    </row>
    <row r="264" spans="1:7" hidden="1" outlineLevel="2" collapsed="1" x14ac:dyDescent="0.3">
      <c r="A264" s="9">
        <v>20204</v>
      </c>
      <c r="B264" t="s">
        <v>63</v>
      </c>
      <c r="C264" t="s">
        <v>58</v>
      </c>
      <c r="D264" s="2">
        <v>1207</v>
      </c>
      <c r="E264" s="2">
        <v>1145</v>
      </c>
      <c r="F264" s="5">
        <v>753.76000000000033</v>
      </c>
      <c r="G264" s="10">
        <v>4211.5849700000017</v>
      </c>
    </row>
    <row r="265" spans="1:7" hidden="1" outlineLevel="2" collapsed="1" x14ac:dyDescent="0.3">
      <c r="A265" s="9">
        <v>20204</v>
      </c>
      <c r="B265" t="s">
        <v>63</v>
      </c>
      <c r="C265" t="s">
        <v>59</v>
      </c>
      <c r="D265" s="2">
        <v>1498</v>
      </c>
      <c r="E265" s="2">
        <v>1432</v>
      </c>
      <c r="F265" s="5">
        <v>879.12000000000023</v>
      </c>
      <c r="G265" s="10">
        <v>4956.222569999999</v>
      </c>
    </row>
    <row r="266" spans="1:7" hidden="1" outlineLevel="2" collapsed="1" x14ac:dyDescent="0.3">
      <c r="A266" s="9">
        <v>20204</v>
      </c>
      <c r="B266" t="s">
        <v>63</v>
      </c>
      <c r="C266" t="s">
        <v>60</v>
      </c>
      <c r="D266" s="2">
        <v>74</v>
      </c>
      <c r="E266" s="2">
        <v>73</v>
      </c>
      <c r="F266" s="5">
        <v>33.049999999999997</v>
      </c>
      <c r="G266" s="10">
        <v>205.78567000000001</v>
      </c>
    </row>
    <row r="267" spans="1:7" hidden="1" outlineLevel="1" collapsed="1" x14ac:dyDescent="0.3">
      <c r="A267" s="9"/>
      <c r="B267" s="25" t="s">
        <v>65</v>
      </c>
      <c r="C267" s="25"/>
      <c r="D267" s="28">
        <f>SUBTOTAL(9,D262:D266)</f>
        <v>4278</v>
      </c>
      <c r="E267" s="28">
        <f>SUBTOTAL(9,E262:E266)</f>
        <v>4094</v>
      </c>
      <c r="F267" s="26">
        <f>SUBTOTAL(9,F262:F266)</f>
        <v>2581.7400000000007</v>
      </c>
      <c r="G267" s="27">
        <f>SUBTOTAL(9,G262:G266)</f>
        <v>14477.72776</v>
      </c>
    </row>
    <row r="268" spans="1:7" hidden="1" outlineLevel="2" x14ac:dyDescent="0.3">
      <c r="A268" s="9">
        <v>20204</v>
      </c>
      <c r="B268" t="s">
        <v>64</v>
      </c>
      <c r="C268" t="s">
        <v>56</v>
      </c>
      <c r="D268" s="2">
        <v>4654</v>
      </c>
      <c r="E268" s="2">
        <v>4552</v>
      </c>
      <c r="F268" s="5">
        <v>2461.820000000002</v>
      </c>
      <c r="G268" s="10">
        <v>13498.196649999994</v>
      </c>
    </row>
    <row r="269" spans="1:7" hidden="1" outlineLevel="2" collapsed="1" x14ac:dyDescent="0.3">
      <c r="A269" s="9">
        <v>20204</v>
      </c>
      <c r="B269" t="s">
        <v>64</v>
      </c>
      <c r="C269" t="s">
        <v>57</v>
      </c>
      <c r="D269" s="2">
        <v>48396</v>
      </c>
      <c r="E269" s="2">
        <v>47210</v>
      </c>
      <c r="F269" s="5">
        <v>25337.560000000019</v>
      </c>
      <c r="G269" s="10">
        <v>138956.31790000002</v>
      </c>
    </row>
    <row r="270" spans="1:7" hidden="1" outlineLevel="2" collapsed="1" x14ac:dyDescent="0.3">
      <c r="A270" s="9">
        <v>20204</v>
      </c>
      <c r="B270" t="s">
        <v>64</v>
      </c>
      <c r="C270" t="s">
        <v>58</v>
      </c>
      <c r="D270" s="2">
        <v>41706</v>
      </c>
      <c r="E270" s="2">
        <v>40464</v>
      </c>
      <c r="F270" s="5">
        <v>22800.739999999947</v>
      </c>
      <c r="G270" s="10">
        <v>127131.54725999988</v>
      </c>
    </row>
    <row r="271" spans="1:7" hidden="1" outlineLevel="2" collapsed="1" x14ac:dyDescent="0.3">
      <c r="A271" s="9">
        <v>20204</v>
      </c>
      <c r="B271" t="s">
        <v>64</v>
      </c>
      <c r="C271" t="s">
        <v>59</v>
      </c>
      <c r="D271" s="2">
        <v>48118</v>
      </c>
      <c r="E271" s="2">
        <v>46448</v>
      </c>
      <c r="F271" s="5">
        <v>23275.4</v>
      </c>
      <c r="G271" s="10">
        <v>131328.22504999978</v>
      </c>
    </row>
    <row r="272" spans="1:7" hidden="1" outlineLevel="2" collapsed="1" x14ac:dyDescent="0.3">
      <c r="A272" s="9">
        <v>20204</v>
      </c>
      <c r="B272" t="s">
        <v>64</v>
      </c>
      <c r="C272" t="s">
        <v>60</v>
      </c>
      <c r="D272" s="2">
        <v>1454</v>
      </c>
      <c r="E272" s="2">
        <v>1435</v>
      </c>
      <c r="F272" s="5">
        <v>587.95999999999992</v>
      </c>
      <c r="G272" s="10">
        <v>3223.0985200000018</v>
      </c>
    </row>
    <row r="273" spans="1:7" hidden="1" outlineLevel="1" collapsed="1" x14ac:dyDescent="0.3">
      <c r="A273" s="9"/>
      <c r="B273" s="25" t="s">
        <v>66</v>
      </c>
      <c r="C273" s="25"/>
      <c r="D273" s="28">
        <f>SUBTOTAL(9,D268:D272)</f>
        <v>144328</v>
      </c>
      <c r="E273" s="28">
        <f>SUBTOTAL(9,E268:E272)</f>
        <v>140109</v>
      </c>
      <c r="F273" s="26">
        <f>SUBTOTAL(9,F268:F272)</f>
        <v>74463.479999999967</v>
      </c>
      <c r="G273" s="27">
        <f>SUBTOTAL(9,G268:G272)</f>
        <v>414137.38537999964</v>
      </c>
    </row>
    <row r="274" spans="1:7" collapsed="1" x14ac:dyDescent="0.3">
      <c r="A274" s="11" t="s">
        <v>32</v>
      </c>
      <c r="B274" s="1"/>
      <c r="C274" s="1"/>
      <c r="D274" s="8">
        <f>SUBTOTAL(9,D262:D272)</f>
        <v>148606</v>
      </c>
      <c r="E274" s="8">
        <f>SUBTOTAL(9,E262:E272)</f>
        <v>144203</v>
      </c>
      <c r="F274" s="4">
        <f>SUBTOTAL(9,F262:F272)</f>
        <v>77045.219999999987</v>
      </c>
      <c r="G274" s="12">
        <f>SUBTOTAL(9,G262:G272)</f>
        <v>428615.11313999968</v>
      </c>
    </row>
    <row r="275" spans="1:7" hidden="1" outlineLevel="2" x14ac:dyDescent="0.3">
      <c r="A275" s="13">
        <v>20203</v>
      </c>
      <c r="B275" s="14" t="s">
        <v>63</v>
      </c>
      <c r="C275" s="14" t="s">
        <v>56</v>
      </c>
      <c r="D275" s="15">
        <v>160</v>
      </c>
      <c r="E275" s="15">
        <v>158</v>
      </c>
      <c r="F275" s="16">
        <v>96.31</v>
      </c>
      <c r="G275" s="17">
        <v>506.43273999999968</v>
      </c>
    </row>
    <row r="276" spans="1:7" hidden="1" outlineLevel="2" collapsed="1" x14ac:dyDescent="0.3">
      <c r="A276" s="13">
        <v>20203</v>
      </c>
      <c r="B276" s="14" t="s">
        <v>63</v>
      </c>
      <c r="C276" s="14" t="s">
        <v>57</v>
      </c>
      <c r="D276" s="15">
        <v>1293</v>
      </c>
      <c r="E276" s="15">
        <v>1238</v>
      </c>
      <c r="F276" s="16">
        <v>793.96000000000038</v>
      </c>
      <c r="G276" s="17">
        <v>4286.4653499999986</v>
      </c>
    </row>
    <row r="277" spans="1:7" hidden="1" outlineLevel="2" collapsed="1" x14ac:dyDescent="0.3">
      <c r="A277" s="13">
        <v>20203</v>
      </c>
      <c r="B277" s="14" t="s">
        <v>63</v>
      </c>
      <c r="C277" s="14" t="s">
        <v>58</v>
      </c>
      <c r="D277" s="15">
        <v>1206</v>
      </c>
      <c r="E277" s="15">
        <v>1138</v>
      </c>
      <c r="F277" s="16">
        <v>748.15000000000123</v>
      </c>
      <c r="G277" s="17">
        <v>4016.1167099999993</v>
      </c>
    </row>
    <row r="278" spans="1:7" hidden="1" outlineLevel="2" collapsed="1" x14ac:dyDescent="0.3">
      <c r="A278" s="13">
        <v>20203</v>
      </c>
      <c r="B278" s="14" t="s">
        <v>63</v>
      </c>
      <c r="C278" s="14" t="s">
        <v>59</v>
      </c>
      <c r="D278" s="15">
        <v>1458</v>
      </c>
      <c r="E278" s="15">
        <v>1394</v>
      </c>
      <c r="F278" s="16">
        <v>863.50999999999885</v>
      </c>
      <c r="G278" s="17">
        <v>4614.8491700000004</v>
      </c>
    </row>
    <row r="279" spans="1:7" hidden="1" outlineLevel="2" collapsed="1" x14ac:dyDescent="0.3">
      <c r="A279" s="13">
        <v>20203</v>
      </c>
      <c r="B279" s="14" t="s">
        <v>63</v>
      </c>
      <c r="C279" s="14" t="s">
        <v>60</v>
      </c>
      <c r="D279" s="15">
        <v>75</v>
      </c>
      <c r="E279" s="15">
        <v>75</v>
      </c>
      <c r="F279" s="16">
        <v>34.200000000000003</v>
      </c>
      <c r="G279" s="17">
        <v>202.68749</v>
      </c>
    </row>
    <row r="280" spans="1:7" hidden="1" outlineLevel="1" collapsed="1" x14ac:dyDescent="0.3">
      <c r="A280" s="13"/>
      <c r="B280" s="25" t="s">
        <v>65</v>
      </c>
      <c r="C280" s="25"/>
      <c r="D280" s="28">
        <f>SUBTOTAL(9,D275:D279)</f>
        <v>4192</v>
      </c>
      <c r="E280" s="28">
        <f>SUBTOTAL(9,E275:E279)</f>
        <v>4003</v>
      </c>
      <c r="F280" s="26">
        <f>SUBTOTAL(9,F275:F279)</f>
        <v>2536.13</v>
      </c>
      <c r="G280" s="27">
        <f>SUBTOTAL(9,G275:G279)</f>
        <v>13626.551459999999</v>
      </c>
    </row>
    <row r="281" spans="1:7" hidden="1" outlineLevel="2" x14ac:dyDescent="0.3">
      <c r="A281" s="13">
        <v>20203</v>
      </c>
      <c r="B281" s="14" t="s">
        <v>64</v>
      </c>
      <c r="C281" s="14" t="s">
        <v>56</v>
      </c>
      <c r="D281" s="15">
        <v>4886</v>
      </c>
      <c r="E281" s="15">
        <v>4757</v>
      </c>
      <c r="F281" s="16">
        <v>2421.5899999999979</v>
      </c>
      <c r="G281" s="17">
        <v>12490.984610000009</v>
      </c>
    </row>
    <row r="282" spans="1:7" hidden="1" outlineLevel="2" collapsed="1" x14ac:dyDescent="0.3">
      <c r="A282" s="13">
        <v>20203</v>
      </c>
      <c r="B282" s="14" t="s">
        <v>64</v>
      </c>
      <c r="C282" s="14" t="s">
        <v>57</v>
      </c>
      <c r="D282" s="15">
        <v>49188</v>
      </c>
      <c r="E282" s="15">
        <v>47922</v>
      </c>
      <c r="F282" s="16">
        <v>24816.289999999961</v>
      </c>
      <c r="G282" s="17">
        <v>127042.05433999993</v>
      </c>
    </row>
    <row r="283" spans="1:7" hidden="1" outlineLevel="2" collapsed="1" x14ac:dyDescent="0.3">
      <c r="A283" s="13">
        <v>20203</v>
      </c>
      <c r="B283" s="14" t="s">
        <v>64</v>
      </c>
      <c r="C283" s="14" t="s">
        <v>58</v>
      </c>
      <c r="D283" s="15">
        <v>41832</v>
      </c>
      <c r="E283" s="15">
        <v>40507</v>
      </c>
      <c r="F283" s="16">
        <v>22737.769999999982</v>
      </c>
      <c r="G283" s="17">
        <v>118006.1996099997</v>
      </c>
    </row>
    <row r="284" spans="1:7" hidden="1" outlineLevel="2" collapsed="1" x14ac:dyDescent="0.3">
      <c r="A284" s="13">
        <v>20203</v>
      </c>
      <c r="B284" s="14" t="s">
        <v>64</v>
      </c>
      <c r="C284" s="14" t="s">
        <v>59</v>
      </c>
      <c r="D284" s="15">
        <v>47736</v>
      </c>
      <c r="E284" s="15">
        <v>46077</v>
      </c>
      <c r="F284" s="16">
        <v>23284.030000000013</v>
      </c>
      <c r="G284" s="17">
        <v>122322.44257</v>
      </c>
    </row>
    <row r="285" spans="1:7" hidden="1" outlineLevel="2" collapsed="1" x14ac:dyDescent="0.3">
      <c r="A285" s="13">
        <v>20203</v>
      </c>
      <c r="B285" s="14" t="s">
        <v>64</v>
      </c>
      <c r="C285" s="14" t="s">
        <v>60</v>
      </c>
      <c r="D285" s="15">
        <v>1405</v>
      </c>
      <c r="E285" s="15">
        <v>1381</v>
      </c>
      <c r="F285" s="16">
        <v>579.60999999999899</v>
      </c>
      <c r="G285" s="17">
        <v>3003.0050100000008</v>
      </c>
    </row>
    <row r="286" spans="1:7" hidden="1" outlineLevel="1" collapsed="1" x14ac:dyDescent="0.3">
      <c r="A286" s="13"/>
      <c r="B286" s="25" t="s">
        <v>66</v>
      </c>
      <c r="C286" s="25"/>
      <c r="D286" s="28">
        <f>SUBTOTAL(9,D281:D285)</f>
        <v>145047</v>
      </c>
      <c r="E286" s="28">
        <f>SUBTOTAL(9,E281:E285)</f>
        <v>140644</v>
      </c>
      <c r="F286" s="26">
        <f>SUBTOTAL(9,F281:F285)</f>
        <v>73839.28999999995</v>
      </c>
      <c r="G286" s="27">
        <f>SUBTOTAL(9,G281:G285)</f>
        <v>382864.68613999966</v>
      </c>
    </row>
    <row r="287" spans="1:7" collapsed="1" x14ac:dyDescent="0.3">
      <c r="A287" s="18" t="s">
        <v>33</v>
      </c>
      <c r="B287" s="3"/>
      <c r="C287" s="3"/>
      <c r="D287" s="7">
        <f>SUBTOTAL(9,D275:D285)</f>
        <v>149239</v>
      </c>
      <c r="E287" s="7">
        <f>SUBTOTAL(9,E275:E285)</f>
        <v>144647</v>
      </c>
      <c r="F287" s="6">
        <f>SUBTOTAL(9,F275:F285)</f>
        <v>76375.419999999955</v>
      </c>
      <c r="G287" s="19">
        <f>SUBTOTAL(9,G275:G285)</f>
        <v>396491.2375999997</v>
      </c>
    </row>
    <row r="288" spans="1:7" hidden="1" outlineLevel="2" x14ac:dyDescent="0.3">
      <c r="A288" s="9">
        <v>20202</v>
      </c>
      <c r="B288" t="s">
        <v>63</v>
      </c>
      <c r="C288" t="s">
        <v>56</v>
      </c>
      <c r="D288" s="2">
        <v>154</v>
      </c>
      <c r="E288" s="2">
        <v>148</v>
      </c>
      <c r="F288" s="5">
        <v>50.349999999999973</v>
      </c>
      <c r="G288" s="10">
        <v>279.71041000000008</v>
      </c>
    </row>
    <row r="289" spans="1:7" hidden="1" outlineLevel="2" collapsed="1" x14ac:dyDescent="0.3">
      <c r="A289" s="9">
        <v>20202</v>
      </c>
      <c r="B289" t="s">
        <v>63</v>
      </c>
      <c r="C289" t="s">
        <v>57</v>
      </c>
      <c r="D289" s="2">
        <v>1254</v>
      </c>
      <c r="E289" s="2">
        <v>1202</v>
      </c>
      <c r="F289" s="5">
        <v>455.47999999999979</v>
      </c>
      <c r="G289" s="10">
        <v>2664.2891299999992</v>
      </c>
    </row>
    <row r="290" spans="1:7" hidden="1" outlineLevel="2" collapsed="1" x14ac:dyDescent="0.3">
      <c r="A290" s="9">
        <v>20202</v>
      </c>
      <c r="B290" t="s">
        <v>63</v>
      </c>
      <c r="C290" t="s">
        <v>58</v>
      </c>
      <c r="D290" s="2">
        <v>1200</v>
      </c>
      <c r="E290" s="2">
        <v>1122</v>
      </c>
      <c r="F290" s="5">
        <v>443.43999999999971</v>
      </c>
      <c r="G290" s="10">
        <v>2605.9502399999988</v>
      </c>
    </row>
    <row r="291" spans="1:7" hidden="1" outlineLevel="2" collapsed="1" x14ac:dyDescent="0.3">
      <c r="A291" s="9">
        <v>20202</v>
      </c>
      <c r="B291" t="s">
        <v>63</v>
      </c>
      <c r="C291" t="s">
        <v>59</v>
      </c>
      <c r="D291" s="2">
        <v>1423</v>
      </c>
      <c r="E291" s="2">
        <v>1352</v>
      </c>
      <c r="F291" s="5">
        <v>509.6800000000004</v>
      </c>
      <c r="G291" s="10">
        <v>2998.7809299999976</v>
      </c>
    </row>
    <row r="292" spans="1:7" hidden="1" outlineLevel="2" collapsed="1" x14ac:dyDescent="0.3">
      <c r="A292" s="9">
        <v>20202</v>
      </c>
      <c r="B292" t="s">
        <v>63</v>
      </c>
      <c r="C292" t="s">
        <v>60</v>
      </c>
      <c r="D292" s="2">
        <v>73</v>
      </c>
      <c r="E292" s="2">
        <v>71</v>
      </c>
      <c r="F292" s="5">
        <v>18.330000000000002</v>
      </c>
      <c r="G292" s="10">
        <v>105.63561000000001</v>
      </c>
    </row>
    <row r="293" spans="1:7" hidden="1" outlineLevel="1" collapsed="1" x14ac:dyDescent="0.3">
      <c r="A293" s="9"/>
      <c r="B293" s="25" t="s">
        <v>65</v>
      </c>
      <c r="C293" s="25"/>
      <c r="D293" s="28">
        <f>SUBTOTAL(9,D288:D292)</f>
        <v>4104</v>
      </c>
      <c r="E293" s="28">
        <f>SUBTOTAL(9,E288:E292)</f>
        <v>3895</v>
      </c>
      <c r="F293" s="26">
        <f>SUBTOTAL(9,F288:F292)</f>
        <v>1477.2799999999997</v>
      </c>
      <c r="G293" s="27">
        <f>SUBTOTAL(9,G288:G292)</f>
        <v>8654.3663199999955</v>
      </c>
    </row>
    <row r="294" spans="1:7" hidden="1" outlineLevel="2" x14ac:dyDescent="0.3">
      <c r="A294" s="9">
        <v>20202</v>
      </c>
      <c r="B294" t="s">
        <v>64</v>
      </c>
      <c r="C294" t="s">
        <v>56</v>
      </c>
      <c r="D294" s="2">
        <v>4827</v>
      </c>
      <c r="E294" s="2">
        <v>4687</v>
      </c>
      <c r="F294" s="5">
        <v>1501.9799999999993</v>
      </c>
      <c r="G294" s="10">
        <v>8426.0870999999879</v>
      </c>
    </row>
    <row r="295" spans="1:7" hidden="1" outlineLevel="2" collapsed="1" x14ac:dyDescent="0.3">
      <c r="A295" s="9">
        <v>20202</v>
      </c>
      <c r="B295" t="s">
        <v>64</v>
      </c>
      <c r="C295" t="s">
        <v>57</v>
      </c>
      <c r="D295" s="2">
        <v>48891</v>
      </c>
      <c r="E295" s="2">
        <v>47632</v>
      </c>
      <c r="F295" s="5">
        <v>14797.060000000016</v>
      </c>
      <c r="G295" s="10">
        <v>85484.491010000114</v>
      </c>
    </row>
    <row r="296" spans="1:7" hidden="1" outlineLevel="2" collapsed="1" x14ac:dyDescent="0.3">
      <c r="A296" s="9">
        <v>20202</v>
      </c>
      <c r="B296" t="s">
        <v>64</v>
      </c>
      <c r="C296" t="s">
        <v>58</v>
      </c>
      <c r="D296" s="2">
        <v>41675</v>
      </c>
      <c r="E296" s="2">
        <v>40234</v>
      </c>
      <c r="F296" s="5">
        <v>13838.480000000016</v>
      </c>
      <c r="G296" s="10">
        <v>81625.257269999944</v>
      </c>
    </row>
    <row r="297" spans="1:7" hidden="1" outlineLevel="2" collapsed="1" x14ac:dyDescent="0.3">
      <c r="A297" s="9">
        <v>20202</v>
      </c>
      <c r="B297" t="s">
        <v>64</v>
      </c>
      <c r="C297" t="s">
        <v>59</v>
      </c>
      <c r="D297" s="2">
        <v>47239</v>
      </c>
      <c r="E297" s="2">
        <v>45448</v>
      </c>
      <c r="F297" s="5">
        <v>14303.979999999978</v>
      </c>
      <c r="G297" s="10">
        <v>84968.261149999729</v>
      </c>
    </row>
    <row r="298" spans="1:7" hidden="1" outlineLevel="2" collapsed="1" x14ac:dyDescent="0.3">
      <c r="A298" s="9">
        <v>20202</v>
      </c>
      <c r="B298" t="s">
        <v>64</v>
      </c>
      <c r="C298" t="s">
        <v>60</v>
      </c>
      <c r="D298" s="2">
        <v>1401</v>
      </c>
      <c r="E298" s="2">
        <v>1370</v>
      </c>
      <c r="F298" s="5">
        <v>340.45999999999987</v>
      </c>
      <c r="G298" s="10">
        <v>1947.1150800000009</v>
      </c>
    </row>
    <row r="299" spans="1:7" hidden="1" outlineLevel="1" collapsed="1" x14ac:dyDescent="0.3">
      <c r="A299" s="9"/>
      <c r="B299" s="25" t="s">
        <v>66</v>
      </c>
      <c r="C299" s="25"/>
      <c r="D299" s="28">
        <f>SUBTOTAL(9,D294:D298)</f>
        <v>144033</v>
      </c>
      <c r="E299" s="28">
        <f>SUBTOTAL(9,E294:E298)</f>
        <v>139371</v>
      </c>
      <c r="F299" s="26">
        <f>SUBTOTAL(9,F294:F298)</f>
        <v>44781.960000000014</v>
      </c>
      <c r="G299" s="27">
        <f>SUBTOTAL(9,G294:G298)</f>
        <v>262451.21160999982</v>
      </c>
    </row>
    <row r="300" spans="1:7" collapsed="1" x14ac:dyDescent="0.3">
      <c r="A300" s="11" t="s">
        <v>34</v>
      </c>
      <c r="B300" s="1"/>
      <c r="C300" s="1"/>
      <c r="D300" s="8">
        <f>SUBTOTAL(9,D288:D298)</f>
        <v>148137</v>
      </c>
      <c r="E300" s="8">
        <f>SUBTOTAL(9,E288:E298)</f>
        <v>143266</v>
      </c>
      <c r="F300" s="4">
        <f>SUBTOTAL(9,F288:F298)</f>
        <v>46259.240000000013</v>
      </c>
      <c r="G300" s="12">
        <f>SUBTOTAL(9,G288:G298)</f>
        <v>271105.5779299998</v>
      </c>
    </row>
    <row r="301" spans="1:7" hidden="1" outlineLevel="2" x14ac:dyDescent="0.3">
      <c r="A301" s="13">
        <v>20201</v>
      </c>
      <c r="B301" s="14" t="s">
        <v>63</v>
      </c>
      <c r="C301" s="14" t="s">
        <v>56</v>
      </c>
      <c r="D301" s="15">
        <v>166</v>
      </c>
      <c r="E301" s="15">
        <v>159</v>
      </c>
      <c r="F301" s="16">
        <v>88.56</v>
      </c>
      <c r="G301" s="17">
        <v>479.76598999999993</v>
      </c>
    </row>
    <row r="302" spans="1:7" hidden="1" outlineLevel="2" collapsed="1" x14ac:dyDescent="0.3">
      <c r="A302" s="13">
        <v>20201</v>
      </c>
      <c r="B302" s="14" t="s">
        <v>63</v>
      </c>
      <c r="C302" s="14" t="s">
        <v>57</v>
      </c>
      <c r="D302" s="15">
        <v>1282</v>
      </c>
      <c r="E302" s="15">
        <v>1221</v>
      </c>
      <c r="F302" s="16">
        <v>750.58000000000072</v>
      </c>
      <c r="G302" s="17">
        <v>4201.1372000000001</v>
      </c>
    </row>
    <row r="303" spans="1:7" hidden="1" outlineLevel="2" collapsed="1" x14ac:dyDescent="0.3">
      <c r="A303" s="13">
        <v>20201</v>
      </c>
      <c r="B303" s="14" t="s">
        <v>63</v>
      </c>
      <c r="C303" s="14" t="s">
        <v>58</v>
      </c>
      <c r="D303" s="15">
        <v>1218</v>
      </c>
      <c r="E303" s="15">
        <v>1136</v>
      </c>
      <c r="F303" s="16">
        <v>699.34000000000117</v>
      </c>
      <c r="G303" s="17">
        <v>3947.8508600000014</v>
      </c>
    </row>
    <row r="304" spans="1:7" hidden="1" outlineLevel="2" collapsed="1" x14ac:dyDescent="0.3">
      <c r="A304" s="13">
        <v>20201</v>
      </c>
      <c r="B304" s="14" t="s">
        <v>63</v>
      </c>
      <c r="C304" s="14" t="s">
        <v>59</v>
      </c>
      <c r="D304" s="15">
        <v>1418</v>
      </c>
      <c r="E304" s="15">
        <v>1346</v>
      </c>
      <c r="F304" s="16">
        <v>769.23999999999978</v>
      </c>
      <c r="G304" s="17">
        <v>4388.5353399999995</v>
      </c>
    </row>
    <row r="305" spans="1:7" hidden="1" outlineLevel="2" collapsed="1" x14ac:dyDescent="0.3">
      <c r="A305" s="13">
        <v>20201</v>
      </c>
      <c r="B305" s="14" t="s">
        <v>63</v>
      </c>
      <c r="C305" s="14" t="s">
        <v>60</v>
      </c>
      <c r="D305" s="15">
        <v>74</v>
      </c>
      <c r="E305" s="15">
        <v>74</v>
      </c>
      <c r="F305" s="16">
        <v>29.150000000000006</v>
      </c>
      <c r="G305" s="17">
        <v>164.27405999999999</v>
      </c>
    </row>
    <row r="306" spans="1:7" hidden="1" outlineLevel="1" collapsed="1" x14ac:dyDescent="0.3">
      <c r="A306" s="13"/>
      <c r="B306" s="25" t="s">
        <v>65</v>
      </c>
      <c r="C306" s="25"/>
      <c r="D306" s="28">
        <f>SUBTOTAL(9,D301:D305)</f>
        <v>4158</v>
      </c>
      <c r="E306" s="28">
        <f>SUBTOTAL(9,E301:E305)</f>
        <v>3936</v>
      </c>
      <c r="F306" s="26">
        <f>SUBTOTAL(9,F301:F305)</f>
        <v>2336.8700000000017</v>
      </c>
      <c r="G306" s="27">
        <f>SUBTOTAL(9,G301:G305)</f>
        <v>13181.563450000001</v>
      </c>
    </row>
    <row r="307" spans="1:7" hidden="1" outlineLevel="2" x14ac:dyDescent="0.3">
      <c r="A307" s="13">
        <v>20201</v>
      </c>
      <c r="B307" s="14" t="s">
        <v>64</v>
      </c>
      <c r="C307" s="14" t="s">
        <v>56</v>
      </c>
      <c r="D307" s="15">
        <v>5220</v>
      </c>
      <c r="E307" s="15">
        <v>5073</v>
      </c>
      <c r="F307" s="16">
        <v>2503.2700000000032</v>
      </c>
      <c r="G307" s="17">
        <v>13443.716290000002</v>
      </c>
    </row>
    <row r="308" spans="1:7" hidden="1" outlineLevel="2" collapsed="1" x14ac:dyDescent="0.3">
      <c r="A308" s="13">
        <v>20201</v>
      </c>
      <c r="B308" s="14" t="s">
        <v>64</v>
      </c>
      <c r="C308" s="14" t="s">
        <v>57</v>
      </c>
      <c r="D308" s="15">
        <v>50500</v>
      </c>
      <c r="E308" s="15">
        <v>49028</v>
      </c>
      <c r="F308" s="16">
        <v>23973.429999999942</v>
      </c>
      <c r="G308" s="17">
        <v>132352.7934600001</v>
      </c>
    </row>
    <row r="309" spans="1:7" hidden="1" outlineLevel="2" collapsed="1" x14ac:dyDescent="0.3">
      <c r="A309" s="13">
        <v>20201</v>
      </c>
      <c r="B309" s="14" t="s">
        <v>64</v>
      </c>
      <c r="C309" s="14" t="s">
        <v>58</v>
      </c>
      <c r="D309" s="15">
        <v>42148</v>
      </c>
      <c r="E309" s="15">
        <v>40652</v>
      </c>
      <c r="F309" s="16">
        <v>20822.020000000004</v>
      </c>
      <c r="G309" s="17">
        <v>117639.55267000005</v>
      </c>
    </row>
    <row r="310" spans="1:7" hidden="1" outlineLevel="2" collapsed="1" x14ac:dyDescent="0.3">
      <c r="A310" s="13">
        <v>20201</v>
      </c>
      <c r="B310" s="14" t="s">
        <v>64</v>
      </c>
      <c r="C310" s="14" t="s">
        <v>59</v>
      </c>
      <c r="D310" s="15">
        <v>47091</v>
      </c>
      <c r="E310" s="15">
        <v>45264</v>
      </c>
      <c r="F310" s="16">
        <v>20737.54</v>
      </c>
      <c r="G310" s="17">
        <v>118326.06024000014</v>
      </c>
    </row>
    <row r="311" spans="1:7" hidden="1" outlineLevel="2" collapsed="1" x14ac:dyDescent="0.3">
      <c r="A311" s="13">
        <v>20201</v>
      </c>
      <c r="B311" s="14" t="s">
        <v>64</v>
      </c>
      <c r="C311" s="14" t="s">
        <v>60</v>
      </c>
      <c r="D311" s="15">
        <v>1381</v>
      </c>
      <c r="E311" s="15">
        <v>1357</v>
      </c>
      <c r="F311" s="16">
        <v>529.15</v>
      </c>
      <c r="G311" s="17">
        <v>2917.7721399999982</v>
      </c>
    </row>
    <row r="312" spans="1:7" hidden="1" outlineLevel="1" collapsed="1" x14ac:dyDescent="0.3">
      <c r="A312" s="13"/>
      <c r="B312" s="25" t="s">
        <v>66</v>
      </c>
      <c r="C312" s="25"/>
      <c r="D312" s="28">
        <f>SUBTOTAL(9,D307:D311)</f>
        <v>146340</v>
      </c>
      <c r="E312" s="28">
        <f>SUBTOTAL(9,E307:E311)</f>
        <v>141374</v>
      </c>
      <c r="F312" s="26">
        <f>SUBTOTAL(9,F307:F311)</f>
        <v>68565.409999999945</v>
      </c>
      <c r="G312" s="27">
        <f>SUBTOTAL(9,G307:G311)</f>
        <v>384679.8948000003</v>
      </c>
    </row>
    <row r="313" spans="1:7" collapsed="1" x14ac:dyDescent="0.3">
      <c r="A313" s="18" t="s">
        <v>35</v>
      </c>
      <c r="B313" s="3"/>
      <c r="C313" s="3"/>
      <c r="D313" s="7">
        <f>SUBTOTAL(9,D301:D311)</f>
        <v>150498</v>
      </c>
      <c r="E313" s="7">
        <f>SUBTOTAL(9,E301:E311)</f>
        <v>145310</v>
      </c>
      <c r="F313" s="6">
        <f>SUBTOTAL(9,F301:F311)</f>
        <v>70902.279999999941</v>
      </c>
      <c r="G313" s="19">
        <f>SUBTOTAL(9,G301:G311)</f>
        <v>397861.45825000032</v>
      </c>
    </row>
    <row r="314" spans="1:7" hidden="1" outlineLevel="2" x14ac:dyDescent="0.3">
      <c r="A314" s="9">
        <v>20194</v>
      </c>
      <c r="B314" t="s">
        <v>63</v>
      </c>
      <c r="C314" t="s">
        <v>56</v>
      </c>
      <c r="D314" s="2">
        <v>161</v>
      </c>
      <c r="E314" s="2">
        <v>156</v>
      </c>
      <c r="F314" s="5">
        <v>97.179999999999993</v>
      </c>
      <c r="G314" s="10">
        <v>532.06862999999987</v>
      </c>
    </row>
    <row r="315" spans="1:7" hidden="1" outlineLevel="2" collapsed="1" x14ac:dyDescent="0.3">
      <c r="A315" s="9">
        <v>20194</v>
      </c>
      <c r="B315" t="s">
        <v>63</v>
      </c>
      <c r="C315" t="s">
        <v>57</v>
      </c>
      <c r="D315" s="2">
        <v>1276</v>
      </c>
      <c r="E315" s="2">
        <v>1217</v>
      </c>
      <c r="F315" s="5">
        <v>845.28</v>
      </c>
      <c r="G315" s="10">
        <v>4799.8025700000007</v>
      </c>
    </row>
    <row r="316" spans="1:7" hidden="1" outlineLevel="2" collapsed="1" x14ac:dyDescent="0.3">
      <c r="A316" s="9">
        <v>20194</v>
      </c>
      <c r="B316" t="s">
        <v>63</v>
      </c>
      <c r="C316" t="s">
        <v>58</v>
      </c>
      <c r="D316" s="2">
        <v>1218</v>
      </c>
      <c r="E316" s="2">
        <v>1152</v>
      </c>
      <c r="F316" s="5">
        <v>813.63999999999976</v>
      </c>
      <c r="G316" s="10">
        <v>4567.4007900000006</v>
      </c>
    </row>
    <row r="317" spans="1:7" hidden="1" outlineLevel="2" collapsed="1" x14ac:dyDescent="0.3">
      <c r="A317" s="9">
        <v>20194</v>
      </c>
      <c r="B317" t="s">
        <v>63</v>
      </c>
      <c r="C317" t="s">
        <v>59</v>
      </c>
      <c r="D317" s="2">
        <v>1373</v>
      </c>
      <c r="E317" s="2">
        <v>1312</v>
      </c>
      <c r="F317" s="5">
        <v>861.12999999999954</v>
      </c>
      <c r="G317" s="10">
        <v>4982.58662</v>
      </c>
    </row>
    <row r="318" spans="1:7" hidden="1" outlineLevel="2" collapsed="1" x14ac:dyDescent="0.3">
      <c r="A318" s="9">
        <v>20194</v>
      </c>
      <c r="B318" t="s">
        <v>63</v>
      </c>
      <c r="C318" t="s">
        <v>60</v>
      </c>
      <c r="D318" s="2">
        <v>75</v>
      </c>
      <c r="E318" s="2">
        <v>75</v>
      </c>
      <c r="F318" s="5">
        <v>34.320000000000007</v>
      </c>
      <c r="G318" s="10">
        <v>194.72179000000006</v>
      </c>
    </row>
    <row r="319" spans="1:7" hidden="1" outlineLevel="1" collapsed="1" x14ac:dyDescent="0.3">
      <c r="A319" s="9"/>
      <c r="B319" s="25" t="s">
        <v>65</v>
      </c>
      <c r="C319" s="25"/>
      <c r="D319" s="28">
        <f>SUBTOTAL(9,D314:D318)</f>
        <v>4103</v>
      </c>
      <c r="E319" s="28">
        <f>SUBTOTAL(9,E314:E318)</f>
        <v>3912</v>
      </c>
      <c r="F319" s="26">
        <f>SUBTOTAL(9,F314:F318)</f>
        <v>2651.5499999999993</v>
      </c>
      <c r="G319" s="27">
        <f>SUBTOTAL(9,G314:G318)</f>
        <v>15076.580400000001</v>
      </c>
    </row>
    <row r="320" spans="1:7" hidden="1" outlineLevel="2" x14ac:dyDescent="0.3">
      <c r="A320" s="9">
        <v>20194</v>
      </c>
      <c r="B320" t="s">
        <v>64</v>
      </c>
      <c r="C320" t="s">
        <v>56</v>
      </c>
      <c r="D320" s="2">
        <v>5238</v>
      </c>
      <c r="E320" s="2">
        <v>5097</v>
      </c>
      <c r="F320" s="5">
        <v>2922.3600000000024</v>
      </c>
      <c r="G320" s="10">
        <v>15888.299190000011</v>
      </c>
    </row>
    <row r="321" spans="1:7" hidden="1" outlineLevel="2" collapsed="1" x14ac:dyDescent="0.3">
      <c r="A321" s="9">
        <v>20194</v>
      </c>
      <c r="B321" t="s">
        <v>64</v>
      </c>
      <c r="C321" t="s">
        <v>57</v>
      </c>
      <c r="D321" s="2">
        <v>50647</v>
      </c>
      <c r="E321" s="2">
        <v>49255</v>
      </c>
      <c r="F321" s="5">
        <v>28397.169999999991</v>
      </c>
      <c r="G321" s="10">
        <v>156640.76603000017</v>
      </c>
    </row>
    <row r="322" spans="1:7" hidden="1" outlineLevel="2" collapsed="1" x14ac:dyDescent="0.3">
      <c r="A322" s="9">
        <v>20194</v>
      </c>
      <c r="B322" t="s">
        <v>64</v>
      </c>
      <c r="C322" t="s">
        <v>58</v>
      </c>
      <c r="D322" s="2">
        <v>42126</v>
      </c>
      <c r="E322" s="2">
        <v>40674</v>
      </c>
      <c r="F322" s="5">
        <v>24312.860000000019</v>
      </c>
      <c r="G322" s="10">
        <v>136838.20404000007</v>
      </c>
    </row>
    <row r="323" spans="1:7" hidden="1" outlineLevel="2" collapsed="1" x14ac:dyDescent="0.3">
      <c r="A323" s="9">
        <v>20194</v>
      </c>
      <c r="B323" t="s">
        <v>64</v>
      </c>
      <c r="C323" t="s">
        <v>59</v>
      </c>
      <c r="D323" s="2">
        <v>46556</v>
      </c>
      <c r="E323" s="2">
        <v>44807</v>
      </c>
      <c r="F323" s="5">
        <v>23859.450000000026</v>
      </c>
      <c r="G323" s="10">
        <v>135480.0223699997</v>
      </c>
    </row>
    <row r="324" spans="1:7" hidden="1" outlineLevel="2" collapsed="1" x14ac:dyDescent="0.3">
      <c r="A324" s="9">
        <v>20194</v>
      </c>
      <c r="B324" t="s">
        <v>64</v>
      </c>
      <c r="C324" t="s">
        <v>60</v>
      </c>
      <c r="D324" s="2">
        <v>1345</v>
      </c>
      <c r="E324" s="2">
        <v>1318</v>
      </c>
      <c r="F324" s="5">
        <v>588.33999999999958</v>
      </c>
      <c r="G324" s="10">
        <v>3248.7897499999954</v>
      </c>
    </row>
    <row r="325" spans="1:7" hidden="1" outlineLevel="1" collapsed="1" x14ac:dyDescent="0.3">
      <c r="A325" s="9"/>
      <c r="B325" s="25" t="s">
        <v>66</v>
      </c>
      <c r="C325" s="25"/>
      <c r="D325" s="28">
        <f>SUBTOTAL(9,D320:D324)</f>
        <v>145912</v>
      </c>
      <c r="E325" s="28">
        <f>SUBTOTAL(9,E320:E324)</f>
        <v>141151</v>
      </c>
      <c r="F325" s="26">
        <f>SUBTOTAL(9,F320:F324)</f>
        <v>80080.180000000037</v>
      </c>
      <c r="G325" s="27">
        <f>SUBTOTAL(9,G320:G324)</f>
        <v>448096.08137999999</v>
      </c>
    </row>
    <row r="326" spans="1:7" collapsed="1" x14ac:dyDescent="0.3">
      <c r="A326" s="11" t="s">
        <v>36</v>
      </c>
      <c r="B326" s="1"/>
      <c r="C326" s="1"/>
      <c r="D326" s="8">
        <f>SUBTOTAL(9,D314:D324)</f>
        <v>150015</v>
      </c>
      <c r="E326" s="8">
        <f>SUBTOTAL(9,E314:E324)</f>
        <v>145063</v>
      </c>
      <c r="F326" s="4">
        <f>SUBTOTAL(9,F314:F324)</f>
        <v>82731.73000000004</v>
      </c>
      <c r="G326" s="12">
        <f>SUBTOTAL(9,G314:G324)</f>
        <v>463172.66177999997</v>
      </c>
    </row>
    <row r="327" spans="1:7" hidden="1" outlineLevel="2" x14ac:dyDescent="0.3">
      <c r="A327" s="13">
        <v>20193</v>
      </c>
      <c r="B327" s="14" t="s">
        <v>63</v>
      </c>
      <c r="C327" s="14" t="s">
        <v>56</v>
      </c>
      <c r="D327" s="15">
        <v>143</v>
      </c>
      <c r="E327" s="15">
        <v>140</v>
      </c>
      <c r="F327" s="16">
        <v>89.70999999999998</v>
      </c>
      <c r="G327" s="17">
        <v>472.29365999999993</v>
      </c>
    </row>
    <row r="328" spans="1:7" hidden="1" outlineLevel="2" collapsed="1" x14ac:dyDescent="0.3">
      <c r="A328" s="13">
        <v>20193</v>
      </c>
      <c r="B328" s="14" t="s">
        <v>63</v>
      </c>
      <c r="C328" s="14" t="s">
        <v>57</v>
      </c>
      <c r="D328" s="15">
        <v>1224</v>
      </c>
      <c r="E328" s="15">
        <v>1169</v>
      </c>
      <c r="F328" s="16">
        <v>799.38000000000011</v>
      </c>
      <c r="G328" s="17">
        <v>4230.7301800000023</v>
      </c>
    </row>
    <row r="329" spans="1:7" hidden="1" outlineLevel="2" collapsed="1" x14ac:dyDescent="0.3">
      <c r="A329" s="13">
        <v>20193</v>
      </c>
      <c r="B329" s="14" t="s">
        <v>63</v>
      </c>
      <c r="C329" s="14" t="s">
        <v>58</v>
      </c>
      <c r="D329" s="15">
        <v>1175</v>
      </c>
      <c r="E329" s="15">
        <v>1115</v>
      </c>
      <c r="F329" s="16">
        <v>762.88000000000056</v>
      </c>
      <c r="G329" s="17">
        <v>3927.1629800000014</v>
      </c>
    </row>
    <row r="330" spans="1:7" hidden="1" outlineLevel="2" collapsed="1" x14ac:dyDescent="0.3">
      <c r="A330" s="13">
        <v>20193</v>
      </c>
      <c r="B330" s="14" t="s">
        <v>63</v>
      </c>
      <c r="C330" s="14" t="s">
        <v>59</v>
      </c>
      <c r="D330" s="15">
        <v>1360</v>
      </c>
      <c r="E330" s="15">
        <v>1298</v>
      </c>
      <c r="F330" s="16">
        <v>835.82</v>
      </c>
      <c r="G330" s="17">
        <v>4359.6675899999973</v>
      </c>
    </row>
    <row r="331" spans="1:7" hidden="1" outlineLevel="2" collapsed="1" x14ac:dyDescent="0.3">
      <c r="A331" s="13">
        <v>20193</v>
      </c>
      <c r="B331" s="14" t="s">
        <v>63</v>
      </c>
      <c r="C331" s="14" t="s">
        <v>60</v>
      </c>
      <c r="D331" s="15">
        <v>69</v>
      </c>
      <c r="E331" s="15">
        <v>69</v>
      </c>
      <c r="F331" s="16">
        <v>32.14</v>
      </c>
      <c r="G331" s="17">
        <v>167.87369000000007</v>
      </c>
    </row>
    <row r="332" spans="1:7" hidden="1" outlineLevel="1" collapsed="1" x14ac:dyDescent="0.3">
      <c r="A332" s="13"/>
      <c r="B332" s="25" t="s">
        <v>65</v>
      </c>
      <c r="C332" s="25"/>
      <c r="D332" s="28">
        <f>SUBTOTAL(9,D327:D331)</f>
        <v>3971</v>
      </c>
      <c r="E332" s="28">
        <f>SUBTOTAL(9,E327:E331)</f>
        <v>3791</v>
      </c>
      <c r="F332" s="26">
        <f>SUBTOTAL(9,F327:F331)</f>
        <v>2519.9300000000007</v>
      </c>
      <c r="G332" s="27">
        <f>SUBTOTAL(9,G327:G331)</f>
        <v>13157.728100000002</v>
      </c>
    </row>
    <row r="333" spans="1:7" hidden="1" outlineLevel="2" x14ac:dyDescent="0.3">
      <c r="A333" s="13">
        <v>20193</v>
      </c>
      <c r="B333" s="14" t="s">
        <v>64</v>
      </c>
      <c r="C333" s="14" t="s">
        <v>56</v>
      </c>
      <c r="D333" s="15">
        <v>5228</v>
      </c>
      <c r="E333" s="15">
        <v>5058</v>
      </c>
      <c r="F333" s="16">
        <v>2811.510000000002</v>
      </c>
      <c r="G333" s="17">
        <v>14236.339170000017</v>
      </c>
    </row>
    <row r="334" spans="1:7" hidden="1" outlineLevel="2" collapsed="1" x14ac:dyDescent="0.3">
      <c r="A334" s="13">
        <v>20193</v>
      </c>
      <c r="B334" s="14" t="s">
        <v>64</v>
      </c>
      <c r="C334" s="14" t="s">
        <v>57</v>
      </c>
      <c r="D334" s="15">
        <v>50594</v>
      </c>
      <c r="E334" s="15">
        <v>49254</v>
      </c>
      <c r="F334" s="16">
        <v>26955.860000000037</v>
      </c>
      <c r="G334" s="17">
        <v>134662.49240000002</v>
      </c>
    </row>
    <row r="335" spans="1:7" hidden="1" outlineLevel="2" collapsed="1" x14ac:dyDescent="0.3">
      <c r="A335" s="13">
        <v>20193</v>
      </c>
      <c r="B335" s="14" t="s">
        <v>64</v>
      </c>
      <c r="C335" s="14" t="s">
        <v>58</v>
      </c>
      <c r="D335" s="15">
        <v>41848</v>
      </c>
      <c r="E335" s="15">
        <v>40448</v>
      </c>
      <c r="F335" s="16">
        <v>23473.640000000003</v>
      </c>
      <c r="G335" s="17">
        <v>117962.87364999983</v>
      </c>
    </row>
    <row r="336" spans="1:7" hidden="1" outlineLevel="2" collapsed="1" x14ac:dyDescent="0.3">
      <c r="A336" s="13">
        <v>20193</v>
      </c>
      <c r="B336" s="14" t="s">
        <v>64</v>
      </c>
      <c r="C336" s="14" t="s">
        <v>59</v>
      </c>
      <c r="D336" s="15">
        <v>45838</v>
      </c>
      <c r="E336" s="15">
        <v>44179</v>
      </c>
      <c r="F336" s="16">
        <v>23198.709999999977</v>
      </c>
      <c r="G336" s="17">
        <v>119025.18117999996</v>
      </c>
    </row>
    <row r="337" spans="1:7" hidden="1" outlineLevel="2" collapsed="1" x14ac:dyDescent="0.3">
      <c r="A337" s="13">
        <v>20193</v>
      </c>
      <c r="B337" s="14" t="s">
        <v>64</v>
      </c>
      <c r="C337" s="14" t="s">
        <v>60</v>
      </c>
      <c r="D337" s="15">
        <v>1310</v>
      </c>
      <c r="E337" s="15">
        <v>1282</v>
      </c>
      <c r="F337" s="16">
        <v>574.86999999999955</v>
      </c>
      <c r="G337" s="17">
        <v>2921.8360799999987</v>
      </c>
    </row>
    <row r="338" spans="1:7" hidden="1" outlineLevel="1" collapsed="1" x14ac:dyDescent="0.3">
      <c r="A338" s="13"/>
      <c r="B338" s="25" t="s">
        <v>66</v>
      </c>
      <c r="C338" s="25"/>
      <c r="D338" s="28">
        <f>SUBTOTAL(9,D333:D337)</f>
        <v>144818</v>
      </c>
      <c r="E338" s="28">
        <f>SUBTOTAL(9,E333:E337)</f>
        <v>140221</v>
      </c>
      <c r="F338" s="26">
        <f>SUBTOTAL(9,F333:F337)</f>
        <v>77014.590000000011</v>
      </c>
      <c r="G338" s="27">
        <f>SUBTOTAL(9,G333:G337)</f>
        <v>388808.72247999982</v>
      </c>
    </row>
    <row r="339" spans="1:7" collapsed="1" x14ac:dyDescent="0.3">
      <c r="A339" s="18" t="s">
        <v>37</v>
      </c>
      <c r="B339" s="3"/>
      <c r="C339" s="3"/>
      <c r="D339" s="7">
        <f>SUBTOTAL(9,D327:D337)</f>
        <v>148789</v>
      </c>
      <c r="E339" s="7">
        <f>SUBTOTAL(9,E327:E337)</f>
        <v>144012</v>
      </c>
      <c r="F339" s="6">
        <f>SUBTOTAL(9,F327:F337)</f>
        <v>79534.520000000019</v>
      </c>
      <c r="G339" s="19">
        <f>SUBTOTAL(9,G327:G337)</f>
        <v>401966.45057999983</v>
      </c>
    </row>
    <row r="340" spans="1:7" hidden="1" outlineLevel="2" x14ac:dyDescent="0.3">
      <c r="A340" s="9">
        <v>20192</v>
      </c>
      <c r="B340" t="s">
        <v>63</v>
      </c>
      <c r="C340" t="s">
        <v>56</v>
      </c>
      <c r="D340" s="2">
        <v>142</v>
      </c>
      <c r="E340" s="2">
        <v>137</v>
      </c>
      <c r="F340" s="5">
        <v>93.109999999999985</v>
      </c>
      <c r="G340" s="10">
        <v>497.11843999999985</v>
      </c>
    </row>
    <row r="341" spans="1:7" hidden="1" outlineLevel="2" collapsed="1" x14ac:dyDescent="0.3">
      <c r="A341" s="9">
        <v>20192</v>
      </c>
      <c r="B341" t="s">
        <v>63</v>
      </c>
      <c r="C341" t="s">
        <v>57</v>
      </c>
      <c r="D341" s="2">
        <v>1213</v>
      </c>
      <c r="E341" s="2">
        <v>1157</v>
      </c>
      <c r="F341" s="5">
        <v>814.07</v>
      </c>
      <c r="G341" s="10">
        <v>4518.1835700000029</v>
      </c>
    </row>
    <row r="342" spans="1:7" hidden="1" outlineLevel="2" collapsed="1" x14ac:dyDescent="0.3">
      <c r="A342" s="9">
        <v>20192</v>
      </c>
      <c r="B342" t="s">
        <v>63</v>
      </c>
      <c r="C342" t="s">
        <v>58</v>
      </c>
      <c r="D342" s="2">
        <v>1171</v>
      </c>
      <c r="E342" s="2">
        <v>1116</v>
      </c>
      <c r="F342" s="5">
        <v>789.83</v>
      </c>
      <c r="G342" s="10">
        <v>4425.4079300000012</v>
      </c>
    </row>
    <row r="343" spans="1:7" hidden="1" outlineLevel="2" collapsed="1" x14ac:dyDescent="0.3">
      <c r="A343" s="9">
        <v>20192</v>
      </c>
      <c r="B343" t="s">
        <v>63</v>
      </c>
      <c r="C343" t="s">
        <v>59</v>
      </c>
      <c r="D343" s="2">
        <v>1342</v>
      </c>
      <c r="E343" s="2">
        <v>1276</v>
      </c>
      <c r="F343" s="5">
        <v>840.36999999999978</v>
      </c>
      <c r="G343" s="10">
        <v>4749.8251700000019</v>
      </c>
    </row>
    <row r="344" spans="1:7" hidden="1" outlineLevel="2" collapsed="1" x14ac:dyDescent="0.3">
      <c r="A344" s="9">
        <v>20192</v>
      </c>
      <c r="B344" t="s">
        <v>63</v>
      </c>
      <c r="C344" t="s">
        <v>60</v>
      </c>
      <c r="D344" s="2">
        <v>63</v>
      </c>
      <c r="E344" s="2">
        <v>63</v>
      </c>
      <c r="F344" s="5">
        <v>29.870000000000005</v>
      </c>
      <c r="G344" s="10">
        <v>168.75686000000002</v>
      </c>
    </row>
    <row r="345" spans="1:7" hidden="1" outlineLevel="1" collapsed="1" x14ac:dyDescent="0.3">
      <c r="A345" s="9"/>
      <c r="B345" s="25" t="s">
        <v>65</v>
      </c>
      <c r="C345" s="25"/>
      <c r="D345" s="28">
        <f>SUBTOTAL(9,D340:D344)</f>
        <v>3931</v>
      </c>
      <c r="E345" s="28">
        <f>SUBTOTAL(9,E340:E344)</f>
        <v>3749</v>
      </c>
      <c r="F345" s="26">
        <f>SUBTOTAL(9,F340:F344)</f>
        <v>2567.25</v>
      </c>
      <c r="G345" s="27">
        <f>SUBTOTAL(9,G340:G344)</f>
        <v>14359.291970000006</v>
      </c>
    </row>
    <row r="346" spans="1:7" hidden="1" outlineLevel="2" x14ac:dyDescent="0.3">
      <c r="A346" s="9">
        <v>20192</v>
      </c>
      <c r="B346" t="s">
        <v>64</v>
      </c>
      <c r="C346" t="s">
        <v>56</v>
      </c>
      <c r="D346" s="2">
        <v>5176</v>
      </c>
      <c r="E346" s="2">
        <v>5009</v>
      </c>
      <c r="F346" s="5">
        <v>3038.8399999999983</v>
      </c>
      <c r="G346" s="10">
        <v>16272.676959999988</v>
      </c>
    </row>
    <row r="347" spans="1:7" hidden="1" outlineLevel="2" collapsed="1" x14ac:dyDescent="0.3">
      <c r="A347" s="9">
        <v>20192</v>
      </c>
      <c r="B347" t="s">
        <v>64</v>
      </c>
      <c r="C347" t="s">
        <v>57</v>
      </c>
      <c r="D347" s="2">
        <v>50228</v>
      </c>
      <c r="E347" s="2">
        <v>48919</v>
      </c>
      <c r="F347" s="5">
        <v>28947.89999999998</v>
      </c>
      <c r="G347" s="10">
        <v>158360.75998000085</v>
      </c>
    </row>
    <row r="348" spans="1:7" hidden="1" outlineLevel="2" collapsed="1" x14ac:dyDescent="0.3">
      <c r="A348" s="9">
        <v>20192</v>
      </c>
      <c r="B348" t="s">
        <v>64</v>
      </c>
      <c r="C348" t="s">
        <v>58</v>
      </c>
      <c r="D348" s="2">
        <v>41488</v>
      </c>
      <c r="E348" s="2">
        <v>40071</v>
      </c>
      <c r="F348" s="5">
        <v>24279.289999999983</v>
      </c>
      <c r="G348" s="10">
        <v>135621.52796000012</v>
      </c>
    </row>
    <row r="349" spans="1:7" hidden="1" outlineLevel="2" collapsed="1" x14ac:dyDescent="0.3">
      <c r="A349" s="9">
        <v>20192</v>
      </c>
      <c r="B349" t="s">
        <v>64</v>
      </c>
      <c r="C349" t="s">
        <v>59</v>
      </c>
      <c r="D349" s="2">
        <v>44923</v>
      </c>
      <c r="E349" s="2">
        <v>43300</v>
      </c>
      <c r="F349" s="5">
        <v>23348.589999999971</v>
      </c>
      <c r="G349" s="10">
        <v>130708.40377999985</v>
      </c>
    </row>
    <row r="350" spans="1:7" hidden="1" outlineLevel="2" collapsed="1" x14ac:dyDescent="0.3">
      <c r="A350" s="9">
        <v>20192</v>
      </c>
      <c r="B350" t="s">
        <v>64</v>
      </c>
      <c r="C350" t="s">
        <v>60</v>
      </c>
      <c r="D350" s="2">
        <v>1290</v>
      </c>
      <c r="E350" s="2">
        <v>1259</v>
      </c>
      <c r="F350" s="5">
        <v>584.33999999999992</v>
      </c>
      <c r="G350" s="10">
        <v>3186.29459</v>
      </c>
    </row>
    <row r="351" spans="1:7" hidden="1" outlineLevel="1" collapsed="1" x14ac:dyDescent="0.3">
      <c r="A351" s="9"/>
      <c r="B351" s="25" t="s">
        <v>66</v>
      </c>
      <c r="C351" s="25"/>
      <c r="D351" s="28">
        <f>SUBTOTAL(9,D346:D350)</f>
        <v>143105</v>
      </c>
      <c r="E351" s="28">
        <f>SUBTOTAL(9,E346:E350)</f>
        <v>138558</v>
      </c>
      <c r="F351" s="26">
        <f>SUBTOTAL(9,F346:F350)</f>
        <v>80198.959999999919</v>
      </c>
      <c r="G351" s="27">
        <f>SUBTOTAL(9,G346:G350)</f>
        <v>444149.66327000078</v>
      </c>
    </row>
    <row r="352" spans="1:7" collapsed="1" x14ac:dyDescent="0.3">
      <c r="A352" s="11" t="s">
        <v>38</v>
      </c>
      <c r="B352" s="1"/>
      <c r="C352" s="1"/>
      <c r="D352" s="8">
        <f>SUBTOTAL(9,D340:D350)</f>
        <v>147036</v>
      </c>
      <c r="E352" s="8">
        <f>SUBTOTAL(9,E340:E350)</f>
        <v>142307</v>
      </c>
      <c r="F352" s="4">
        <f>SUBTOTAL(9,F340:F350)</f>
        <v>82766.209999999919</v>
      </c>
      <c r="G352" s="12">
        <f>SUBTOTAL(9,G340:G350)</f>
        <v>458508.9552400008</v>
      </c>
    </row>
    <row r="353" spans="1:7" hidden="1" outlineLevel="2" x14ac:dyDescent="0.3">
      <c r="A353" s="13">
        <v>20191</v>
      </c>
      <c r="B353" s="14" t="s">
        <v>63</v>
      </c>
      <c r="C353" s="14" t="s">
        <v>56</v>
      </c>
      <c r="D353" s="15">
        <v>159</v>
      </c>
      <c r="E353" s="15">
        <v>155</v>
      </c>
      <c r="F353" s="16">
        <v>99.449999999999974</v>
      </c>
      <c r="G353" s="17">
        <v>522.67147</v>
      </c>
    </row>
    <row r="354" spans="1:7" hidden="1" outlineLevel="2" collapsed="1" x14ac:dyDescent="0.3">
      <c r="A354" s="13">
        <v>20191</v>
      </c>
      <c r="B354" s="14" t="s">
        <v>63</v>
      </c>
      <c r="C354" s="14" t="s">
        <v>57</v>
      </c>
      <c r="D354" s="15">
        <v>1169</v>
      </c>
      <c r="E354" s="15">
        <v>1109</v>
      </c>
      <c r="F354" s="16">
        <v>776.28</v>
      </c>
      <c r="G354" s="17">
        <v>4273.923810000002</v>
      </c>
    </row>
    <row r="355" spans="1:7" hidden="1" outlineLevel="2" collapsed="1" x14ac:dyDescent="0.3">
      <c r="A355" s="13">
        <v>20191</v>
      </c>
      <c r="B355" s="14" t="s">
        <v>63</v>
      </c>
      <c r="C355" s="14" t="s">
        <v>58</v>
      </c>
      <c r="D355" s="15">
        <v>1143</v>
      </c>
      <c r="E355" s="15">
        <v>1088</v>
      </c>
      <c r="F355" s="16">
        <v>763.3000000000003</v>
      </c>
      <c r="G355" s="17">
        <v>4244.4858999999979</v>
      </c>
    </row>
    <row r="356" spans="1:7" hidden="1" outlineLevel="2" collapsed="1" x14ac:dyDescent="0.3">
      <c r="A356" s="13">
        <v>20191</v>
      </c>
      <c r="B356" s="14" t="s">
        <v>63</v>
      </c>
      <c r="C356" s="14" t="s">
        <v>59</v>
      </c>
      <c r="D356" s="15">
        <v>1331</v>
      </c>
      <c r="E356" s="15">
        <v>1260</v>
      </c>
      <c r="F356" s="16">
        <v>818.48999999999876</v>
      </c>
      <c r="G356" s="17">
        <v>4616.4992199999942</v>
      </c>
    </row>
    <row r="357" spans="1:7" hidden="1" outlineLevel="2" collapsed="1" x14ac:dyDescent="0.3">
      <c r="A357" s="13">
        <v>20191</v>
      </c>
      <c r="B357" s="14" t="s">
        <v>63</v>
      </c>
      <c r="C357" s="14" t="s">
        <v>60</v>
      </c>
      <c r="D357" s="15">
        <v>60</v>
      </c>
      <c r="E357" s="15">
        <v>60</v>
      </c>
      <c r="F357" s="16">
        <v>24.05</v>
      </c>
      <c r="G357" s="17">
        <v>136.78826999999998</v>
      </c>
    </row>
    <row r="358" spans="1:7" hidden="1" outlineLevel="1" collapsed="1" x14ac:dyDescent="0.3">
      <c r="A358" s="13"/>
      <c r="B358" s="25" t="s">
        <v>65</v>
      </c>
      <c r="C358" s="25"/>
      <c r="D358" s="28">
        <f>SUBTOTAL(9,D353:D357)</f>
        <v>3862</v>
      </c>
      <c r="E358" s="28">
        <f>SUBTOTAL(9,E353:E357)</f>
        <v>3672</v>
      </c>
      <c r="F358" s="26">
        <f>SUBTOTAL(9,F353:F357)</f>
        <v>2481.5699999999993</v>
      </c>
      <c r="G358" s="27">
        <f>SUBTOTAL(9,G353:G357)</f>
        <v>13794.368669999994</v>
      </c>
    </row>
    <row r="359" spans="1:7" hidden="1" outlineLevel="2" x14ac:dyDescent="0.3">
      <c r="A359" s="13">
        <v>20191</v>
      </c>
      <c r="B359" s="14" t="s">
        <v>64</v>
      </c>
      <c r="C359" s="14" t="s">
        <v>56</v>
      </c>
      <c r="D359" s="15">
        <v>5315</v>
      </c>
      <c r="E359" s="15">
        <v>5129</v>
      </c>
      <c r="F359" s="16">
        <v>2978.260000000002</v>
      </c>
      <c r="G359" s="17">
        <v>15774.175119999984</v>
      </c>
    </row>
    <row r="360" spans="1:7" hidden="1" outlineLevel="2" collapsed="1" x14ac:dyDescent="0.3">
      <c r="A360" s="13">
        <v>20191</v>
      </c>
      <c r="B360" s="14" t="s">
        <v>64</v>
      </c>
      <c r="C360" s="14" t="s">
        <v>57</v>
      </c>
      <c r="D360" s="15">
        <v>50722</v>
      </c>
      <c r="E360" s="15">
        <v>49374</v>
      </c>
      <c r="F360" s="16">
        <v>28521.689999999984</v>
      </c>
      <c r="G360" s="17">
        <v>155237.20662000027</v>
      </c>
    </row>
    <row r="361" spans="1:7" hidden="1" outlineLevel="2" collapsed="1" x14ac:dyDescent="0.3">
      <c r="A361" s="13">
        <v>20191</v>
      </c>
      <c r="B361" s="14" t="s">
        <v>64</v>
      </c>
      <c r="C361" s="14" t="s">
        <v>58</v>
      </c>
      <c r="D361" s="15">
        <v>41725</v>
      </c>
      <c r="E361" s="15">
        <v>40225</v>
      </c>
      <c r="F361" s="16">
        <v>23963.72</v>
      </c>
      <c r="G361" s="17">
        <v>133301.05424999975</v>
      </c>
    </row>
    <row r="362" spans="1:7" hidden="1" outlineLevel="2" collapsed="1" x14ac:dyDescent="0.3">
      <c r="A362" s="13">
        <v>20191</v>
      </c>
      <c r="B362" s="14" t="s">
        <v>64</v>
      </c>
      <c r="C362" s="14" t="s">
        <v>59</v>
      </c>
      <c r="D362" s="15">
        <v>44855</v>
      </c>
      <c r="E362" s="15">
        <v>43116</v>
      </c>
      <c r="F362" s="16">
        <v>22915.459999999955</v>
      </c>
      <c r="G362" s="17">
        <v>128714.67933000017</v>
      </c>
    </row>
    <row r="363" spans="1:7" hidden="1" outlineLevel="2" collapsed="1" x14ac:dyDescent="0.3">
      <c r="A363" s="13">
        <v>20191</v>
      </c>
      <c r="B363" s="14" t="s">
        <v>64</v>
      </c>
      <c r="C363" s="14" t="s">
        <v>60</v>
      </c>
      <c r="D363" s="15">
        <v>1235</v>
      </c>
      <c r="E363" s="15">
        <v>1207</v>
      </c>
      <c r="F363" s="16">
        <v>542.9599999999997</v>
      </c>
      <c r="G363" s="17">
        <v>2965.4137400000009</v>
      </c>
    </row>
    <row r="364" spans="1:7" hidden="1" outlineLevel="1" collapsed="1" x14ac:dyDescent="0.3">
      <c r="A364" s="13"/>
      <c r="B364" s="25" t="s">
        <v>66</v>
      </c>
      <c r="C364" s="25"/>
      <c r="D364" s="28">
        <f>SUBTOTAL(9,D359:D363)</f>
        <v>143852</v>
      </c>
      <c r="E364" s="28">
        <f>SUBTOTAL(9,E359:E363)</f>
        <v>139051</v>
      </c>
      <c r="F364" s="26">
        <f>SUBTOTAL(9,F359:F363)</f>
        <v>78922.089999999953</v>
      </c>
      <c r="G364" s="27">
        <f>SUBTOTAL(9,G359:G363)</f>
        <v>435992.5290600002</v>
      </c>
    </row>
    <row r="365" spans="1:7" collapsed="1" x14ac:dyDescent="0.3">
      <c r="A365" s="18" t="s">
        <v>39</v>
      </c>
      <c r="B365" s="3"/>
      <c r="C365" s="3"/>
      <c r="D365" s="7">
        <f>SUBTOTAL(9,D353:D363)</f>
        <v>147714</v>
      </c>
      <c r="E365" s="7">
        <f>SUBTOTAL(9,E353:E363)</f>
        <v>142723</v>
      </c>
      <c r="F365" s="6">
        <f>SUBTOTAL(9,F353:F363)</f>
        <v>81403.65999999996</v>
      </c>
      <c r="G365" s="19">
        <f>SUBTOTAL(9,G353:G363)</f>
        <v>449786.8977300002</v>
      </c>
    </row>
    <row r="366" spans="1:7" hidden="1" outlineLevel="2" x14ac:dyDescent="0.3">
      <c r="A366" s="9">
        <v>20184</v>
      </c>
      <c r="B366" t="s">
        <v>63</v>
      </c>
      <c r="C366" t="s">
        <v>56</v>
      </c>
      <c r="D366" s="2">
        <v>136</v>
      </c>
      <c r="E366" s="2">
        <v>131</v>
      </c>
      <c r="F366" s="5">
        <v>92.79000000000002</v>
      </c>
      <c r="G366" s="10">
        <v>518.44324999999969</v>
      </c>
    </row>
    <row r="367" spans="1:7" hidden="1" outlineLevel="2" collapsed="1" x14ac:dyDescent="0.3">
      <c r="A367" s="9">
        <v>20184</v>
      </c>
      <c r="B367" t="s">
        <v>63</v>
      </c>
      <c r="C367" t="s">
        <v>57</v>
      </c>
      <c r="D367" s="2">
        <v>1145</v>
      </c>
      <c r="E367" s="2">
        <v>1092</v>
      </c>
      <c r="F367" s="5">
        <v>767.93000000000018</v>
      </c>
      <c r="G367" s="10">
        <v>4300.2166599999991</v>
      </c>
    </row>
    <row r="368" spans="1:7" hidden="1" outlineLevel="2" collapsed="1" x14ac:dyDescent="0.3">
      <c r="A368" s="9">
        <v>20184</v>
      </c>
      <c r="B368" t="s">
        <v>63</v>
      </c>
      <c r="C368" t="s">
        <v>58</v>
      </c>
      <c r="D368" s="2">
        <v>1125</v>
      </c>
      <c r="E368" s="2">
        <v>1083</v>
      </c>
      <c r="F368" s="5">
        <v>750.75</v>
      </c>
      <c r="G368" s="10">
        <v>4199.9645200000014</v>
      </c>
    </row>
    <row r="369" spans="1:7" hidden="1" outlineLevel="2" collapsed="1" x14ac:dyDescent="0.3">
      <c r="A369" s="9">
        <v>20184</v>
      </c>
      <c r="B369" t="s">
        <v>63</v>
      </c>
      <c r="C369" t="s">
        <v>59</v>
      </c>
      <c r="D369" s="2">
        <v>1270</v>
      </c>
      <c r="E369" s="2">
        <v>1206</v>
      </c>
      <c r="F369" s="5">
        <v>781.04000000000076</v>
      </c>
      <c r="G369" s="10">
        <v>4516.4471399999993</v>
      </c>
    </row>
    <row r="370" spans="1:7" hidden="1" outlineLevel="2" collapsed="1" x14ac:dyDescent="0.3">
      <c r="A370" s="9">
        <v>20184</v>
      </c>
      <c r="B370" t="s">
        <v>63</v>
      </c>
      <c r="C370" t="s">
        <v>60</v>
      </c>
      <c r="D370" s="2">
        <v>58</v>
      </c>
      <c r="E370" s="2">
        <v>58</v>
      </c>
      <c r="F370" s="5">
        <v>26.76</v>
      </c>
      <c r="G370" s="10">
        <v>155.26648000000003</v>
      </c>
    </row>
    <row r="371" spans="1:7" hidden="1" outlineLevel="1" collapsed="1" x14ac:dyDescent="0.3">
      <c r="A371" s="9"/>
      <c r="B371" s="25" t="s">
        <v>65</v>
      </c>
      <c r="C371" s="25"/>
      <c r="D371" s="28">
        <f>SUBTOTAL(9,D366:D370)</f>
        <v>3734</v>
      </c>
      <c r="E371" s="28">
        <f>SUBTOTAL(9,E366:E370)</f>
        <v>3570</v>
      </c>
      <c r="F371" s="26">
        <f>SUBTOTAL(9,F366:F370)</f>
        <v>2419.2700000000013</v>
      </c>
      <c r="G371" s="27">
        <f>SUBTOTAL(9,G366:G370)</f>
        <v>13690.33805</v>
      </c>
    </row>
    <row r="372" spans="1:7" hidden="1" outlineLevel="2" x14ac:dyDescent="0.3">
      <c r="A372" s="9">
        <v>20184</v>
      </c>
      <c r="B372" t="s">
        <v>64</v>
      </c>
      <c r="C372" t="s">
        <v>56</v>
      </c>
      <c r="D372" s="2">
        <v>5146</v>
      </c>
      <c r="E372" s="2">
        <v>4973</v>
      </c>
      <c r="F372" s="5">
        <v>2956.2700000000023</v>
      </c>
      <c r="G372" s="10">
        <v>16011.048999999994</v>
      </c>
    </row>
    <row r="373" spans="1:7" hidden="1" outlineLevel="2" collapsed="1" x14ac:dyDescent="0.3">
      <c r="A373" s="9">
        <v>20184</v>
      </c>
      <c r="B373" t="s">
        <v>64</v>
      </c>
      <c r="C373" t="s">
        <v>57</v>
      </c>
      <c r="D373" s="2">
        <v>49917</v>
      </c>
      <c r="E373" s="2">
        <v>48616</v>
      </c>
      <c r="F373" s="5">
        <v>28454.250000000033</v>
      </c>
      <c r="G373" s="10">
        <v>157067.30503000025</v>
      </c>
    </row>
    <row r="374" spans="1:7" hidden="1" outlineLevel="2" collapsed="1" x14ac:dyDescent="0.3">
      <c r="A374" s="9">
        <v>20184</v>
      </c>
      <c r="B374" t="s">
        <v>64</v>
      </c>
      <c r="C374" t="s">
        <v>58</v>
      </c>
      <c r="D374" s="2">
        <v>41343</v>
      </c>
      <c r="E374" s="2">
        <v>39865</v>
      </c>
      <c r="F374" s="5">
        <v>23880.819999999989</v>
      </c>
      <c r="G374" s="10">
        <v>134301.0347499999</v>
      </c>
    </row>
    <row r="375" spans="1:7" hidden="1" outlineLevel="2" collapsed="1" x14ac:dyDescent="0.3">
      <c r="A375" s="9">
        <v>20184</v>
      </c>
      <c r="B375" t="s">
        <v>64</v>
      </c>
      <c r="C375" t="s">
        <v>59</v>
      </c>
      <c r="D375" s="2">
        <v>44104</v>
      </c>
      <c r="E375" s="2">
        <v>42387</v>
      </c>
      <c r="F375" s="5">
        <v>22708.460000000017</v>
      </c>
      <c r="G375" s="10">
        <v>128945.77748999996</v>
      </c>
    </row>
    <row r="376" spans="1:7" hidden="1" outlineLevel="2" collapsed="1" x14ac:dyDescent="0.3">
      <c r="A376" s="9">
        <v>20184</v>
      </c>
      <c r="B376" t="s">
        <v>64</v>
      </c>
      <c r="C376" t="s">
        <v>60</v>
      </c>
      <c r="D376" s="2">
        <v>1148</v>
      </c>
      <c r="E376" s="2">
        <v>1124</v>
      </c>
      <c r="F376" s="5">
        <v>509.03999999999968</v>
      </c>
      <c r="G376" s="10">
        <v>2813.8444199999994</v>
      </c>
    </row>
    <row r="377" spans="1:7" hidden="1" outlineLevel="1" collapsed="1" x14ac:dyDescent="0.3">
      <c r="A377" s="9"/>
      <c r="B377" s="25" t="s">
        <v>66</v>
      </c>
      <c r="C377" s="25"/>
      <c r="D377" s="28">
        <f>SUBTOTAL(9,D372:D376)</f>
        <v>141658</v>
      </c>
      <c r="E377" s="28">
        <f>SUBTOTAL(9,E372:E376)</f>
        <v>136965</v>
      </c>
      <c r="F377" s="26">
        <f>SUBTOTAL(9,F372:F376)</f>
        <v>78508.84000000004</v>
      </c>
      <c r="G377" s="27">
        <f>SUBTOTAL(9,G372:G376)</f>
        <v>439139.01069000008</v>
      </c>
    </row>
    <row r="378" spans="1:7" collapsed="1" x14ac:dyDescent="0.3">
      <c r="A378" s="11" t="s">
        <v>40</v>
      </c>
      <c r="B378" s="1"/>
      <c r="C378" s="1"/>
      <c r="D378" s="8">
        <f>SUBTOTAL(9,D366:D376)</f>
        <v>145392</v>
      </c>
      <c r="E378" s="8">
        <f>SUBTOTAL(9,E366:E376)</f>
        <v>140535</v>
      </c>
      <c r="F378" s="4">
        <f>SUBTOTAL(9,F366:F376)</f>
        <v>80928.110000000044</v>
      </c>
      <c r="G378" s="12">
        <f>SUBTOTAL(9,G366:G376)</f>
        <v>452829.3487400001</v>
      </c>
    </row>
    <row r="379" spans="1:7" hidden="1" outlineLevel="2" x14ac:dyDescent="0.3">
      <c r="A379" s="13">
        <v>20183</v>
      </c>
      <c r="B379" s="14" t="s">
        <v>63</v>
      </c>
      <c r="C379" s="14" t="s">
        <v>56</v>
      </c>
      <c r="D379" s="15">
        <v>147</v>
      </c>
      <c r="E379" s="15">
        <v>140</v>
      </c>
      <c r="F379" s="16">
        <v>94.250000000000028</v>
      </c>
      <c r="G379" s="17">
        <v>482.04436999999979</v>
      </c>
    </row>
    <row r="380" spans="1:7" hidden="1" outlineLevel="2" collapsed="1" x14ac:dyDescent="0.3">
      <c r="A380" s="13">
        <v>20183</v>
      </c>
      <c r="B380" s="14" t="s">
        <v>63</v>
      </c>
      <c r="C380" s="14" t="s">
        <v>57</v>
      </c>
      <c r="D380" s="15">
        <v>1144</v>
      </c>
      <c r="E380" s="15">
        <v>1094</v>
      </c>
      <c r="F380" s="16">
        <v>751.48000000000127</v>
      </c>
      <c r="G380" s="17">
        <v>3829.3012300000005</v>
      </c>
    </row>
    <row r="381" spans="1:7" hidden="1" outlineLevel="2" collapsed="1" x14ac:dyDescent="0.3">
      <c r="A381" s="13">
        <v>20183</v>
      </c>
      <c r="B381" s="14" t="s">
        <v>63</v>
      </c>
      <c r="C381" s="14" t="s">
        <v>58</v>
      </c>
      <c r="D381" s="15">
        <v>1111</v>
      </c>
      <c r="E381" s="15">
        <v>1062</v>
      </c>
      <c r="F381" s="16">
        <v>721.1099999999991</v>
      </c>
      <c r="G381" s="17">
        <v>3567.5757700000017</v>
      </c>
    </row>
    <row r="382" spans="1:7" hidden="1" outlineLevel="2" collapsed="1" x14ac:dyDescent="0.3">
      <c r="A382" s="13">
        <v>20183</v>
      </c>
      <c r="B382" s="14" t="s">
        <v>63</v>
      </c>
      <c r="C382" s="14" t="s">
        <v>59</v>
      </c>
      <c r="D382" s="15">
        <v>1209</v>
      </c>
      <c r="E382" s="15">
        <v>1148</v>
      </c>
      <c r="F382" s="16">
        <v>737.70000000000073</v>
      </c>
      <c r="G382" s="17">
        <v>3761.8579400000008</v>
      </c>
    </row>
    <row r="383" spans="1:7" hidden="1" outlineLevel="2" collapsed="1" x14ac:dyDescent="0.3">
      <c r="A383" s="13">
        <v>20183</v>
      </c>
      <c r="B383" s="14" t="s">
        <v>63</v>
      </c>
      <c r="C383" s="14" t="s">
        <v>60</v>
      </c>
      <c r="D383" s="15">
        <v>57</v>
      </c>
      <c r="E383" s="15">
        <v>57</v>
      </c>
      <c r="F383" s="16">
        <v>30.170000000000009</v>
      </c>
      <c r="G383" s="17">
        <v>150.82308000000003</v>
      </c>
    </row>
    <row r="384" spans="1:7" hidden="1" outlineLevel="1" collapsed="1" x14ac:dyDescent="0.3">
      <c r="A384" s="13"/>
      <c r="B384" s="25" t="s">
        <v>65</v>
      </c>
      <c r="C384" s="25"/>
      <c r="D384" s="28">
        <f>SUBTOTAL(9,D379:D383)</f>
        <v>3668</v>
      </c>
      <c r="E384" s="28">
        <f>SUBTOTAL(9,E379:E383)</f>
        <v>3501</v>
      </c>
      <c r="F384" s="26">
        <f>SUBTOTAL(9,F379:F383)</f>
        <v>2334.7100000000009</v>
      </c>
      <c r="G384" s="27">
        <f>SUBTOTAL(9,G379:G383)</f>
        <v>11791.602390000002</v>
      </c>
    </row>
    <row r="385" spans="1:7" hidden="1" outlineLevel="2" x14ac:dyDescent="0.3">
      <c r="A385" s="13">
        <v>20183</v>
      </c>
      <c r="B385" s="14" t="s">
        <v>64</v>
      </c>
      <c r="C385" s="14" t="s">
        <v>56</v>
      </c>
      <c r="D385" s="15">
        <v>5134</v>
      </c>
      <c r="E385" s="15">
        <v>4976</v>
      </c>
      <c r="F385" s="16">
        <v>2773.780000000002</v>
      </c>
      <c r="G385" s="17">
        <v>13498.843339999992</v>
      </c>
    </row>
    <row r="386" spans="1:7" hidden="1" outlineLevel="2" collapsed="1" x14ac:dyDescent="0.3">
      <c r="A386" s="13">
        <v>20183</v>
      </c>
      <c r="B386" s="14" t="s">
        <v>64</v>
      </c>
      <c r="C386" s="14" t="s">
        <v>57</v>
      </c>
      <c r="D386" s="15">
        <v>49962</v>
      </c>
      <c r="E386" s="15">
        <v>48655</v>
      </c>
      <c r="F386" s="16">
        <v>26823.710000000003</v>
      </c>
      <c r="G386" s="17">
        <v>128639.12931999986</v>
      </c>
    </row>
    <row r="387" spans="1:7" hidden="1" outlineLevel="2" collapsed="1" x14ac:dyDescent="0.3">
      <c r="A387" s="13">
        <v>20183</v>
      </c>
      <c r="B387" s="14" t="s">
        <v>64</v>
      </c>
      <c r="C387" s="14" t="s">
        <v>58</v>
      </c>
      <c r="D387" s="15">
        <v>41295</v>
      </c>
      <c r="E387" s="15">
        <v>39845</v>
      </c>
      <c r="F387" s="16">
        <v>23028.499999999967</v>
      </c>
      <c r="G387" s="17">
        <v>111250.68097999999</v>
      </c>
    </row>
    <row r="388" spans="1:7" hidden="1" outlineLevel="2" collapsed="1" x14ac:dyDescent="0.3">
      <c r="A388" s="13">
        <v>20183</v>
      </c>
      <c r="B388" s="14" t="s">
        <v>64</v>
      </c>
      <c r="C388" s="14" t="s">
        <v>59</v>
      </c>
      <c r="D388" s="15">
        <v>43750</v>
      </c>
      <c r="E388" s="15">
        <v>42083</v>
      </c>
      <c r="F388" s="16">
        <v>22093.899999999947</v>
      </c>
      <c r="G388" s="17">
        <v>109066.86660000015</v>
      </c>
    </row>
    <row r="389" spans="1:7" hidden="1" outlineLevel="2" collapsed="1" x14ac:dyDescent="0.3">
      <c r="A389" s="13">
        <v>20183</v>
      </c>
      <c r="B389" s="14" t="s">
        <v>64</v>
      </c>
      <c r="C389" s="14" t="s">
        <v>60</v>
      </c>
      <c r="D389" s="15">
        <v>1103</v>
      </c>
      <c r="E389" s="15">
        <v>1087</v>
      </c>
      <c r="F389" s="16">
        <v>487.43999999999994</v>
      </c>
      <c r="G389" s="17">
        <v>2412.233990000002</v>
      </c>
    </row>
    <row r="390" spans="1:7" hidden="1" outlineLevel="1" collapsed="1" x14ac:dyDescent="0.3">
      <c r="A390" s="13"/>
      <c r="B390" s="25" t="s">
        <v>66</v>
      </c>
      <c r="C390" s="25"/>
      <c r="D390" s="28">
        <f>SUBTOTAL(9,D385:D389)</f>
        <v>141244</v>
      </c>
      <c r="E390" s="28">
        <f>SUBTOTAL(9,E385:E389)</f>
        <v>136646</v>
      </c>
      <c r="F390" s="26">
        <f>SUBTOTAL(9,F385:F389)</f>
        <v>75207.329999999929</v>
      </c>
      <c r="G390" s="27">
        <f>SUBTOTAL(9,G385:G389)</f>
        <v>364867.75422999996</v>
      </c>
    </row>
    <row r="391" spans="1:7" collapsed="1" x14ac:dyDescent="0.3">
      <c r="A391" s="18" t="s">
        <v>41</v>
      </c>
      <c r="B391" s="3"/>
      <c r="C391" s="3"/>
      <c r="D391" s="7">
        <f>SUBTOTAL(9,D379:D389)</f>
        <v>144912</v>
      </c>
      <c r="E391" s="7">
        <f>SUBTOTAL(9,E379:E389)</f>
        <v>140147</v>
      </c>
      <c r="F391" s="6">
        <f>SUBTOTAL(9,F379:F389)</f>
        <v>77542.039999999921</v>
      </c>
      <c r="G391" s="19">
        <f>SUBTOTAL(9,G379:G389)</f>
        <v>376659.35661999998</v>
      </c>
    </row>
    <row r="392" spans="1:7" hidden="1" outlineLevel="2" x14ac:dyDescent="0.3">
      <c r="A392" s="9">
        <v>20182</v>
      </c>
      <c r="B392" t="s">
        <v>63</v>
      </c>
      <c r="C392" t="s">
        <v>56</v>
      </c>
      <c r="D392" s="2">
        <v>156</v>
      </c>
      <c r="E392" s="2">
        <v>150</v>
      </c>
      <c r="F392" s="5">
        <v>89.54</v>
      </c>
      <c r="G392" s="10">
        <v>472.87918000000002</v>
      </c>
    </row>
    <row r="393" spans="1:7" hidden="1" outlineLevel="2" collapsed="1" x14ac:dyDescent="0.3">
      <c r="A393" s="9">
        <v>20182</v>
      </c>
      <c r="B393" t="s">
        <v>63</v>
      </c>
      <c r="C393" t="s">
        <v>57</v>
      </c>
      <c r="D393" s="2">
        <v>1158</v>
      </c>
      <c r="E393" s="2">
        <v>1108</v>
      </c>
      <c r="F393" s="5">
        <v>777.27000000000066</v>
      </c>
      <c r="G393" s="10">
        <v>4243.9964499999987</v>
      </c>
    </row>
    <row r="394" spans="1:7" hidden="1" outlineLevel="2" collapsed="1" x14ac:dyDescent="0.3">
      <c r="A394" s="9">
        <v>20182</v>
      </c>
      <c r="B394" t="s">
        <v>63</v>
      </c>
      <c r="C394" t="s">
        <v>58</v>
      </c>
      <c r="D394" s="2">
        <v>1077</v>
      </c>
      <c r="E394" s="2">
        <v>1027</v>
      </c>
      <c r="F394" s="5">
        <v>732.50999999999965</v>
      </c>
      <c r="G394" s="10">
        <v>4094.2868499999968</v>
      </c>
    </row>
    <row r="395" spans="1:7" hidden="1" outlineLevel="2" collapsed="1" x14ac:dyDescent="0.3">
      <c r="A395" s="9">
        <v>20182</v>
      </c>
      <c r="B395" t="s">
        <v>63</v>
      </c>
      <c r="C395" t="s">
        <v>59</v>
      </c>
      <c r="D395" s="2">
        <v>1201</v>
      </c>
      <c r="E395" s="2">
        <v>1140</v>
      </c>
      <c r="F395" s="5">
        <v>751.62000000000046</v>
      </c>
      <c r="G395" s="10">
        <v>4170.7665299999971</v>
      </c>
    </row>
    <row r="396" spans="1:7" hidden="1" outlineLevel="2" collapsed="1" x14ac:dyDescent="0.3">
      <c r="A396" s="9">
        <v>20182</v>
      </c>
      <c r="B396" t="s">
        <v>63</v>
      </c>
      <c r="C396" t="s">
        <v>60</v>
      </c>
      <c r="D396" s="2">
        <v>52</v>
      </c>
      <c r="E396" s="2">
        <v>52</v>
      </c>
      <c r="F396" s="5">
        <v>24.61000000000001</v>
      </c>
      <c r="G396" s="10">
        <v>135.72019999999998</v>
      </c>
    </row>
    <row r="397" spans="1:7" hidden="1" outlineLevel="1" collapsed="1" x14ac:dyDescent="0.3">
      <c r="A397" s="9"/>
      <c r="B397" s="25" t="s">
        <v>65</v>
      </c>
      <c r="C397" s="25"/>
      <c r="D397" s="28">
        <f>SUBTOTAL(9,D392:D396)</f>
        <v>3644</v>
      </c>
      <c r="E397" s="28">
        <f>SUBTOTAL(9,E392:E396)</f>
        <v>3477</v>
      </c>
      <c r="F397" s="26">
        <f>SUBTOTAL(9,F392:F396)</f>
        <v>2375.5500000000006</v>
      </c>
      <c r="G397" s="27">
        <f>SUBTOTAL(9,G392:G396)</f>
        <v>13117.649209999992</v>
      </c>
    </row>
    <row r="398" spans="1:7" hidden="1" outlineLevel="2" x14ac:dyDescent="0.3">
      <c r="A398" s="9">
        <v>20182</v>
      </c>
      <c r="B398" t="s">
        <v>64</v>
      </c>
      <c r="C398" t="s">
        <v>56</v>
      </c>
      <c r="D398" s="2">
        <v>5348</v>
      </c>
      <c r="E398" s="2">
        <v>5153</v>
      </c>
      <c r="F398" s="5">
        <v>3069.7399999999984</v>
      </c>
      <c r="G398" s="10">
        <v>16134.651730000032</v>
      </c>
    </row>
    <row r="399" spans="1:7" hidden="1" outlineLevel="2" collapsed="1" x14ac:dyDescent="0.3">
      <c r="A399" s="9">
        <v>20182</v>
      </c>
      <c r="B399" t="s">
        <v>64</v>
      </c>
      <c r="C399" t="s">
        <v>57</v>
      </c>
      <c r="D399" s="2">
        <v>50413</v>
      </c>
      <c r="E399" s="2">
        <v>49072</v>
      </c>
      <c r="F399" s="5">
        <v>28901.040000000015</v>
      </c>
      <c r="G399" s="10">
        <v>155189.85486000023</v>
      </c>
    </row>
    <row r="400" spans="1:7" hidden="1" outlineLevel="2" collapsed="1" x14ac:dyDescent="0.3">
      <c r="A400" s="9">
        <v>20182</v>
      </c>
      <c r="B400" t="s">
        <v>64</v>
      </c>
      <c r="C400" t="s">
        <v>58</v>
      </c>
      <c r="D400" s="2">
        <v>41363</v>
      </c>
      <c r="E400" s="2">
        <v>39909</v>
      </c>
      <c r="F400" s="5">
        <v>23837.650000000012</v>
      </c>
      <c r="G400" s="10">
        <v>130478.86100999979</v>
      </c>
    </row>
    <row r="401" spans="1:7" hidden="1" outlineLevel="2" collapsed="1" x14ac:dyDescent="0.3">
      <c r="A401" s="9">
        <v>20182</v>
      </c>
      <c r="B401" t="s">
        <v>64</v>
      </c>
      <c r="C401" t="s">
        <v>59</v>
      </c>
      <c r="D401" s="2">
        <v>43341</v>
      </c>
      <c r="E401" s="2">
        <v>41650</v>
      </c>
      <c r="F401" s="5">
        <v>22269.590000000037</v>
      </c>
      <c r="G401" s="10">
        <v>122226.26338000016</v>
      </c>
    </row>
    <row r="402" spans="1:7" hidden="1" outlineLevel="2" collapsed="1" x14ac:dyDescent="0.3">
      <c r="A402" s="9">
        <v>20182</v>
      </c>
      <c r="B402" t="s">
        <v>64</v>
      </c>
      <c r="C402" t="s">
        <v>60</v>
      </c>
      <c r="D402" s="2">
        <v>1066</v>
      </c>
      <c r="E402" s="2">
        <v>1044</v>
      </c>
      <c r="F402" s="5">
        <v>475.7399999999999</v>
      </c>
      <c r="G402" s="10">
        <v>2560.0963100000017</v>
      </c>
    </row>
    <row r="403" spans="1:7" hidden="1" outlineLevel="1" collapsed="1" x14ac:dyDescent="0.3">
      <c r="A403" s="9"/>
      <c r="B403" s="25" t="s">
        <v>66</v>
      </c>
      <c r="C403" s="25"/>
      <c r="D403" s="28">
        <f>SUBTOTAL(9,D398:D402)</f>
        <v>141531</v>
      </c>
      <c r="E403" s="28">
        <f>SUBTOTAL(9,E398:E402)</f>
        <v>136828</v>
      </c>
      <c r="F403" s="26">
        <f>SUBTOTAL(9,F398:F402)</f>
        <v>78553.760000000068</v>
      </c>
      <c r="G403" s="27">
        <f>SUBTOTAL(9,G398:G402)</f>
        <v>426589.72729000024</v>
      </c>
    </row>
    <row r="404" spans="1:7" collapsed="1" x14ac:dyDescent="0.3">
      <c r="A404" s="11" t="s">
        <v>42</v>
      </c>
      <c r="B404" s="1"/>
      <c r="C404" s="1"/>
      <c r="D404" s="8">
        <f>SUBTOTAL(9,D392:D402)</f>
        <v>145175</v>
      </c>
      <c r="E404" s="8">
        <f>SUBTOTAL(9,E392:E402)</f>
        <v>140305</v>
      </c>
      <c r="F404" s="4">
        <f>SUBTOTAL(9,F392:F402)</f>
        <v>80929.31000000007</v>
      </c>
      <c r="G404" s="12">
        <f>SUBTOTAL(9,G392:G402)</f>
        <v>439707.37650000019</v>
      </c>
    </row>
    <row r="405" spans="1:7" hidden="1" outlineLevel="2" x14ac:dyDescent="0.3">
      <c r="A405" s="13">
        <v>20181</v>
      </c>
      <c r="B405" s="14" t="s">
        <v>63</v>
      </c>
      <c r="C405" s="14" t="s">
        <v>56</v>
      </c>
      <c r="D405" s="15">
        <v>149</v>
      </c>
      <c r="E405" s="15">
        <v>139</v>
      </c>
      <c r="F405" s="16">
        <v>82.030000000000015</v>
      </c>
      <c r="G405" s="17">
        <v>433.53244000000007</v>
      </c>
    </row>
    <row r="406" spans="1:7" hidden="1" outlineLevel="2" collapsed="1" x14ac:dyDescent="0.3">
      <c r="A406" s="13">
        <v>20181</v>
      </c>
      <c r="B406" s="14" t="s">
        <v>63</v>
      </c>
      <c r="C406" s="14" t="s">
        <v>57</v>
      </c>
      <c r="D406" s="15">
        <v>1155</v>
      </c>
      <c r="E406" s="15">
        <v>1111</v>
      </c>
      <c r="F406" s="16">
        <v>768.71999999999991</v>
      </c>
      <c r="G406" s="17">
        <v>4217.5440600000002</v>
      </c>
    </row>
    <row r="407" spans="1:7" hidden="1" outlineLevel="2" collapsed="1" x14ac:dyDescent="0.3">
      <c r="A407" s="13">
        <v>20181</v>
      </c>
      <c r="B407" s="14" t="s">
        <v>63</v>
      </c>
      <c r="C407" s="14" t="s">
        <v>58</v>
      </c>
      <c r="D407" s="15">
        <v>1079</v>
      </c>
      <c r="E407" s="15">
        <v>1030</v>
      </c>
      <c r="F407" s="16">
        <v>715.43000000000006</v>
      </c>
      <c r="G407" s="17">
        <v>4002.2182599999978</v>
      </c>
    </row>
    <row r="408" spans="1:7" hidden="1" outlineLevel="2" collapsed="1" x14ac:dyDescent="0.3">
      <c r="A408" s="13">
        <v>20181</v>
      </c>
      <c r="B408" s="14" t="s">
        <v>63</v>
      </c>
      <c r="C408" s="14" t="s">
        <v>59</v>
      </c>
      <c r="D408" s="15">
        <v>1201</v>
      </c>
      <c r="E408" s="15">
        <v>1142</v>
      </c>
      <c r="F408" s="16">
        <v>743.04000000000087</v>
      </c>
      <c r="G408" s="17">
        <v>4191.6597200000015</v>
      </c>
    </row>
    <row r="409" spans="1:7" hidden="1" outlineLevel="2" collapsed="1" x14ac:dyDescent="0.3">
      <c r="A409" s="13">
        <v>20181</v>
      </c>
      <c r="B409" s="14" t="s">
        <v>63</v>
      </c>
      <c r="C409" s="14" t="s">
        <v>60</v>
      </c>
      <c r="D409" s="15">
        <v>47</v>
      </c>
      <c r="E409" s="15">
        <v>47</v>
      </c>
      <c r="F409" s="16">
        <v>23.69</v>
      </c>
      <c r="G409" s="17">
        <v>137.49066999999999</v>
      </c>
    </row>
    <row r="410" spans="1:7" hidden="1" outlineLevel="1" collapsed="1" x14ac:dyDescent="0.3">
      <c r="A410" s="13"/>
      <c r="B410" s="25" t="s">
        <v>65</v>
      </c>
      <c r="C410" s="25"/>
      <c r="D410" s="28">
        <f>SUBTOTAL(9,D405:D409)</f>
        <v>3631</v>
      </c>
      <c r="E410" s="28">
        <f>SUBTOTAL(9,E405:E409)</f>
        <v>3469</v>
      </c>
      <c r="F410" s="26">
        <f>SUBTOTAL(9,F405:F409)</f>
        <v>2332.9100000000008</v>
      </c>
      <c r="G410" s="27">
        <f>SUBTOTAL(9,G405:G409)</f>
        <v>12982.445149999998</v>
      </c>
    </row>
    <row r="411" spans="1:7" hidden="1" outlineLevel="2" x14ac:dyDescent="0.3">
      <c r="A411" s="13">
        <v>20181</v>
      </c>
      <c r="B411" s="14" t="s">
        <v>64</v>
      </c>
      <c r="C411" s="14" t="s">
        <v>56</v>
      </c>
      <c r="D411" s="15">
        <v>5454</v>
      </c>
      <c r="E411" s="15">
        <v>5269</v>
      </c>
      <c r="F411" s="16">
        <v>3043.940000000006</v>
      </c>
      <c r="G411" s="17">
        <v>16114.314980000019</v>
      </c>
    </row>
    <row r="412" spans="1:7" hidden="1" outlineLevel="2" collapsed="1" x14ac:dyDescent="0.3">
      <c r="A412" s="13">
        <v>20181</v>
      </c>
      <c r="B412" s="14" t="s">
        <v>64</v>
      </c>
      <c r="C412" s="14" t="s">
        <v>57</v>
      </c>
      <c r="D412" s="15">
        <v>50620</v>
      </c>
      <c r="E412" s="15">
        <v>49240</v>
      </c>
      <c r="F412" s="16">
        <v>28363.309999999976</v>
      </c>
      <c r="G412" s="17">
        <v>153935.4638700003</v>
      </c>
    </row>
    <row r="413" spans="1:7" hidden="1" outlineLevel="2" collapsed="1" x14ac:dyDescent="0.3">
      <c r="A413" s="13">
        <v>20181</v>
      </c>
      <c r="B413" s="14" t="s">
        <v>64</v>
      </c>
      <c r="C413" s="14" t="s">
        <v>58</v>
      </c>
      <c r="D413" s="15">
        <v>41497</v>
      </c>
      <c r="E413" s="15">
        <v>39982</v>
      </c>
      <c r="F413" s="16">
        <v>23585.05000000001</v>
      </c>
      <c r="G413" s="17">
        <v>130752.16812000015</v>
      </c>
    </row>
    <row r="414" spans="1:7" hidden="1" outlineLevel="2" collapsed="1" x14ac:dyDescent="0.3">
      <c r="A414" s="13">
        <v>20181</v>
      </c>
      <c r="B414" s="14" t="s">
        <v>64</v>
      </c>
      <c r="C414" s="14" t="s">
        <v>59</v>
      </c>
      <c r="D414" s="15">
        <v>43050</v>
      </c>
      <c r="E414" s="15">
        <v>41294</v>
      </c>
      <c r="F414" s="16">
        <v>21727.89999999994</v>
      </c>
      <c r="G414" s="17">
        <v>121403.4070399998</v>
      </c>
    </row>
    <row r="415" spans="1:7" hidden="1" outlineLevel="2" collapsed="1" x14ac:dyDescent="0.3">
      <c r="A415" s="13">
        <v>20181</v>
      </c>
      <c r="B415" s="14" t="s">
        <v>64</v>
      </c>
      <c r="C415" s="14" t="s">
        <v>60</v>
      </c>
      <c r="D415" s="15">
        <v>998</v>
      </c>
      <c r="E415" s="15">
        <v>983</v>
      </c>
      <c r="F415" s="16">
        <v>441.22999999999979</v>
      </c>
      <c r="G415" s="17">
        <v>2402.030130000001</v>
      </c>
    </row>
    <row r="416" spans="1:7" hidden="1" outlineLevel="1" collapsed="1" x14ac:dyDescent="0.3">
      <c r="A416" s="13"/>
      <c r="B416" s="25" t="s">
        <v>66</v>
      </c>
      <c r="C416" s="25"/>
      <c r="D416" s="28">
        <f>SUBTOTAL(9,D411:D415)</f>
        <v>141619</v>
      </c>
      <c r="E416" s="28">
        <f>SUBTOTAL(9,E411:E415)</f>
        <v>136768</v>
      </c>
      <c r="F416" s="26">
        <f>SUBTOTAL(9,F411:F415)</f>
        <v>77161.42999999992</v>
      </c>
      <c r="G416" s="27">
        <f>SUBTOTAL(9,G411:G415)</f>
        <v>424607.38414000027</v>
      </c>
    </row>
    <row r="417" spans="1:7" collapsed="1" x14ac:dyDescent="0.3">
      <c r="A417" s="18" t="s">
        <v>43</v>
      </c>
      <c r="B417" s="3"/>
      <c r="C417" s="3"/>
      <c r="D417" s="7">
        <f>SUBTOTAL(9,D405:D415)</f>
        <v>145250</v>
      </c>
      <c r="E417" s="7">
        <f>SUBTOTAL(9,E405:E415)</f>
        <v>140237</v>
      </c>
      <c r="F417" s="6">
        <f>SUBTOTAL(9,F405:F415)</f>
        <v>79494.339999999924</v>
      </c>
      <c r="G417" s="19">
        <f>SUBTOTAL(9,G405:G415)</f>
        <v>437589.82929000026</v>
      </c>
    </row>
    <row r="418" spans="1:7" hidden="1" outlineLevel="2" x14ac:dyDescent="0.3">
      <c r="A418" s="9">
        <v>20174</v>
      </c>
      <c r="B418" t="s">
        <v>63</v>
      </c>
      <c r="C418" t="s">
        <v>56</v>
      </c>
      <c r="D418" s="2">
        <v>127</v>
      </c>
      <c r="E418" s="2">
        <v>119</v>
      </c>
      <c r="F418" s="5">
        <v>74.8</v>
      </c>
      <c r="G418" s="10">
        <v>406.19847999999979</v>
      </c>
    </row>
    <row r="419" spans="1:7" hidden="1" outlineLevel="2" collapsed="1" x14ac:dyDescent="0.3">
      <c r="A419" s="9">
        <v>20174</v>
      </c>
      <c r="B419" t="s">
        <v>63</v>
      </c>
      <c r="C419" t="s">
        <v>57</v>
      </c>
      <c r="D419" s="2">
        <v>1142</v>
      </c>
      <c r="E419" s="2">
        <v>1099</v>
      </c>
      <c r="F419" s="5">
        <v>754.41999999999859</v>
      </c>
      <c r="G419" s="10">
        <v>4136.602359999999</v>
      </c>
    </row>
    <row r="420" spans="1:7" hidden="1" outlineLevel="2" collapsed="1" x14ac:dyDescent="0.3">
      <c r="A420" s="9">
        <v>20174</v>
      </c>
      <c r="B420" t="s">
        <v>63</v>
      </c>
      <c r="C420" t="s">
        <v>58</v>
      </c>
      <c r="D420" s="2">
        <v>1066</v>
      </c>
      <c r="E420" s="2">
        <v>1017</v>
      </c>
      <c r="F420" s="5">
        <v>708.81999999999948</v>
      </c>
      <c r="G420" s="10">
        <v>3972.5200100000002</v>
      </c>
    </row>
    <row r="421" spans="1:7" hidden="1" outlineLevel="2" collapsed="1" x14ac:dyDescent="0.3">
      <c r="A421" s="9">
        <v>20174</v>
      </c>
      <c r="B421" t="s">
        <v>63</v>
      </c>
      <c r="C421" t="s">
        <v>59</v>
      </c>
      <c r="D421" s="2">
        <v>1167</v>
      </c>
      <c r="E421" s="2">
        <v>1114</v>
      </c>
      <c r="F421" s="5">
        <v>716.72999999999911</v>
      </c>
      <c r="G421" s="10">
        <v>4036.0366099999987</v>
      </c>
    </row>
    <row r="422" spans="1:7" hidden="1" outlineLevel="2" collapsed="1" x14ac:dyDescent="0.3">
      <c r="A422" s="9">
        <v>20174</v>
      </c>
      <c r="B422" t="s">
        <v>63</v>
      </c>
      <c r="C422" t="s">
        <v>60</v>
      </c>
      <c r="D422" s="2">
        <v>43</v>
      </c>
      <c r="E422" s="2">
        <v>43</v>
      </c>
      <c r="F422" s="5">
        <v>20.63</v>
      </c>
      <c r="G422" s="10">
        <v>115.51086999999998</v>
      </c>
    </row>
    <row r="423" spans="1:7" hidden="1" outlineLevel="1" collapsed="1" x14ac:dyDescent="0.3">
      <c r="A423" s="9"/>
      <c r="B423" s="25" t="s">
        <v>65</v>
      </c>
      <c r="C423" s="25"/>
      <c r="D423" s="28">
        <f>SUBTOTAL(9,D418:D422)</f>
        <v>3545</v>
      </c>
      <c r="E423" s="28">
        <f>SUBTOTAL(9,E418:E422)</f>
        <v>3392</v>
      </c>
      <c r="F423" s="26">
        <f>SUBTOTAL(9,F418:F422)</f>
        <v>2275.3999999999974</v>
      </c>
      <c r="G423" s="27">
        <f>SUBTOTAL(9,G418:G422)</f>
        <v>12666.868329999999</v>
      </c>
    </row>
    <row r="424" spans="1:7" hidden="1" outlineLevel="2" x14ac:dyDescent="0.3">
      <c r="A424" s="9">
        <v>20174</v>
      </c>
      <c r="B424" t="s">
        <v>64</v>
      </c>
      <c r="C424" t="s">
        <v>56</v>
      </c>
      <c r="D424" s="2">
        <v>5334</v>
      </c>
      <c r="E424" s="2">
        <v>5151</v>
      </c>
      <c r="F424" s="5">
        <v>3049.3600000000047</v>
      </c>
      <c r="G424" s="10">
        <v>16143.450600000002</v>
      </c>
    </row>
    <row r="425" spans="1:7" hidden="1" outlineLevel="2" collapsed="1" x14ac:dyDescent="0.3">
      <c r="A425" s="9">
        <v>20174</v>
      </c>
      <c r="B425" t="s">
        <v>64</v>
      </c>
      <c r="C425" t="s">
        <v>57</v>
      </c>
      <c r="D425" s="2">
        <v>49979</v>
      </c>
      <c r="E425" s="2">
        <v>48635</v>
      </c>
      <c r="F425" s="5">
        <v>28252.280000000061</v>
      </c>
      <c r="G425" s="10">
        <v>151957.51797999998</v>
      </c>
    </row>
    <row r="426" spans="1:7" hidden="1" outlineLevel="2" collapsed="1" x14ac:dyDescent="0.3">
      <c r="A426" s="9">
        <v>20174</v>
      </c>
      <c r="B426" t="s">
        <v>64</v>
      </c>
      <c r="C426" t="s">
        <v>58</v>
      </c>
      <c r="D426" s="2">
        <v>41325</v>
      </c>
      <c r="E426" s="2">
        <v>39859</v>
      </c>
      <c r="F426" s="5">
        <v>23635.649999999987</v>
      </c>
      <c r="G426" s="10">
        <v>129449.90379000004</v>
      </c>
    </row>
    <row r="427" spans="1:7" hidden="1" outlineLevel="2" collapsed="1" x14ac:dyDescent="0.3">
      <c r="A427" s="9">
        <v>20174</v>
      </c>
      <c r="B427" t="s">
        <v>64</v>
      </c>
      <c r="C427" t="s">
        <v>59</v>
      </c>
      <c r="D427" s="2">
        <v>42438</v>
      </c>
      <c r="E427" s="2">
        <v>40756</v>
      </c>
      <c r="F427" s="5">
        <v>21507.299999999959</v>
      </c>
      <c r="G427" s="10">
        <v>118921.75299999984</v>
      </c>
    </row>
    <row r="428" spans="1:7" hidden="1" outlineLevel="2" collapsed="1" x14ac:dyDescent="0.3">
      <c r="A428" s="9">
        <v>20174</v>
      </c>
      <c r="B428" t="s">
        <v>64</v>
      </c>
      <c r="C428" t="s">
        <v>60</v>
      </c>
      <c r="D428" s="2">
        <v>968</v>
      </c>
      <c r="E428" s="2">
        <v>956</v>
      </c>
      <c r="F428" s="5">
        <v>412.77999999999992</v>
      </c>
      <c r="G428" s="10">
        <v>2239.4889899999998</v>
      </c>
    </row>
    <row r="429" spans="1:7" hidden="1" outlineLevel="1" collapsed="1" x14ac:dyDescent="0.3">
      <c r="A429" s="9"/>
      <c r="B429" s="25" t="s">
        <v>66</v>
      </c>
      <c r="C429" s="25"/>
      <c r="D429" s="28">
        <f>SUBTOTAL(9,D424:D428)</f>
        <v>140044</v>
      </c>
      <c r="E429" s="28">
        <f>SUBTOTAL(9,E424:E428)</f>
        <v>135357</v>
      </c>
      <c r="F429" s="26">
        <f>SUBTOTAL(9,F424:F428)</f>
        <v>76857.37000000001</v>
      </c>
      <c r="G429" s="27">
        <f>SUBTOTAL(9,G424:G428)</f>
        <v>418712.11435999983</v>
      </c>
    </row>
    <row r="430" spans="1:7" collapsed="1" x14ac:dyDescent="0.3">
      <c r="A430" s="11" t="s">
        <v>44</v>
      </c>
      <c r="B430" s="1"/>
      <c r="C430" s="1"/>
      <c r="D430" s="8">
        <f>SUBTOTAL(9,D418:D428)</f>
        <v>143589</v>
      </c>
      <c r="E430" s="8">
        <f>SUBTOTAL(9,E418:E428)</f>
        <v>138749</v>
      </c>
      <c r="F430" s="4">
        <f>SUBTOTAL(9,F418:F428)</f>
        <v>79132.770000000019</v>
      </c>
      <c r="G430" s="12">
        <f>SUBTOTAL(9,G418:G428)</f>
        <v>431378.98268999986</v>
      </c>
    </row>
    <row r="431" spans="1:7" hidden="1" outlineLevel="2" x14ac:dyDescent="0.3">
      <c r="A431" s="13">
        <v>20173</v>
      </c>
      <c r="B431" s="14" t="s">
        <v>63</v>
      </c>
      <c r="C431" s="14" t="s">
        <v>56</v>
      </c>
      <c r="D431" s="15">
        <v>123</v>
      </c>
      <c r="E431" s="15">
        <v>117</v>
      </c>
      <c r="F431" s="16">
        <v>77.899999999999977</v>
      </c>
      <c r="G431" s="17">
        <v>394.18572000000006</v>
      </c>
    </row>
    <row r="432" spans="1:7" hidden="1" outlineLevel="2" collapsed="1" x14ac:dyDescent="0.3">
      <c r="A432" s="13">
        <v>20173</v>
      </c>
      <c r="B432" s="14" t="s">
        <v>63</v>
      </c>
      <c r="C432" s="14" t="s">
        <v>57</v>
      </c>
      <c r="D432" s="15">
        <v>1112</v>
      </c>
      <c r="E432" s="15">
        <v>1066</v>
      </c>
      <c r="F432" s="16">
        <v>736.34999999999991</v>
      </c>
      <c r="G432" s="17">
        <v>3703.0248900000006</v>
      </c>
    </row>
    <row r="433" spans="1:7" hidden="1" outlineLevel="2" collapsed="1" x14ac:dyDescent="0.3">
      <c r="A433" s="13">
        <v>20173</v>
      </c>
      <c r="B433" s="14" t="s">
        <v>63</v>
      </c>
      <c r="C433" s="14" t="s">
        <v>58</v>
      </c>
      <c r="D433" s="15">
        <v>1050</v>
      </c>
      <c r="E433" s="15">
        <v>1002</v>
      </c>
      <c r="F433" s="16">
        <v>683.23999999999978</v>
      </c>
      <c r="G433" s="17">
        <v>3422.6283300000036</v>
      </c>
    </row>
    <row r="434" spans="1:7" hidden="1" outlineLevel="2" collapsed="1" x14ac:dyDescent="0.3">
      <c r="A434" s="13">
        <v>20173</v>
      </c>
      <c r="B434" s="14" t="s">
        <v>63</v>
      </c>
      <c r="C434" s="14" t="s">
        <v>59</v>
      </c>
      <c r="D434" s="15">
        <v>1137</v>
      </c>
      <c r="E434" s="15">
        <v>1083</v>
      </c>
      <c r="F434" s="16">
        <v>689.62000000000057</v>
      </c>
      <c r="G434" s="17">
        <v>3495.1433399999992</v>
      </c>
    </row>
    <row r="435" spans="1:7" hidden="1" outlineLevel="2" collapsed="1" x14ac:dyDescent="0.3">
      <c r="A435" s="13">
        <v>20173</v>
      </c>
      <c r="B435" s="14" t="s">
        <v>63</v>
      </c>
      <c r="C435" s="14" t="s">
        <v>60</v>
      </c>
      <c r="D435" s="15">
        <v>42</v>
      </c>
      <c r="E435" s="15">
        <v>41</v>
      </c>
      <c r="F435" s="16">
        <v>19.16</v>
      </c>
      <c r="G435" s="17">
        <v>98.407639999999986</v>
      </c>
    </row>
    <row r="436" spans="1:7" hidden="1" outlineLevel="1" collapsed="1" x14ac:dyDescent="0.3">
      <c r="A436" s="13"/>
      <c r="B436" s="25" t="s">
        <v>65</v>
      </c>
      <c r="C436" s="25"/>
      <c r="D436" s="28">
        <f>SUBTOTAL(9,D431:D435)</f>
        <v>3464</v>
      </c>
      <c r="E436" s="28">
        <f>SUBTOTAL(9,E431:E435)</f>
        <v>3309</v>
      </c>
      <c r="F436" s="26">
        <f>SUBTOTAL(9,F431:F435)</f>
        <v>2206.2700000000004</v>
      </c>
      <c r="G436" s="27">
        <f>SUBTOTAL(9,G431:G435)</f>
        <v>11113.389920000003</v>
      </c>
    </row>
    <row r="437" spans="1:7" hidden="1" outlineLevel="2" x14ac:dyDescent="0.3">
      <c r="A437" s="13">
        <v>20173</v>
      </c>
      <c r="B437" s="14" t="s">
        <v>64</v>
      </c>
      <c r="C437" s="14" t="s">
        <v>56</v>
      </c>
      <c r="D437" s="15">
        <v>5431</v>
      </c>
      <c r="E437" s="15">
        <v>5235</v>
      </c>
      <c r="F437" s="16">
        <v>2950.8800000000033</v>
      </c>
      <c r="G437" s="17">
        <v>14286.934380000026</v>
      </c>
    </row>
    <row r="438" spans="1:7" hidden="1" outlineLevel="2" collapsed="1" x14ac:dyDescent="0.3">
      <c r="A438" s="13">
        <v>20173</v>
      </c>
      <c r="B438" s="14" t="s">
        <v>64</v>
      </c>
      <c r="C438" s="14" t="s">
        <v>57</v>
      </c>
      <c r="D438" s="15">
        <v>49736</v>
      </c>
      <c r="E438" s="15">
        <v>48327</v>
      </c>
      <c r="F438" s="16">
        <v>26732.72000000003</v>
      </c>
      <c r="G438" s="17">
        <v>127396.74608999988</v>
      </c>
    </row>
    <row r="439" spans="1:7" hidden="1" outlineLevel="2" collapsed="1" x14ac:dyDescent="0.3">
      <c r="A439" s="13">
        <v>20173</v>
      </c>
      <c r="B439" s="14" t="s">
        <v>64</v>
      </c>
      <c r="C439" s="14" t="s">
        <v>58</v>
      </c>
      <c r="D439" s="15">
        <v>41227</v>
      </c>
      <c r="E439" s="15">
        <v>39767</v>
      </c>
      <c r="F439" s="16">
        <v>23011.900000000016</v>
      </c>
      <c r="G439" s="17">
        <v>110469.34299999975</v>
      </c>
    </row>
    <row r="440" spans="1:7" hidden="1" outlineLevel="2" collapsed="1" x14ac:dyDescent="0.3">
      <c r="A440" s="13">
        <v>20173</v>
      </c>
      <c r="B440" s="14" t="s">
        <v>64</v>
      </c>
      <c r="C440" s="14" t="s">
        <v>59</v>
      </c>
      <c r="D440" s="15">
        <v>41668</v>
      </c>
      <c r="E440" s="15">
        <v>39916</v>
      </c>
      <c r="F440" s="16">
        <v>20854.929999999938</v>
      </c>
      <c r="G440" s="17">
        <v>102321.2945199995</v>
      </c>
    </row>
    <row r="441" spans="1:7" hidden="1" outlineLevel="2" collapsed="1" x14ac:dyDescent="0.3">
      <c r="A441" s="13">
        <v>20173</v>
      </c>
      <c r="B441" s="14" t="s">
        <v>64</v>
      </c>
      <c r="C441" s="14" t="s">
        <v>60</v>
      </c>
      <c r="D441" s="15">
        <v>913</v>
      </c>
      <c r="E441" s="15">
        <v>896</v>
      </c>
      <c r="F441" s="16">
        <v>395.55999999999995</v>
      </c>
      <c r="G441" s="17">
        <v>1936.5039499999996</v>
      </c>
    </row>
    <row r="442" spans="1:7" hidden="1" outlineLevel="1" collapsed="1" x14ac:dyDescent="0.3">
      <c r="A442" s="13"/>
      <c r="B442" s="25" t="s">
        <v>66</v>
      </c>
      <c r="C442" s="25"/>
      <c r="D442" s="28">
        <f>SUBTOTAL(9,D437:D441)</f>
        <v>138975</v>
      </c>
      <c r="E442" s="28">
        <f>SUBTOTAL(9,E437:E441)</f>
        <v>134141</v>
      </c>
      <c r="F442" s="26">
        <f>SUBTOTAL(9,F437:F441)</f>
        <v>73945.989999999991</v>
      </c>
      <c r="G442" s="27">
        <f>SUBTOTAL(9,G437:G441)</f>
        <v>356410.82193999918</v>
      </c>
    </row>
    <row r="443" spans="1:7" collapsed="1" x14ac:dyDescent="0.3">
      <c r="A443" s="18" t="s">
        <v>45</v>
      </c>
      <c r="B443" s="3"/>
      <c r="C443" s="3"/>
      <c r="D443" s="7">
        <f>SUBTOTAL(9,D431:D441)</f>
        <v>142439</v>
      </c>
      <c r="E443" s="7">
        <f>SUBTOTAL(9,E431:E441)</f>
        <v>137450</v>
      </c>
      <c r="F443" s="6">
        <f>SUBTOTAL(9,F431:F441)</f>
        <v>76152.25999999998</v>
      </c>
      <c r="G443" s="19">
        <f>SUBTOTAL(9,G431:G441)</f>
        <v>367524.21185999917</v>
      </c>
    </row>
    <row r="444" spans="1:7" hidden="1" outlineLevel="2" x14ac:dyDescent="0.3">
      <c r="A444" s="9">
        <v>20172</v>
      </c>
      <c r="B444" t="s">
        <v>63</v>
      </c>
      <c r="C444" t="s">
        <v>56</v>
      </c>
      <c r="D444" s="2">
        <v>127</v>
      </c>
      <c r="E444" s="2">
        <v>116</v>
      </c>
      <c r="F444" s="5">
        <v>75.489999999999981</v>
      </c>
      <c r="G444" s="10">
        <v>394.05635000000001</v>
      </c>
    </row>
    <row r="445" spans="1:7" hidden="1" outlineLevel="2" collapsed="1" x14ac:dyDescent="0.3">
      <c r="A445" s="9">
        <v>20172</v>
      </c>
      <c r="B445" t="s">
        <v>63</v>
      </c>
      <c r="C445" t="s">
        <v>57</v>
      </c>
      <c r="D445" s="2">
        <v>1120</v>
      </c>
      <c r="E445" s="2">
        <v>1068</v>
      </c>
      <c r="F445" s="5">
        <v>750.57999999999913</v>
      </c>
      <c r="G445" s="10">
        <v>3967.6563999999989</v>
      </c>
    </row>
    <row r="446" spans="1:7" hidden="1" outlineLevel="2" collapsed="1" x14ac:dyDescent="0.3">
      <c r="A446" s="9">
        <v>20172</v>
      </c>
      <c r="B446" t="s">
        <v>63</v>
      </c>
      <c r="C446" t="s">
        <v>58</v>
      </c>
      <c r="D446" s="2">
        <v>1075</v>
      </c>
      <c r="E446" s="2">
        <v>1027</v>
      </c>
      <c r="F446" s="5">
        <v>709.86000000000047</v>
      </c>
      <c r="G446" s="10">
        <v>3829.0039200000024</v>
      </c>
    </row>
    <row r="447" spans="1:7" hidden="1" outlineLevel="2" collapsed="1" x14ac:dyDescent="0.3">
      <c r="A447" s="9">
        <v>20172</v>
      </c>
      <c r="B447" t="s">
        <v>63</v>
      </c>
      <c r="C447" t="s">
        <v>59</v>
      </c>
      <c r="D447" s="2">
        <v>1100</v>
      </c>
      <c r="E447" s="2">
        <v>1046</v>
      </c>
      <c r="F447" s="5">
        <v>680.6699999999995</v>
      </c>
      <c r="G447" s="10">
        <v>3709.2327100000007</v>
      </c>
    </row>
    <row r="448" spans="1:7" hidden="1" outlineLevel="2" collapsed="1" x14ac:dyDescent="0.3">
      <c r="A448" s="9">
        <v>20172</v>
      </c>
      <c r="B448" t="s">
        <v>63</v>
      </c>
      <c r="C448" t="s">
        <v>60</v>
      </c>
      <c r="D448" s="2">
        <v>41</v>
      </c>
      <c r="E448" s="2">
        <v>41</v>
      </c>
      <c r="F448" s="5">
        <v>18.87</v>
      </c>
      <c r="G448" s="10">
        <v>102.93024999999999</v>
      </c>
    </row>
    <row r="449" spans="1:7" hidden="1" outlineLevel="1" collapsed="1" x14ac:dyDescent="0.3">
      <c r="A449" s="9"/>
      <c r="B449" s="25" t="s">
        <v>65</v>
      </c>
      <c r="C449" s="25"/>
      <c r="D449" s="28">
        <f>SUBTOTAL(9,D444:D448)</f>
        <v>3463</v>
      </c>
      <c r="E449" s="28">
        <f>SUBTOTAL(9,E444:E448)</f>
        <v>3298</v>
      </c>
      <c r="F449" s="26">
        <f>SUBTOTAL(9,F444:F448)</f>
        <v>2235.4699999999989</v>
      </c>
      <c r="G449" s="27">
        <f>SUBTOTAL(9,G444:G448)</f>
        <v>12002.879630000001</v>
      </c>
    </row>
    <row r="450" spans="1:7" hidden="1" outlineLevel="2" x14ac:dyDescent="0.3">
      <c r="A450" s="9">
        <v>20172</v>
      </c>
      <c r="B450" t="s">
        <v>64</v>
      </c>
      <c r="C450" t="s">
        <v>56</v>
      </c>
      <c r="D450" s="2">
        <v>5691</v>
      </c>
      <c r="E450" s="2">
        <v>5488</v>
      </c>
      <c r="F450" s="5">
        <v>3211.9800000000082</v>
      </c>
      <c r="G450" s="10">
        <v>16468.294460000012</v>
      </c>
    </row>
    <row r="451" spans="1:7" hidden="1" outlineLevel="2" collapsed="1" x14ac:dyDescent="0.3">
      <c r="A451" s="9">
        <v>20172</v>
      </c>
      <c r="B451" t="s">
        <v>64</v>
      </c>
      <c r="C451" t="s">
        <v>57</v>
      </c>
      <c r="D451" s="2">
        <v>50067</v>
      </c>
      <c r="E451" s="2">
        <v>48602</v>
      </c>
      <c r="F451" s="5">
        <v>28529.400000000016</v>
      </c>
      <c r="G451" s="10">
        <v>149114.3896400001</v>
      </c>
    </row>
    <row r="452" spans="1:7" hidden="1" outlineLevel="2" collapsed="1" x14ac:dyDescent="0.3">
      <c r="A452" s="9">
        <v>20172</v>
      </c>
      <c r="B452" t="s">
        <v>64</v>
      </c>
      <c r="C452" t="s">
        <v>58</v>
      </c>
      <c r="D452" s="2">
        <v>41299</v>
      </c>
      <c r="E452" s="2">
        <v>39817</v>
      </c>
      <c r="F452" s="5">
        <v>23631.960000000025</v>
      </c>
      <c r="G452" s="10">
        <v>125860.70962999995</v>
      </c>
    </row>
    <row r="453" spans="1:7" hidden="1" outlineLevel="2" collapsed="1" x14ac:dyDescent="0.3">
      <c r="A453" s="9">
        <v>20172</v>
      </c>
      <c r="B453" t="s">
        <v>64</v>
      </c>
      <c r="C453" t="s">
        <v>59</v>
      </c>
      <c r="D453" s="2">
        <v>41145</v>
      </c>
      <c r="E453" s="2">
        <v>39454</v>
      </c>
      <c r="F453" s="5">
        <v>20928.269999999924</v>
      </c>
      <c r="G453" s="10">
        <v>111790.54589999965</v>
      </c>
    </row>
    <row r="454" spans="1:7" hidden="1" outlineLevel="2" collapsed="1" x14ac:dyDescent="0.3">
      <c r="A454" s="9">
        <v>20172</v>
      </c>
      <c r="B454" t="s">
        <v>64</v>
      </c>
      <c r="C454" t="s">
        <v>60</v>
      </c>
      <c r="D454" s="2">
        <v>891</v>
      </c>
      <c r="E454" s="2">
        <v>876</v>
      </c>
      <c r="F454" s="5">
        <v>393.36999999999989</v>
      </c>
      <c r="G454" s="10">
        <v>2039.6794000000009</v>
      </c>
    </row>
    <row r="455" spans="1:7" hidden="1" outlineLevel="1" collapsed="1" x14ac:dyDescent="0.3">
      <c r="A455" s="9"/>
      <c r="B455" s="25" t="s">
        <v>66</v>
      </c>
      <c r="C455" s="25"/>
      <c r="D455" s="28">
        <f>SUBTOTAL(9,D450:D454)</f>
        <v>139093</v>
      </c>
      <c r="E455" s="28">
        <f>SUBTOTAL(9,E450:E454)</f>
        <v>134237</v>
      </c>
      <c r="F455" s="26">
        <f>SUBTOTAL(9,F450:F454)</f>
        <v>76694.979999999967</v>
      </c>
      <c r="G455" s="27">
        <f>SUBTOTAL(9,G450:G454)</f>
        <v>405273.61902999971</v>
      </c>
    </row>
    <row r="456" spans="1:7" collapsed="1" x14ac:dyDescent="0.3">
      <c r="A456" s="11" t="s">
        <v>46</v>
      </c>
      <c r="B456" s="1"/>
      <c r="C456" s="1"/>
      <c r="D456" s="8">
        <f>SUBTOTAL(9,D444:D454)</f>
        <v>142556</v>
      </c>
      <c r="E456" s="8">
        <f>SUBTOTAL(9,E444:E454)</f>
        <v>137535</v>
      </c>
      <c r="F456" s="4">
        <f>SUBTOTAL(9,F444:F454)</f>
        <v>78930.449999999953</v>
      </c>
      <c r="G456" s="12">
        <f>SUBTOTAL(9,G444:G454)</f>
        <v>417276.49865999969</v>
      </c>
    </row>
    <row r="457" spans="1:7" hidden="1" outlineLevel="2" x14ac:dyDescent="0.3">
      <c r="A457" s="13">
        <v>20171</v>
      </c>
      <c r="B457" s="14" t="s">
        <v>63</v>
      </c>
      <c r="C457" s="14" t="s">
        <v>56</v>
      </c>
      <c r="D457" s="15">
        <v>132</v>
      </c>
      <c r="E457" s="15">
        <v>121</v>
      </c>
      <c r="F457" s="16">
        <v>83.870000000000019</v>
      </c>
      <c r="G457" s="17">
        <v>441.56343000000004</v>
      </c>
    </row>
    <row r="458" spans="1:7" hidden="1" outlineLevel="2" collapsed="1" x14ac:dyDescent="0.3">
      <c r="A458" s="13">
        <v>20171</v>
      </c>
      <c r="B458" s="14" t="s">
        <v>63</v>
      </c>
      <c r="C458" s="14" t="s">
        <v>57</v>
      </c>
      <c r="D458" s="15">
        <v>1089</v>
      </c>
      <c r="E458" s="15">
        <v>1046</v>
      </c>
      <c r="F458" s="16">
        <v>734.17000000000007</v>
      </c>
      <c r="G458" s="17">
        <v>3940.9211300000038</v>
      </c>
    </row>
    <row r="459" spans="1:7" hidden="1" outlineLevel="2" collapsed="1" x14ac:dyDescent="0.3">
      <c r="A459" s="13">
        <v>20171</v>
      </c>
      <c r="B459" s="14" t="s">
        <v>63</v>
      </c>
      <c r="C459" s="14" t="s">
        <v>58</v>
      </c>
      <c r="D459" s="15">
        <v>1064</v>
      </c>
      <c r="E459" s="15">
        <v>1017</v>
      </c>
      <c r="F459" s="16">
        <v>711.94</v>
      </c>
      <c r="G459" s="17">
        <v>3897.3993000000019</v>
      </c>
    </row>
    <row r="460" spans="1:7" hidden="1" outlineLevel="2" collapsed="1" x14ac:dyDescent="0.3">
      <c r="A460" s="13">
        <v>20171</v>
      </c>
      <c r="B460" s="14" t="s">
        <v>63</v>
      </c>
      <c r="C460" s="14" t="s">
        <v>59</v>
      </c>
      <c r="D460" s="15">
        <v>1066</v>
      </c>
      <c r="E460" s="15">
        <v>1013</v>
      </c>
      <c r="F460" s="16">
        <v>654.21999999999991</v>
      </c>
      <c r="G460" s="17">
        <v>3614.9943200000007</v>
      </c>
    </row>
    <row r="461" spans="1:7" hidden="1" outlineLevel="2" collapsed="1" x14ac:dyDescent="0.3">
      <c r="A461" s="13">
        <v>20171</v>
      </c>
      <c r="B461" s="14" t="s">
        <v>63</v>
      </c>
      <c r="C461" s="14" t="s">
        <v>60</v>
      </c>
      <c r="D461" s="15">
        <v>44</v>
      </c>
      <c r="E461" s="15">
        <v>44</v>
      </c>
      <c r="F461" s="16">
        <v>20.260000000000005</v>
      </c>
      <c r="G461" s="17">
        <v>112.03863000000003</v>
      </c>
    </row>
    <row r="462" spans="1:7" hidden="1" outlineLevel="1" collapsed="1" x14ac:dyDescent="0.3">
      <c r="A462" s="13"/>
      <c r="B462" s="25" t="s">
        <v>65</v>
      </c>
      <c r="C462" s="25"/>
      <c r="D462" s="28">
        <f>SUBTOTAL(9,D457:D461)</f>
        <v>3395</v>
      </c>
      <c r="E462" s="28">
        <f>SUBTOTAL(9,E457:E461)</f>
        <v>3241</v>
      </c>
      <c r="F462" s="26">
        <f>SUBTOTAL(9,F457:F461)</f>
        <v>2204.46</v>
      </c>
      <c r="G462" s="27">
        <f>SUBTOTAL(9,G457:G461)</f>
        <v>12006.916810000008</v>
      </c>
    </row>
    <row r="463" spans="1:7" hidden="1" outlineLevel="2" x14ac:dyDescent="0.3">
      <c r="A463" s="13">
        <v>20171</v>
      </c>
      <c r="B463" s="14" t="s">
        <v>64</v>
      </c>
      <c r="C463" s="14" t="s">
        <v>56</v>
      </c>
      <c r="D463" s="15">
        <v>5719</v>
      </c>
      <c r="E463" s="15">
        <v>5515</v>
      </c>
      <c r="F463" s="16">
        <v>3178.8799999999983</v>
      </c>
      <c r="G463" s="17">
        <v>16454.729339999987</v>
      </c>
    </row>
    <row r="464" spans="1:7" hidden="1" outlineLevel="2" collapsed="1" x14ac:dyDescent="0.3">
      <c r="A464" s="13">
        <v>20171</v>
      </c>
      <c r="B464" s="14" t="s">
        <v>64</v>
      </c>
      <c r="C464" s="14" t="s">
        <v>57</v>
      </c>
      <c r="D464" s="15">
        <v>50000</v>
      </c>
      <c r="E464" s="15">
        <v>48573</v>
      </c>
      <c r="F464" s="16">
        <v>28039.760000000009</v>
      </c>
      <c r="G464" s="17">
        <v>148343.14477000036</v>
      </c>
    </row>
    <row r="465" spans="1:7" hidden="1" outlineLevel="2" collapsed="1" x14ac:dyDescent="0.3">
      <c r="A465" s="13">
        <v>20171</v>
      </c>
      <c r="B465" s="14" t="s">
        <v>64</v>
      </c>
      <c r="C465" s="14" t="s">
        <v>58</v>
      </c>
      <c r="D465" s="15">
        <v>41022</v>
      </c>
      <c r="E465" s="15">
        <v>39510</v>
      </c>
      <c r="F465" s="16">
        <v>23239.709999999974</v>
      </c>
      <c r="G465" s="17">
        <v>125645.93965999961</v>
      </c>
    </row>
    <row r="466" spans="1:7" hidden="1" outlineLevel="2" collapsed="1" x14ac:dyDescent="0.3">
      <c r="A466" s="13">
        <v>20171</v>
      </c>
      <c r="B466" s="14" t="s">
        <v>64</v>
      </c>
      <c r="C466" s="14" t="s">
        <v>59</v>
      </c>
      <c r="D466" s="15">
        <v>40405</v>
      </c>
      <c r="E466" s="15">
        <v>38723</v>
      </c>
      <c r="F466" s="16">
        <v>20429.409999999942</v>
      </c>
      <c r="G466" s="17">
        <v>111387.40829999997</v>
      </c>
    </row>
    <row r="467" spans="1:7" hidden="1" outlineLevel="2" collapsed="1" x14ac:dyDescent="0.3">
      <c r="A467" s="13">
        <v>20171</v>
      </c>
      <c r="B467" s="14" t="s">
        <v>64</v>
      </c>
      <c r="C467" s="14" t="s">
        <v>60</v>
      </c>
      <c r="D467" s="15">
        <v>833</v>
      </c>
      <c r="E467" s="15">
        <v>822</v>
      </c>
      <c r="F467" s="16">
        <v>367.35000000000025</v>
      </c>
      <c r="G467" s="17">
        <v>1940.7784400000005</v>
      </c>
    </row>
    <row r="468" spans="1:7" hidden="1" outlineLevel="1" collapsed="1" x14ac:dyDescent="0.3">
      <c r="A468" s="13"/>
      <c r="B468" s="25" t="s">
        <v>66</v>
      </c>
      <c r="C468" s="25"/>
      <c r="D468" s="28">
        <f>SUBTOTAL(9,D463:D467)</f>
        <v>137979</v>
      </c>
      <c r="E468" s="28">
        <f>SUBTOTAL(9,E463:E467)</f>
        <v>133143</v>
      </c>
      <c r="F468" s="26">
        <f>SUBTOTAL(9,F463:F467)</f>
        <v>75255.109999999928</v>
      </c>
      <c r="G468" s="27">
        <f>SUBTOTAL(9,G463:G467)</f>
        <v>403772.00050999993</v>
      </c>
    </row>
    <row r="469" spans="1:7" collapsed="1" x14ac:dyDescent="0.3">
      <c r="A469" s="18" t="s">
        <v>47</v>
      </c>
      <c r="B469" s="3"/>
      <c r="C469" s="3"/>
      <c r="D469" s="7">
        <f>SUBTOTAL(9,D457:D467)</f>
        <v>141374</v>
      </c>
      <c r="E469" s="7">
        <f>SUBTOTAL(9,E457:E467)</f>
        <v>136384</v>
      </c>
      <c r="F469" s="6">
        <f>SUBTOTAL(9,F457:F467)</f>
        <v>77459.569999999934</v>
      </c>
      <c r="G469" s="19">
        <f>SUBTOTAL(9,G457:G467)</f>
        <v>415778.91731999995</v>
      </c>
    </row>
    <row r="470" spans="1:7" hidden="1" outlineLevel="2" x14ac:dyDescent="0.3">
      <c r="A470" s="9">
        <v>20164</v>
      </c>
      <c r="B470" t="s">
        <v>63</v>
      </c>
      <c r="C470" t="s">
        <v>56</v>
      </c>
      <c r="D470" s="2">
        <v>130</v>
      </c>
      <c r="E470" s="2">
        <v>122</v>
      </c>
      <c r="F470" s="5">
        <v>85.029999999999959</v>
      </c>
      <c r="G470" s="10">
        <v>453.49343999999991</v>
      </c>
    </row>
    <row r="471" spans="1:7" hidden="1" outlineLevel="2" collapsed="1" x14ac:dyDescent="0.3">
      <c r="A471" s="9">
        <v>20164</v>
      </c>
      <c r="B471" t="s">
        <v>63</v>
      </c>
      <c r="C471" t="s">
        <v>57</v>
      </c>
      <c r="D471" s="2">
        <v>1059</v>
      </c>
      <c r="E471" s="2">
        <v>1022</v>
      </c>
      <c r="F471" s="5">
        <v>733.72</v>
      </c>
      <c r="G471" s="10">
        <v>3919.8533600000023</v>
      </c>
    </row>
    <row r="472" spans="1:7" hidden="1" outlineLevel="2" collapsed="1" x14ac:dyDescent="0.3">
      <c r="A472" s="9">
        <v>20164</v>
      </c>
      <c r="B472" t="s">
        <v>63</v>
      </c>
      <c r="C472" t="s">
        <v>58</v>
      </c>
      <c r="D472" s="2">
        <v>1052</v>
      </c>
      <c r="E472" s="2">
        <v>1000</v>
      </c>
      <c r="F472" s="5">
        <v>708.0500000000003</v>
      </c>
      <c r="G472" s="10">
        <v>3843.224859999998</v>
      </c>
    </row>
    <row r="473" spans="1:7" hidden="1" outlineLevel="2" collapsed="1" x14ac:dyDescent="0.3">
      <c r="A473" s="9">
        <v>20164</v>
      </c>
      <c r="B473" t="s">
        <v>63</v>
      </c>
      <c r="C473" t="s">
        <v>59</v>
      </c>
      <c r="D473" s="2">
        <v>1019</v>
      </c>
      <c r="E473" s="2">
        <v>971</v>
      </c>
      <c r="F473" s="5">
        <v>638.35000000000025</v>
      </c>
      <c r="G473" s="10">
        <v>3505.5246700000007</v>
      </c>
    </row>
    <row r="474" spans="1:7" hidden="1" outlineLevel="2" collapsed="1" x14ac:dyDescent="0.3">
      <c r="A474" s="9">
        <v>20164</v>
      </c>
      <c r="B474" t="s">
        <v>63</v>
      </c>
      <c r="C474" t="s">
        <v>60</v>
      </c>
      <c r="D474" s="2">
        <v>44</v>
      </c>
      <c r="E474" s="2">
        <v>43</v>
      </c>
      <c r="F474" s="5">
        <v>20.850000000000005</v>
      </c>
      <c r="G474" s="10">
        <v>110.86802999999999</v>
      </c>
    </row>
    <row r="475" spans="1:7" hidden="1" outlineLevel="1" collapsed="1" x14ac:dyDescent="0.3">
      <c r="A475" s="9"/>
      <c r="B475" s="25" t="s">
        <v>65</v>
      </c>
      <c r="C475" s="25"/>
      <c r="D475" s="28">
        <f>SUBTOTAL(9,D470:D474)</f>
        <v>3304</v>
      </c>
      <c r="E475" s="28">
        <f>SUBTOTAL(9,E470:E474)</f>
        <v>3158</v>
      </c>
      <c r="F475" s="26">
        <f>SUBTOTAL(9,F470:F474)</f>
        <v>2186.0000000000005</v>
      </c>
      <c r="G475" s="27">
        <f>SUBTOTAL(9,G470:G474)</f>
        <v>11832.96436</v>
      </c>
    </row>
    <row r="476" spans="1:7" hidden="1" outlineLevel="2" x14ac:dyDescent="0.3">
      <c r="A476" s="9">
        <v>20164</v>
      </c>
      <c r="B476" t="s">
        <v>64</v>
      </c>
      <c r="C476" t="s">
        <v>56</v>
      </c>
      <c r="D476" s="2">
        <v>5471</v>
      </c>
      <c r="E476" s="2">
        <v>5300</v>
      </c>
      <c r="F476" s="5">
        <v>3174.1699999999973</v>
      </c>
      <c r="G476" s="10">
        <v>16331.865909999997</v>
      </c>
    </row>
    <row r="477" spans="1:7" hidden="1" outlineLevel="2" collapsed="1" x14ac:dyDescent="0.3">
      <c r="A477" s="9">
        <v>20164</v>
      </c>
      <c r="B477" t="s">
        <v>64</v>
      </c>
      <c r="C477" t="s">
        <v>57</v>
      </c>
      <c r="D477" s="2">
        <v>48378</v>
      </c>
      <c r="E477" s="2">
        <v>47046</v>
      </c>
      <c r="F477" s="5">
        <v>27945.580000000053</v>
      </c>
      <c r="G477" s="10">
        <v>145812.18028000064</v>
      </c>
    </row>
    <row r="478" spans="1:7" hidden="1" outlineLevel="2" collapsed="1" x14ac:dyDescent="0.3">
      <c r="A478" s="9">
        <v>20164</v>
      </c>
      <c r="B478" t="s">
        <v>64</v>
      </c>
      <c r="C478" t="s">
        <v>58</v>
      </c>
      <c r="D478" s="2">
        <v>39791</v>
      </c>
      <c r="E478" s="2">
        <v>38354</v>
      </c>
      <c r="F478" s="5">
        <v>23189.590000000087</v>
      </c>
      <c r="G478" s="10">
        <v>123407.22560999988</v>
      </c>
    </row>
    <row r="479" spans="1:7" hidden="1" outlineLevel="2" collapsed="1" x14ac:dyDescent="0.3">
      <c r="A479" s="9">
        <v>20164</v>
      </c>
      <c r="B479" t="s">
        <v>64</v>
      </c>
      <c r="C479" t="s">
        <v>59</v>
      </c>
      <c r="D479" s="2">
        <v>38696</v>
      </c>
      <c r="E479" s="2">
        <v>37146</v>
      </c>
      <c r="F479" s="5">
        <v>20252.790000000037</v>
      </c>
      <c r="G479" s="10">
        <v>108933.28092000008</v>
      </c>
    </row>
    <row r="480" spans="1:7" hidden="1" outlineLevel="2" collapsed="1" x14ac:dyDescent="0.3">
      <c r="A480" s="9">
        <v>20164</v>
      </c>
      <c r="B480" t="s">
        <v>64</v>
      </c>
      <c r="C480" t="s">
        <v>60</v>
      </c>
      <c r="D480" s="2">
        <v>765</v>
      </c>
      <c r="E480" s="2">
        <v>755</v>
      </c>
      <c r="F480" s="5">
        <v>351.39999999999992</v>
      </c>
      <c r="G480" s="10">
        <v>1836.92786</v>
      </c>
    </row>
    <row r="481" spans="1:7" hidden="1" outlineLevel="1" collapsed="1" x14ac:dyDescent="0.3">
      <c r="A481" s="9"/>
      <c r="B481" s="25" t="s">
        <v>66</v>
      </c>
      <c r="C481" s="25"/>
      <c r="D481" s="28">
        <f>SUBTOTAL(9,D476:D480)</f>
        <v>133101</v>
      </c>
      <c r="E481" s="28">
        <f>SUBTOTAL(9,E476:E480)</f>
        <v>128601</v>
      </c>
      <c r="F481" s="26">
        <f>SUBTOTAL(9,F476:F480)</f>
        <v>74913.530000000173</v>
      </c>
      <c r="G481" s="27">
        <f>SUBTOTAL(9,G476:G480)</f>
        <v>396321.48058000061</v>
      </c>
    </row>
    <row r="482" spans="1:7" collapsed="1" x14ac:dyDescent="0.3">
      <c r="A482" s="11" t="s">
        <v>48</v>
      </c>
      <c r="B482" s="1"/>
      <c r="C482" s="1"/>
      <c r="D482" s="8">
        <f>SUBTOTAL(9,D470:D480)</f>
        <v>136405</v>
      </c>
      <c r="E482" s="8">
        <f>SUBTOTAL(9,E470:E480)</f>
        <v>131759</v>
      </c>
      <c r="F482" s="4">
        <f>SUBTOTAL(9,F470:F480)</f>
        <v>77099.530000000173</v>
      </c>
      <c r="G482" s="12">
        <f>SUBTOTAL(9,G470:G480)</f>
        <v>408154.4449400006</v>
      </c>
    </row>
    <row r="483" spans="1:7" hidden="1" outlineLevel="2" x14ac:dyDescent="0.3">
      <c r="A483" s="13">
        <v>20163</v>
      </c>
      <c r="B483" s="14" t="s">
        <v>63</v>
      </c>
      <c r="C483" s="14" t="s">
        <v>56</v>
      </c>
      <c r="D483" s="15">
        <v>134</v>
      </c>
      <c r="E483" s="15">
        <v>128</v>
      </c>
      <c r="F483" s="16">
        <v>80.899999999999991</v>
      </c>
      <c r="G483" s="17">
        <v>410.0822</v>
      </c>
    </row>
    <row r="484" spans="1:7" hidden="1" outlineLevel="2" collapsed="1" x14ac:dyDescent="0.3">
      <c r="A484" s="13">
        <v>20163</v>
      </c>
      <c r="B484" s="14" t="s">
        <v>63</v>
      </c>
      <c r="C484" s="14" t="s">
        <v>57</v>
      </c>
      <c r="D484" s="15">
        <v>1088</v>
      </c>
      <c r="E484" s="15">
        <v>1040</v>
      </c>
      <c r="F484" s="16">
        <v>708.63000000000056</v>
      </c>
      <c r="G484" s="17">
        <v>3544.8618700000011</v>
      </c>
    </row>
    <row r="485" spans="1:7" hidden="1" outlineLevel="2" collapsed="1" x14ac:dyDescent="0.3">
      <c r="A485" s="13">
        <v>20163</v>
      </c>
      <c r="B485" s="14" t="s">
        <v>63</v>
      </c>
      <c r="C485" s="14" t="s">
        <v>58</v>
      </c>
      <c r="D485" s="15">
        <v>1045</v>
      </c>
      <c r="E485" s="15">
        <v>995</v>
      </c>
      <c r="F485" s="16">
        <v>680.31</v>
      </c>
      <c r="G485" s="17">
        <v>3326.9509400000038</v>
      </c>
    </row>
    <row r="486" spans="1:7" hidden="1" outlineLevel="2" collapsed="1" x14ac:dyDescent="0.3">
      <c r="A486" s="13">
        <v>20163</v>
      </c>
      <c r="B486" s="14" t="s">
        <v>63</v>
      </c>
      <c r="C486" s="14" t="s">
        <v>59</v>
      </c>
      <c r="D486" s="15">
        <v>1006</v>
      </c>
      <c r="E486" s="15">
        <v>963</v>
      </c>
      <c r="F486" s="16">
        <v>607.75000000000045</v>
      </c>
      <c r="G486" s="17">
        <v>3026.0291600000014</v>
      </c>
    </row>
    <row r="487" spans="1:7" hidden="1" outlineLevel="2" collapsed="1" x14ac:dyDescent="0.3">
      <c r="A487" s="13">
        <v>20163</v>
      </c>
      <c r="B487" s="14" t="s">
        <v>63</v>
      </c>
      <c r="C487" s="14" t="s">
        <v>60</v>
      </c>
      <c r="D487" s="15">
        <v>42</v>
      </c>
      <c r="E487" s="15">
        <v>41</v>
      </c>
      <c r="F487" s="16">
        <v>19.040000000000006</v>
      </c>
      <c r="G487" s="17">
        <v>98.146740000000008</v>
      </c>
    </row>
    <row r="488" spans="1:7" hidden="1" outlineLevel="1" collapsed="1" x14ac:dyDescent="0.3">
      <c r="A488" s="13"/>
      <c r="B488" s="25" t="s">
        <v>65</v>
      </c>
      <c r="C488" s="25"/>
      <c r="D488" s="28">
        <f>SUBTOTAL(9,D483:D487)</f>
        <v>3315</v>
      </c>
      <c r="E488" s="28">
        <f>SUBTOTAL(9,E483:E487)</f>
        <v>3167</v>
      </c>
      <c r="F488" s="26">
        <f>SUBTOTAL(9,F483:F487)</f>
        <v>2096.630000000001</v>
      </c>
      <c r="G488" s="27">
        <f>SUBTOTAL(9,G483:G487)</f>
        <v>10406.070910000006</v>
      </c>
    </row>
    <row r="489" spans="1:7" hidden="1" outlineLevel="2" x14ac:dyDescent="0.3">
      <c r="A489" s="13">
        <v>20163</v>
      </c>
      <c r="B489" s="14" t="s">
        <v>64</v>
      </c>
      <c r="C489" s="14" t="s">
        <v>56</v>
      </c>
      <c r="D489" s="15">
        <v>5656</v>
      </c>
      <c r="E489" s="15">
        <v>5469</v>
      </c>
      <c r="F489" s="16">
        <v>3073.4900000000007</v>
      </c>
      <c r="G489" s="17">
        <v>14769.085510000023</v>
      </c>
    </row>
    <row r="490" spans="1:7" hidden="1" outlineLevel="2" collapsed="1" x14ac:dyDescent="0.3">
      <c r="A490" s="13">
        <v>20163</v>
      </c>
      <c r="B490" s="14" t="s">
        <v>64</v>
      </c>
      <c r="C490" s="14" t="s">
        <v>57</v>
      </c>
      <c r="D490" s="15">
        <v>49123</v>
      </c>
      <c r="E490" s="15">
        <v>47721</v>
      </c>
      <c r="F490" s="16">
        <v>26393.560000000063</v>
      </c>
      <c r="G490" s="17">
        <v>124559.44977000022</v>
      </c>
    </row>
    <row r="491" spans="1:7" hidden="1" outlineLevel="2" collapsed="1" x14ac:dyDescent="0.3">
      <c r="A491" s="13">
        <v>20163</v>
      </c>
      <c r="B491" s="14" t="s">
        <v>64</v>
      </c>
      <c r="C491" s="14" t="s">
        <v>58</v>
      </c>
      <c r="D491" s="15">
        <v>40261</v>
      </c>
      <c r="E491" s="15">
        <v>38803</v>
      </c>
      <c r="F491" s="16">
        <v>22440.000000000084</v>
      </c>
      <c r="G491" s="17">
        <v>106887.30459000001</v>
      </c>
    </row>
    <row r="492" spans="1:7" hidden="1" outlineLevel="2" collapsed="1" x14ac:dyDescent="0.3">
      <c r="A492" s="13">
        <v>20163</v>
      </c>
      <c r="B492" s="14" t="s">
        <v>64</v>
      </c>
      <c r="C492" s="14" t="s">
        <v>59</v>
      </c>
      <c r="D492" s="15">
        <v>38537</v>
      </c>
      <c r="E492" s="15">
        <v>36945</v>
      </c>
      <c r="F492" s="16">
        <v>19543.209999999937</v>
      </c>
      <c r="G492" s="17">
        <v>95076.094340000171</v>
      </c>
    </row>
    <row r="493" spans="1:7" hidden="1" outlineLevel="2" collapsed="1" x14ac:dyDescent="0.3">
      <c r="A493" s="13">
        <v>20163</v>
      </c>
      <c r="B493" s="14" t="s">
        <v>64</v>
      </c>
      <c r="C493" s="14" t="s">
        <v>60</v>
      </c>
      <c r="D493" s="15">
        <v>777</v>
      </c>
      <c r="E493" s="15">
        <v>764</v>
      </c>
      <c r="F493" s="16">
        <v>326.87999999999994</v>
      </c>
      <c r="G493" s="17">
        <v>1559.6526899999999</v>
      </c>
    </row>
    <row r="494" spans="1:7" hidden="1" outlineLevel="1" collapsed="1" x14ac:dyDescent="0.3">
      <c r="A494" s="13"/>
      <c r="B494" s="25" t="s">
        <v>66</v>
      </c>
      <c r="C494" s="25"/>
      <c r="D494" s="28">
        <f>SUBTOTAL(9,D489:D493)</f>
        <v>134354</v>
      </c>
      <c r="E494" s="28">
        <f>SUBTOTAL(9,E489:E493)</f>
        <v>129702</v>
      </c>
      <c r="F494" s="26">
        <f>SUBTOTAL(9,F489:F493)</f>
        <v>71777.140000000087</v>
      </c>
      <c r="G494" s="27">
        <f>SUBTOTAL(9,G489:G493)</f>
        <v>342851.58690000046</v>
      </c>
    </row>
    <row r="495" spans="1:7" collapsed="1" x14ac:dyDescent="0.3">
      <c r="A495" s="18" t="s">
        <v>49</v>
      </c>
      <c r="B495" s="3"/>
      <c r="C495" s="3"/>
      <c r="D495" s="7">
        <f>SUBTOTAL(9,D483:D493)</f>
        <v>137669</v>
      </c>
      <c r="E495" s="7">
        <f>SUBTOTAL(9,E483:E493)</f>
        <v>132869</v>
      </c>
      <c r="F495" s="6">
        <f>SUBTOTAL(9,F483:F493)</f>
        <v>73873.770000000091</v>
      </c>
      <c r="G495" s="19">
        <f>SUBTOTAL(9,G483:G493)</f>
        <v>353257.65781000047</v>
      </c>
    </row>
    <row r="496" spans="1:7" hidden="1" outlineLevel="2" x14ac:dyDescent="0.3">
      <c r="A496" s="9">
        <v>20162</v>
      </c>
      <c r="B496" t="s">
        <v>63</v>
      </c>
      <c r="C496" t="s">
        <v>56</v>
      </c>
      <c r="D496" s="2">
        <v>143</v>
      </c>
      <c r="E496" s="2">
        <v>139</v>
      </c>
      <c r="F496" s="5">
        <v>88.030000000000044</v>
      </c>
      <c r="G496" s="10">
        <v>447.26374000000004</v>
      </c>
    </row>
    <row r="497" spans="1:7" hidden="1" outlineLevel="2" collapsed="1" x14ac:dyDescent="0.3">
      <c r="A497" s="9">
        <v>20162</v>
      </c>
      <c r="B497" t="s">
        <v>63</v>
      </c>
      <c r="C497" t="s">
        <v>57</v>
      </c>
      <c r="D497" s="2">
        <v>1062</v>
      </c>
      <c r="E497" s="2">
        <v>1017</v>
      </c>
      <c r="F497" s="5">
        <v>732.05000000000041</v>
      </c>
      <c r="G497" s="10">
        <v>3849.8129999999974</v>
      </c>
    </row>
    <row r="498" spans="1:7" hidden="1" outlineLevel="2" collapsed="1" x14ac:dyDescent="0.3">
      <c r="A498" s="9">
        <v>20162</v>
      </c>
      <c r="B498" t="s">
        <v>63</v>
      </c>
      <c r="C498" t="s">
        <v>58</v>
      </c>
      <c r="D498" s="2">
        <v>1029</v>
      </c>
      <c r="E498" s="2">
        <v>983</v>
      </c>
      <c r="F498" s="5">
        <v>688.7900000000003</v>
      </c>
      <c r="G498" s="10">
        <v>3638.1954100000003</v>
      </c>
    </row>
    <row r="499" spans="1:7" hidden="1" outlineLevel="2" collapsed="1" x14ac:dyDescent="0.3">
      <c r="A499" s="9">
        <v>20162</v>
      </c>
      <c r="B499" t="s">
        <v>63</v>
      </c>
      <c r="C499" t="s">
        <v>59</v>
      </c>
      <c r="D499" s="2">
        <v>992</v>
      </c>
      <c r="E499" s="2">
        <v>954</v>
      </c>
      <c r="F499" s="5">
        <v>615.14000000000055</v>
      </c>
      <c r="G499" s="10">
        <v>3282.5157799999984</v>
      </c>
    </row>
    <row r="500" spans="1:7" hidden="1" outlineLevel="2" collapsed="1" x14ac:dyDescent="0.3">
      <c r="A500" s="9">
        <v>20162</v>
      </c>
      <c r="B500" t="s">
        <v>63</v>
      </c>
      <c r="C500" t="s">
        <v>60</v>
      </c>
      <c r="D500" s="2">
        <v>43</v>
      </c>
      <c r="E500" s="2">
        <v>42</v>
      </c>
      <c r="F500" s="5">
        <v>19.560000000000002</v>
      </c>
      <c r="G500" s="10">
        <v>103.4203</v>
      </c>
    </row>
    <row r="501" spans="1:7" hidden="1" outlineLevel="1" collapsed="1" x14ac:dyDescent="0.3">
      <c r="A501" s="9"/>
      <c r="B501" s="25" t="s">
        <v>65</v>
      </c>
      <c r="C501" s="25"/>
      <c r="D501" s="28">
        <f>SUBTOTAL(9,D496:D500)</f>
        <v>3269</v>
      </c>
      <c r="E501" s="28">
        <f>SUBTOTAL(9,E496:E500)</f>
        <v>3135</v>
      </c>
      <c r="F501" s="26">
        <f>SUBTOTAL(9,F496:F500)</f>
        <v>2143.5700000000011</v>
      </c>
      <c r="G501" s="27">
        <f>SUBTOTAL(9,G496:G500)</f>
        <v>11321.208229999997</v>
      </c>
    </row>
    <row r="502" spans="1:7" hidden="1" outlineLevel="2" x14ac:dyDescent="0.3">
      <c r="A502" s="9">
        <v>20162</v>
      </c>
      <c r="B502" t="s">
        <v>64</v>
      </c>
      <c r="C502" t="s">
        <v>56</v>
      </c>
      <c r="D502" s="2">
        <v>5854</v>
      </c>
      <c r="E502" s="2">
        <v>5636</v>
      </c>
      <c r="F502" s="5">
        <v>3296.5000000000036</v>
      </c>
      <c r="G502" s="10">
        <v>16720.746629999958</v>
      </c>
    </row>
    <row r="503" spans="1:7" hidden="1" outlineLevel="2" collapsed="1" x14ac:dyDescent="0.3">
      <c r="A503" s="9">
        <v>20162</v>
      </c>
      <c r="B503" t="s">
        <v>64</v>
      </c>
      <c r="C503" t="s">
        <v>57</v>
      </c>
      <c r="D503" s="2">
        <v>49242</v>
      </c>
      <c r="E503" s="2">
        <v>47826</v>
      </c>
      <c r="F503" s="5">
        <v>27932.830000000027</v>
      </c>
      <c r="G503" s="10">
        <v>144781.28413999963</v>
      </c>
    </row>
    <row r="504" spans="1:7" hidden="1" outlineLevel="2" collapsed="1" x14ac:dyDescent="0.3">
      <c r="A504" s="9">
        <v>20162</v>
      </c>
      <c r="B504" t="s">
        <v>64</v>
      </c>
      <c r="C504" t="s">
        <v>58</v>
      </c>
      <c r="D504" s="2">
        <v>40190</v>
      </c>
      <c r="E504" s="2">
        <v>38654</v>
      </c>
      <c r="F504" s="5">
        <v>23029.24999999996</v>
      </c>
      <c r="G504" s="10">
        <v>121255.76277999999</v>
      </c>
    </row>
    <row r="505" spans="1:7" hidden="1" outlineLevel="2" collapsed="1" x14ac:dyDescent="0.3">
      <c r="A505" s="9">
        <v>20162</v>
      </c>
      <c r="B505" t="s">
        <v>64</v>
      </c>
      <c r="C505" t="s">
        <v>59</v>
      </c>
      <c r="D505" s="2">
        <v>37891</v>
      </c>
      <c r="E505" s="2">
        <v>36335</v>
      </c>
      <c r="F505" s="5">
        <v>19587.549999999981</v>
      </c>
      <c r="G505" s="10">
        <v>103410.42596000008</v>
      </c>
    </row>
    <row r="506" spans="1:7" hidden="1" outlineLevel="2" collapsed="1" x14ac:dyDescent="0.3">
      <c r="A506" s="9">
        <v>20162</v>
      </c>
      <c r="B506" t="s">
        <v>64</v>
      </c>
      <c r="C506" t="s">
        <v>60</v>
      </c>
      <c r="D506" s="2">
        <v>737</v>
      </c>
      <c r="E506" s="2">
        <v>725</v>
      </c>
      <c r="F506" s="5">
        <v>327.33999999999975</v>
      </c>
      <c r="G506" s="10">
        <v>1676.1934600000004</v>
      </c>
    </row>
    <row r="507" spans="1:7" hidden="1" outlineLevel="1" collapsed="1" x14ac:dyDescent="0.3">
      <c r="A507" s="9"/>
      <c r="B507" s="25" t="s">
        <v>66</v>
      </c>
      <c r="C507" s="25"/>
      <c r="D507" s="28">
        <f>SUBTOTAL(9,D502:D506)</f>
        <v>133914</v>
      </c>
      <c r="E507" s="28">
        <f>SUBTOTAL(9,E502:E506)</f>
        <v>129176</v>
      </c>
      <c r="F507" s="26">
        <f>SUBTOTAL(9,F502:F506)</f>
        <v>74173.469999999972</v>
      </c>
      <c r="G507" s="27">
        <f>SUBTOTAL(9,G502:G506)</f>
        <v>387844.41296999966</v>
      </c>
    </row>
    <row r="508" spans="1:7" collapsed="1" x14ac:dyDescent="0.3">
      <c r="A508" s="11" t="s">
        <v>50</v>
      </c>
      <c r="B508" s="1"/>
      <c r="C508" s="1"/>
      <c r="D508" s="8">
        <f>SUBTOTAL(9,D496:D506)</f>
        <v>137183</v>
      </c>
      <c r="E508" s="8">
        <f>SUBTOTAL(9,E496:E506)</f>
        <v>132311</v>
      </c>
      <c r="F508" s="4">
        <f>SUBTOTAL(9,F496:F506)</f>
        <v>76317.039999999979</v>
      </c>
      <c r="G508" s="12">
        <f>SUBTOTAL(9,G496:G506)</f>
        <v>399165.62119999964</v>
      </c>
    </row>
    <row r="509" spans="1:7" hidden="1" outlineLevel="2" x14ac:dyDescent="0.3">
      <c r="A509" s="13">
        <v>20161</v>
      </c>
      <c r="B509" s="14" t="s">
        <v>63</v>
      </c>
      <c r="C509" s="14" t="s">
        <v>56</v>
      </c>
      <c r="D509" s="15">
        <v>148</v>
      </c>
      <c r="E509" s="15">
        <v>145</v>
      </c>
      <c r="F509" s="16">
        <v>90.270000000000039</v>
      </c>
      <c r="G509" s="17">
        <v>461.51235999999989</v>
      </c>
    </row>
    <row r="510" spans="1:7" hidden="1" outlineLevel="2" collapsed="1" x14ac:dyDescent="0.3">
      <c r="A510" s="13">
        <v>20161</v>
      </c>
      <c r="B510" s="14" t="s">
        <v>63</v>
      </c>
      <c r="C510" s="14" t="s">
        <v>57</v>
      </c>
      <c r="D510" s="15">
        <v>1079</v>
      </c>
      <c r="E510" s="15">
        <v>1032</v>
      </c>
      <c r="F510" s="16">
        <v>716.81000000000063</v>
      </c>
      <c r="G510" s="17">
        <v>3795.470020000002</v>
      </c>
    </row>
    <row r="511" spans="1:7" hidden="1" outlineLevel="2" collapsed="1" x14ac:dyDescent="0.3">
      <c r="A511" s="13">
        <v>20161</v>
      </c>
      <c r="B511" s="14" t="s">
        <v>63</v>
      </c>
      <c r="C511" s="14" t="s">
        <v>58</v>
      </c>
      <c r="D511" s="15">
        <v>1044</v>
      </c>
      <c r="E511" s="15">
        <v>996</v>
      </c>
      <c r="F511" s="16">
        <v>690.75000000000023</v>
      </c>
      <c r="G511" s="17">
        <v>3683.3859699999998</v>
      </c>
    </row>
    <row r="512" spans="1:7" hidden="1" outlineLevel="2" collapsed="1" x14ac:dyDescent="0.3">
      <c r="A512" s="13">
        <v>20161</v>
      </c>
      <c r="B512" s="14" t="s">
        <v>63</v>
      </c>
      <c r="C512" s="14" t="s">
        <v>59</v>
      </c>
      <c r="D512" s="15">
        <v>967</v>
      </c>
      <c r="E512" s="15">
        <v>927</v>
      </c>
      <c r="F512" s="16">
        <v>591.7299999999999</v>
      </c>
      <c r="G512" s="17">
        <v>3185.2297799999988</v>
      </c>
    </row>
    <row r="513" spans="1:7" hidden="1" outlineLevel="2" collapsed="1" x14ac:dyDescent="0.3">
      <c r="A513" s="13">
        <v>20161</v>
      </c>
      <c r="B513" s="14" t="s">
        <v>63</v>
      </c>
      <c r="C513" s="14" t="s">
        <v>60</v>
      </c>
      <c r="D513" s="15">
        <v>41</v>
      </c>
      <c r="E513" s="15">
        <v>40</v>
      </c>
      <c r="F513" s="16">
        <v>17.61</v>
      </c>
      <c r="G513" s="17">
        <v>96.411140000000017</v>
      </c>
    </row>
    <row r="514" spans="1:7" hidden="1" outlineLevel="1" collapsed="1" x14ac:dyDescent="0.3">
      <c r="A514" s="13"/>
      <c r="B514" s="25" t="s">
        <v>65</v>
      </c>
      <c r="C514" s="25"/>
      <c r="D514" s="28">
        <f>SUBTOTAL(9,D509:D513)</f>
        <v>3279</v>
      </c>
      <c r="E514" s="28">
        <f>SUBTOTAL(9,E509:E513)</f>
        <v>3140</v>
      </c>
      <c r="F514" s="26">
        <f>SUBTOTAL(9,F509:F513)</f>
        <v>2107.170000000001</v>
      </c>
      <c r="G514" s="27">
        <f>SUBTOTAL(9,G509:G513)</f>
        <v>11222.009270000002</v>
      </c>
    </row>
    <row r="515" spans="1:7" hidden="1" outlineLevel="2" x14ac:dyDescent="0.3">
      <c r="A515" s="13">
        <v>20161</v>
      </c>
      <c r="B515" s="14" t="s">
        <v>64</v>
      </c>
      <c r="C515" s="14" t="s">
        <v>56</v>
      </c>
      <c r="D515" s="15">
        <v>5836</v>
      </c>
      <c r="E515" s="15">
        <v>5636</v>
      </c>
      <c r="F515" s="16">
        <v>3285.0699999999997</v>
      </c>
      <c r="G515" s="17">
        <v>16724.927480000006</v>
      </c>
    </row>
    <row r="516" spans="1:7" hidden="1" outlineLevel="2" collapsed="1" x14ac:dyDescent="0.3">
      <c r="A516" s="13">
        <v>20161</v>
      </c>
      <c r="B516" s="14" t="s">
        <v>64</v>
      </c>
      <c r="C516" s="14" t="s">
        <v>57</v>
      </c>
      <c r="D516" s="15">
        <v>49143</v>
      </c>
      <c r="E516" s="15">
        <v>47769</v>
      </c>
      <c r="F516" s="16">
        <v>27668.52000000007</v>
      </c>
      <c r="G516" s="17">
        <v>144253.70231000031</v>
      </c>
    </row>
    <row r="517" spans="1:7" hidden="1" outlineLevel="2" collapsed="1" x14ac:dyDescent="0.3">
      <c r="A517" s="13">
        <v>20161</v>
      </c>
      <c r="B517" s="14" t="s">
        <v>64</v>
      </c>
      <c r="C517" s="14" t="s">
        <v>58</v>
      </c>
      <c r="D517" s="15">
        <v>40175</v>
      </c>
      <c r="E517" s="15">
        <v>38618</v>
      </c>
      <c r="F517" s="16">
        <v>22852.620000000028</v>
      </c>
      <c r="G517" s="17">
        <v>121239.65300000028</v>
      </c>
    </row>
    <row r="518" spans="1:7" hidden="1" outlineLevel="2" collapsed="1" x14ac:dyDescent="0.3">
      <c r="A518" s="13">
        <v>20161</v>
      </c>
      <c r="B518" s="14" t="s">
        <v>64</v>
      </c>
      <c r="C518" s="14" t="s">
        <v>59</v>
      </c>
      <c r="D518" s="15">
        <v>37043</v>
      </c>
      <c r="E518" s="15">
        <v>35511</v>
      </c>
      <c r="F518" s="16">
        <v>19116.909999999967</v>
      </c>
      <c r="G518" s="17">
        <v>102225.0004499999</v>
      </c>
    </row>
    <row r="519" spans="1:7" hidden="1" outlineLevel="2" collapsed="1" x14ac:dyDescent="0.3">
      <c r="A519" s="13">
        <v>20161</v>
      </c>
      <c r="B519" s="14" t="s">
        <v>64</v>
      </c>
      <c r="C519" s="14" t="s">
        <v>60</v>
      </c>
      <c r="D519" s="15">
        <v>715</v>
      </c>
      <c r="E519" s="15">
        <v>702</v>
      </c>
      <c r="F519" s="16">
        <v>315.83999999999975</v>
      </c>
      <c r="G519" s="17">
        <v>1642.1337899999992</v>
      </c>
    </row>
    <row r="520" spans="1:7" hidden="1" outlineLevel="1" collapsed="1" x14ac:dyDescent="0.3">
      <c r="A520" s="13"/>
      <c r="B520" s="25" t="s">
        <v>66</v>
      </c>
      <c r="C520" s="25"/>
      <c r="D520" s="28">
        <f>SUBTOTAL(9,D515:D519)</f>
        <v>132912</v>
      </c>
      <c r="E520" s="28">
        <f>SUBTOTAL(9,E515:E519)</f>
        <v>128236</v>
      </c>
      <c r="F520" s="26">
        <f>SUBTOTAL(9,F515:F519)</f>
        <v>73238.96000000005</v>
      </c>
      <c r="G520" s="27">
        <f>SUBTOTAL(9,G515:G519)</f>
        <v>386085.41703000048</v>
      </c>
    </row>
    <row r="521" spans="1:7" collapsed="1" x14ac:dyDescent="0.3">
      <c r="A521" s="18" t="s">
        <v>51</v>
      </c>
      <c r="B521" s="3"/>
      <c r="C521" s="3"/>
      <c r="D521" s="7">
        <f>SUBTOTAL(9,D509:D519)</f>
        <v>136191</v>
      </c>
      <c r="E521" s="7">
        <f>SUBTOTAL(9,E509:E519)</f>
        <v>131376</v>
      </c>
      <c r="F521" s="6">
        <f>SUBTOTAL(9,F509:F519)</f>
        <v>75346.130000000063</v>
      </c>
      <c r="G521" s="19">
        <f>SUBTOTAL(9,G509:G519)</f>
        <v>397307.42630000052</v>
      </c>
    </row>
    <row r="522" spans="1:7" hidden="1" outlineLevel="2" x14ac:dyDescent="0.3">
      <c r="A522" s="9">
        <v>20154</v>
      </c>
      <c r="B522" t="s">
        <v>63</v>
      </c>
      <c r="C522" t="s">
        <v>56</v>
      </c>
      <c r="D522" s="2">
        <v>152</v>
      </c>
      <c r="E522" s="2">
        <v>146</v>
      </c>
      <c r="F522" s="5">
        <v>88.229999999999947</v>
      </c>
      <c r="G522" s="10">
        <v>461.26183000000015</v>
      </c>
    </row>
    <row r="523" spans="1:7" hidden="1" outlineLevel="2" collapsed="1" x14ac:dyDescent="0.3">
      <c r="A523" s="9">
        <v>20154</v>
      </c>
      <c r="B523" t="s">
        <v>63</v>
      </c>
      <c r="C523" t="s">
        <v>57</v>
      </c>
      <c r="D523" s="2">
        <v>1047</v>
      </c>
      <c r="E523" s="2">
        <v>1001</v>
      </c>
      <c r="F523" s="5">
        <v>710.67000000000007</v>
      </c>
      <c r="G523" s="10">
        <v>3770.2886399999998</v>
      </c>
    </row>
    <row r="524" spans="1:7" hidden="1" outlineLevel="2" collapsed="1" x14ac:dyDescent="0.3">
      <c r="A524" s="9">
        <v>20154</v>
      </c>
      <c r="B524" t="s">
        <v>63</v>
      </c>
      <c r="C524" t="s">
        <v>58</v>
      </c>
      <c r="D524" s="2">
        <v>1028</v>
      </c>
      <c r="E524" s="2">
        <v>982</v>
      </c>
      <c r="F524" s="5">
        <v>688.61000000000013</v>
      </c>
      <c r="G524" s="10">
        <v>3666.6172300000003</v>
      </c>
    </row>
    <row r="525" spans="1:7" hidden="1" outlineLevel="2" collapsed="1" x14ac:dyDescent="0.3">
      <c r="A525" s="9">
        <v>20154</v>
      </c>
      <c r="B525" t="s">
        <v>63</v>
      </c>
      <c r="C525" t="s">
        <v>59</v>
      </c>
      <c r="D525" s="2">
        <v>946</v>
      </c>
      <c r="E525" s="2">
        <v>902</v>
      </c>
      <c r="F525" s="5">
        <v>586.83999999999992</v>
      </c>
      <c r="G525" s="10">
        <v>3203.7828999999965</v>
      </c>
    </row>
    <row r="526" spans="1:7" hidden="1" outlineLevel="2" collapsed="1" x14ac:dyDescent="0.3">
      <c r="A526" s="9">
        <v>20154</v>
      </c>
      <c r="B526" t="s">
        <v>63</v>
      </c>
      <c r="C526" t="s">
        <v>60</v>
      </c>
      <c r="D526" s="2">
        <v>40</v>
      </c>
      <c r="E526" s="2">
        <v>39</v>
      </c>
      <c r="F526" s="5">
        <v>18.729999999999993</v>
      </c>
      <c r="G526" s="10">
        <v>97.725840000000005</v>
      </c>
    </row>
    <row r="527" spans="1:7" hidden="1" outlineLevel="1" collapsed="1" x14ac:dyDescent="0.3">
      <c r="A527" s="9"/>
      <c r="B527" s="25" t="s">
        <v>65</v>
      </c>
      <c r="C527" s="25"/>
      <c r="D527" s="28">
        <f>SUBTOTAL(9,D522:D526)</f>
        <v>3213</v>
      </c>
      <c r="E527" s="28">
        <f>SUBTOTAL(9,E522:E526)</f>
        <v>3070</v>
      </c>
      <c r="F527" s="26">
        <f>SUBTOTAL(9,F522:F526)</f>
        <v>2093.0800000000004</v>
      </c>
      <c r="G527" s="27">
        <f>SUBTOTAL(9,G522:G526)</f>
        <v>11199.676439999996</v>
      </c>
    </row>
    <row r="528" spans="1:7" hidden="1" outlineLevel="2" x14ac:dyDescent="0.3">
      <c r="A528" s="9">
        <v>20154</v>
      </c>
      <c r="B528" t="s">
        <v>64</v>
      </c>
      <c r="C528" t="s">
        <v>56</v>
      </c>
      <c r="D528" s="2">
        <v>5940</v>
      </c>
      <c r="E528" s="2">
        <v>5726</v>
      </c>
      <c r="F528" s="5">
        <v>3354.1200000000013</v>
      </c>
      <c r="G528" s="10">
        <v>17162.974179999968</v>
      </c>
    </row>
    <row r="529" spans="1:7" hidden="1" outlineLevel="2" collapsed="1" x14ac:dyDescent="0.3">
      <c r="A529" s="9">
        <v>20154</v>
      </c>
      <c r="B529" t="s">
        <v>64</v>
      </c>
      <c r="C529" t="s">
        <v>57</v>
      </c>
      <c r="D529" s="2">
        <v>48876</v>
      </c>
      <c r="E529" s="2">
        <v>47539</v>
      </c>
      <c r="F529" s="5">
        <v>27765.23</v>
      </c>
      <c r="G529" s="10">
        <v>144253.49498999974</v>
      </c>
    </row>
    <row r="530" spans="1:7" hidden="1" outlineLevel="2" collapsed="1" x14ac:dyDescent="0.3">
      <c r="A530" s="9">
        <v>20154</v>
      </c>
      <c r="B530" t="s">
        <v>64</v>
      </c>
      <c r="C530" t="s">
        <v>58</v>
      </c>
      <c r="D530" s="2">
        <v>40110</v>
      </c>
      <c r="E530" s="2">
        <v>38572</v>
      </c>
      <c r="F530" s="5">
        <v>23004.090000000037</v>
      </c>
      <c r="G530" s="10">
        <v>121900.38758999978</v>
      </c>
    </row>
    <row r="531" spans="1:7" hidden="1" outlineLevel="2" collapsed="1" x14ac:dyDescent="0.3">
      <c r="A531" s="9">
        <v>20154</v>
      </c>
      <c r="B531" t="s">
        <v>64</v>
      </c>
      <c r="C531" t="s">
        <v>59</v>
      </c>
      <c r="D531" s="2">
        <v>36284</v>
      </c>
      <c r="E531" s="2">
        <v>34751</v>
      </c>
      <c r="F531" s="5">
        <v>18836.549999999948</v>
      </c>
      <c r="G531" s="10">
        <v>100956.48551000009</v>
      </c>
    </row>
    <row r="532" spans="1:7" hidden="1" outlineLevel="2" collapsed="1" x14ac:dyDescent="0.3">
      <c r="A532" s="9">
        <v>20154</v>
      </c>
      <c r="B532" t="s">
        <v>64</v>
      </c>
      <c r="C532" t="s">
        <v>60</v>
      </c>
      <c r="D532" s="2">
        <v>677</v>
      </c>
      <c r="E532" s="2">
        <v>663</v>
      </c>
      <c r="F532" s="5">
        <v>296.26999999999975</v>
      </c>
      <c r="G532" s="10">
        <v>1550.1443800000002</v>
      </c>
    </row>
    <row r="533" spans="1:7" hidden="1" outlineLevel="1" collapsed="1" x14ac:dyDescent="0.3">
      <c r="A533" s="9"/>
      <c r="B533" s="25" t="s">
        <v>66</v>
      </c>
      <c r="C533" s="25"/>
      <c r="D533" s="28">
        <f>SUBTOTAL(9,D528:D532)</f>
        <v>131887</v>
      </c>
      <c r="E533" s="28">
        <f>SUBTOTAL(9,E528:E532)</f>
        <v>127251</v>
      </c>
      <c r="F533" s="26">
        <f>SUBTOTAL(9,F528:F532)</f>
        <v>73256.259999999995</v>
      </c>
      <c r="G533" s="27">
        <f>SUBTOTAL(9,G528:G532)</f>
        <v>385823.48664999957</v>
      </c>
    </row>
    <row r="534" spans="1:7" collapsed="1" x14ac:dyDescent="0.3">
      <c r="A534" s="11" t="s">
        <v>52</v>
      </c>
      <c r="B534" s="1"/>
      <c r="C534" s="1"/>
      <c r="D534" s="8">
        <f>SUBTOTAL(9,D522:D532)</f>
        <v>135100</v>
      </c>
      <c r="E534" s="8">
        <f>SUBTOTAL(9,E522:E532)</f>
        <v>130321</v>
      </c>
      <c r="F534" s="4">
        <f>SUBTOTAL(9,F522:F532)</f>
        <v>75349.339999999982</v>
      </c>
      <c r="G534" s="12">
        <f>SUBTOTAL(9,G522:G532)</f>
        <v>397023.16308999958</v>
      </c>
    </row>
    <row r="535" spans="1:7" hidden="1" outlineLevel="2" x14ac:dyDescent="0.3">
      <c r="A535" s="13">
        <v>20153</v>
      </c>
      <c r="B535" s="14" t="s">
        <v>63</v>
      </c>
      <c r="C535" s="14" t="s">
        <v>56</v>
      </c>
      <c r="D535" s="15">
        <v>145</v>
      </c>
      <c r="E535" s="15">
        <v>138</v>
      </c>
      <c r="F535" s="16">
        <v>90.800000000000026</v>
      </c>
      <c r="G535" s="17">
        <v>448.59609999999998</v>
      </c>
    </row>
    <row r="536" spans="1:7" hidden="1" outlineLevel="2" collapsed="1" x14ac:dyDescent="0.3">
      <c r="A536" s="13">
        <v>20153</v>
      </c>
      <c r="B536" s="14" t="s">
        <v>63</v>
      </c>
      <c r="C536" s="14" t="s">
        <v>57</v>
      </c>
      <c r="D536" s="15">
        <v>1084</v>
      </c>
      <c r="E536" s="15">
        <v>1042</v>
      </c>
      <c r="F536" s="16">
        <v>717.77000000000078</v>
      </c>
      <c r="G536" s="17">
        <v>3539.7854399999937</v>
      </c>
    </row>
    <row r="537" spans="1:7" hidden="1" outlineLevel="2" collapsed="1" x14ac:dyDescent="0.3">
      <c r="A537" s="13">
        <v>20153</v>
      </c>
      <c r="B537" s="14" t="s">
        <v>63</v>
      </c>
      <c r="C537" s="14" t="s">
        <v>58</v>
      </c>
      <c r="D537" s="15">
        <v>1031</v>
      </c>
      <c r="E537" s="15">
        <v>980</v>
      </c>
      <c r="F537" s="16">
        <v>673.10000000000014</v>
      </c>
      <c r="G537" s="17">
        <v>3300.0813799999987</v>
      </c>
    </row>
    <row r="538" spans="1:7" hidden="1" outlineLevel="2" collapsed="1" x14ac:dyDescent="0.3">
      <c r="A538" s="13">
        <v>20153</v>
      </c>
      <c r="B538" s="14" t="s">
        <v>63</v>
      </c>
      <c r="C538" s="14" t="s">
        <v>59</v>
      </c>
      <c r="D538" s="15">
        <v>910</v>
      </c>
      <c r="E538" s="15">
        <v>871</v>
      </c>
      <c r="F538" s="16">
        <v>565.72999999999945</v>
      </c>
      <c r="G538" s="17">
        <v>2761.7437100000006</v>
      </c>
    </row>
    <row r="539" spans="1:7" hidden="1" outlineLevel="2" collapsed="1" x14ac:dyDescent="0.3">
      <c r="A539" s="13">
        <v>20153</v>
      </c>
      <c r="B539" s="14" t="s">
        <v>63</v>
      </c>
      <c r="C539" s="14" t="s">
        <v>60</v>
      </c>
      <c r="D539" s="15">
        <v>45</v>
      </c>
      <c r="E539" s="15">
        <v>45</v>
      </c>
      <c r="F539" s="16">
        <v>19.809999999999992</v>
      </c>
      <c r="G539" s="17">
        <v>99.34108999999998</v>
      </c>
    </row>
    <row r="540" spans="1:7" hidden="1" outlineLevel="1" collapsed="1" x14ac:dyDescent="0.3">
      <c r="A540" s="13"/>
      <c r="B540" s="25" t="s">
        <v>65</v>
      </c>
      <c r="C540" s="25"/>
      <c r="D540" s="28">
        <f>SUBTOTAL(9,D535:D539)</f>
        <v>3215</v>
      </c>
      <c r="E540" s="28">
        <f>SUBTOTAL(9,E535:E539)</f>
        <v>3076</v>
      </c>
      <c r="F540" s="26">
        <f>SUBTOTAL(9,F535:F539)</f>
        <v>2067.2100000000005</v>
      </c>
      <c r="G540" s="27">
        <f>SUBTOTAL(9,G535:G539)</f>
        <v>10149.547719999993</v>
      </c>
    </row>
    <row r="541" spans="1:7" hidden="1" outlineLevel="2" x14ac:dyDescent="0.3">
      <c r="A541" s="13">
        <v>20153</v>
      </c>
      <c r="B541" s="14" t="s">
        <v>64</v>
      </c>
      <c r="C541" s="14" t="s">
        <v>56</v>
      </c>
      <c r="D541" s="15">
        <v>5960</v>
      </c>
      <c r="E541" s="15">
        <v>5758</v>
      </c>
      <c r="F541" s="16">
        <v>3209.5200000000059</v>
      </c>
      <c r="G541" s="17">
        <v>15174.497030000006</v>
      </c>
    </row>
    <row r="542" spans="1:7" hidden="1" outlineLevel="2" collapsed="1" x14ac:dyDescent="0.3">
      <c r="A542" s="13">
        <v>20153</v>
      </c>
      <c r="B542" s="14" t="s">
        <v>64</v>
      </c>
      <c r="C542" s="14" t="s">
        <v>57</v>
      </c>
      <c r="D542" s="15">
        <v>48960</v>
      </c>
      <c r="E542" s="15">
        <v>47580</v>
      </c>
      <c r="F542" s="16">
        <v>26412.209999999966</v>
      </c>
      <c r="G542" s="17">
        <v>122862.90502999979</v>
      </c>
    </row>
    <row r="543" spans="1:7" hidden="1" outlineLevel="2" collapsed="1" x14ac:dyDescent="0.3">
      <c r="A543" s="13">
        <v>20153</v>
      </c>
      <c r="B543" s="14" t="s">
        <v>64</v>
      </c>
      <c r="C543" s="14" t="s">
        <v>58</v>
      </c>
      <c r="D543" s="15">
        <v>40120</v>
      </c>
      <c r="E543" s="15">
        <v>38546</v>
      </c>
      <c r="F543" s="16">
        <v>22291.890000000061</v>
      </c>
      <c r="G543" s="17">
        <v>104662.42981000016</v>
      </c>
    </row>
    <row r="544" spans="1:7" hidden="1" outlineLevel="2" collapsed="1" x14ac:dyDescent="0.3">
      <c r="A544" s="13">
        <v>20153</v>
      </c>
      <c r="B544" s="14" t="s">
        <v>64</v>
      </c>
      <c r="C544" s="14" t="s">
        <v>59</v>
      </c>
      <c r="D544" s="15">
        <v>35513</v>
      </c>
      <c r="E544" s="15">
        <v>34022</v>
      </c>
      <c r="F544" s="16">
        <v>18167.230000000047</v>
      </c>
      <c r="G544" s="17">
        <v>87077.29512999978</v>
      </c>
    </row>
    <row r="545" spans="1:7" hidden="1" outlineLevel="2" collapsed="1" x14ac:dyDescent="0.3">
      <c r="A545" s="13">
        <v>20153</v>
      </c>
      <c r="B545" s="14" t="s">
        <v>64</v>
      </c>
      <c r="C545" s="14" t="s">
        <v>60</v>
      </c>
      <c r="D545" s="15">
        <v>664</v>
      </c>
      <c r="E545" s="15">
        <v>649</v>
      </c>
      <c r="F545" s="16">
        <v>285.1699999999999</v>
      </c>
      <c r="G545" s="17">
        <v>1352.6356600000001</v>
      </c>
    </row>
    <row r="546" spans="1:7" hidden="1" outlineLevel="1" collapsed="1" x14ac:dyDescent="0.3">
      <c r="A546" s="13"/>
      <c r="B546" s="25" t="s">
        <v>66</v>
      </c>
      <c r="C546" s="25"/>
      <c r="D546" s="28">
        <f>SUBTOTAL(9,D541:D545)</f>
        <v>131217</v>
      </c>
      <c r="E546" s="28">
        <f>SUBTOTAL(9,E541:E545)</f>
        <v>126555</v>
      </c>
      <c r="F546" s="26">
        <f>SUBTOTAL(9,F541:F545)</f>
        <v>70366.020000000091</v>
      </c>
      <c r="G546" s="27">
        <f>SUBTOTAL(9,G541:G545)</f>
        <v>331129.76265999977</v>
      </c>
    </row>
    <row r="547" spans="1:7" collapsed="1" x14ac:dyDescent="0.3">
      <c r="A547" s="18" t="s">
        <v>53</v>
      </c>
      <c r="B547" s="3"/>
      <c r="C547" s="3"/>
      <c r="D547" s="7">
        <f>SUBTOTAL(9,D535:D545)</f>
        <v>134432</v>
      </c>
      <c r="E547" s="7">
        <f>SUBTOTAL(9,E535:E545)</f>
        <v>129631</v>
      </c>
      <c r="F547" s="6">
        <f>SUBTOTAL(9,F535:F545)</f>
        <v>72433.230000000083</v>
      </c>
      <c r="G547" s="19">
        <f>SUBTOTAL(9,G535:G545)</f>
        <v>341279.31037999981</v>
      </c>
    </row>
    <row r="548" spans="1:7" hidden="1" outlineLevel="2" x14ac:dyDescent="0.3">
      <c r="A548" s="9">
        <v>20152</v>
      </c>
      <c r="B548" t="s">
        <v>63</v>
      </c>
      <c r="C548" t="s">
        <v>56</v>
      </c>
      <c r="D548" s="2">
        <v>152</v>
      </c>
      <c r="E548" s="2">
        <v>150</v>
      </c>
      <c r="F548" s="5">
        <v>96.859999999999985</v>
      </c>
      <c r="G548" s="10">
        <v>489.10635000000048</v>
      </c>
    </row>
    <row r="549" spans="1:7" hidden="1" outlineLevel="2" collapsed="1" x14ac:dyDescent="0.3">
      <c r="A549" s="9">
        <v>20152</v>
      </c>
      <c r="B549" t="s">
        <v>63</v>
      </c>
      <c r="C549" t="s">
        <v>57</v>
      </c>
      <c r="D549" s="2">
        <v>1091</v>
      </c>
      <c r="E549" s="2">
        <v>1046</v>
      </c>
      <c r="F549" s="5">
        <v>750.1100000000007</v>
      </c>
      <c r="G549" s="10">
        <v>3936.1271299999994</v>
      </c>
    </row>
    <row r="550" spans="1:7" hidden="1" outlineLevel="2" collapsed="1" x14ac:dyDescent="0.3">
      <c r="A550" s="9">
        <v>20152</v>
      </c>
      <c r="B550" t="s">
        <v>63</v>
      </c>
      <c r="C550" t="s">
        <v>58</v>
      </c>
      <c r="D550" s="2">
        <v>1039</v>
      </c>
      <c r="E550" s="2">
        <v>982</v>
      </c>
      <c r="F550" s="5">
        <v>696.47999999999968</v>
      </c>
      <c r="G550" s="10">
        <v>3688.1685399999978</v>
      </c>
    </row>
    <row r="551" spans="1:7" hidden="1" outlineLevel="2" collapsed="1" x14ac:dyDescent="0.3">
      <c r="A551" s="9">
        <v>20152</v>
      </c>
      <c r="B551" t="s">
        <v>63</v>
      </c>
      <c r="C551" t="s">
        <v>59</v>
      </c>
      <c r="D551" s="2">
        <v>881</v>
      </c>
      <c r="E551" s="2">
        <v>846</v>
      </c>
      <c r="F551" s="5">
        <v>557.64999999999941</v>
      </c>
      <c r="G551" s="10">
        <v>2964.6261199999999</v>
      </c>
    </row>
    <row r="552" spans="1:7" hidden="1" outlineLevel="2" collapsed="1" x14ac:dyDescent="0.3">
      <c r="A552" s="9">
        <v>20152</v>
      </c>
      <c r="B552" t="s">
        <v>63</v>
      </c>
      <c r="C552" t="s">
        <v>60</v>
      </c>
      <c r="D552" s="2">
        <v>34</v>
      </c>
      <c r="E552" s="2">
        <v>34</v>
      </c>
      <c r="F552" s="5">
        <v>16.119999999999997</v>
      </c>
      <c r="G552" s="10">
        <v>87.074300000000008</v>
      </c>
    </row>
    <row r="553" spans="1:7" hidden="1" outlineLevel="1" collapsed="1" x14ac:dyDescent="0.3">
      <c r="A553" s="9"/>
      <c r="B553" s="25" t="s">
        <v>65</v>
      </c>
      <c r="C553" s="25"/>
      <c r="D553" s="28">
        <f>SUBTOTAL(9,D548:D552)</f>
        <v>3197</v>
      </c>
      <c r="E553" s="28">
        <f>SUBTOTAL(9,E548:E552)</f>
        <v>3058</v>
      </c>
      <c r="F553" s="26">
        <f>SUBTOTAL(9,F548:F552)</f>
        <v>2117.2199999999993</v>
      </c>
      <c r="G553" s="27">
        <f>SUBTOTAL(9,G548:G552)</f>
        <v>11165.102439999999</v>
      </c>
    </row>
    <row r="554" spans="1:7" hidden="1" outlineLevel="2" x14ac:dyDescent="0.3">
      <c r="A554" s="9">
        <v>20152</v>
      </c>
      <c r="B554" t="s">
        <v>64</v>
      </c>
      <c r="C554" t="s">
        <v>56</v>
      </c>
      <c r="D554" s="2">
        <v>6029</v>
      </c>
      <c r="E554" s="2">
        <v>5829</v>
      </c>
      <c r="F554" s="5">
        <v>3419.1500000000015</v>
      </c>
      <c r="G554" s="10">
        <v>17253.215689999997</v>
      </c>
    </row>
    <row r="555" spans="1:7" hidden="1" outlineLevel="2" collapsed="1" x14ac:dyDescent="0.3">
      <c r="A555" s="9">
        <v>20152</v>
      </c>
      <c r="B555" t="s">
        <v>64</v>
      </c>
      <c r="C555" t="s">
        <v>57</v>
      </c>
      <c r="D555" s="2">
        <v>48828</v>
      </c>
      <c r="E555" s="2">
        <v>47423</v>
      </c>
      <c r="F555" s="5">
        <v>27941.5</v>
      </c>
      <c r="G555" s="10">
        <v>144123.3430699998</v>
      </c>
    </row>
    <row r="556" spans="1:7" hidden="1" outlineLevel="2" collapsed="1" x14ac:dyDescent="0.3">
      <c r="A556" s="9">
        <v>20152</v>
      </c>
      <c r="B556" t="s">
        <v>64</v>
      </c>
      <c r="C556" t="s">
        <v>58</v>
      </c>
      <c r="D556" s="2">
        <v>39967</v>
      </c>
      <c r="E556" s="2">
        <v>38360</v>
      </c>
      <c r="F556" s="5">
        <v>22957.919999999987</v>
      </c>
      <c r="G556" s="10">
        <v>120512.64379000045</v>
      </c>
    </row>
    <row r="557" spans="1:7" hidden="1" outlineLevel="2" collapsed="1" x14ac:dyDescent="0.3">
      <c r="A557" s="9">
        <v>20152</v>
      </c>
      <c r="B557" t="s">
        <v>64</v>
      </c>
      <c r="C557" t="s">
        <v>59</v>
      </c>
      <c r="D557" s="2">
        <v>34711</v>
      </c>
      <c r="E557" s="2">
        <v>33258</v>
      </c>
      <c r="F557" s="5">
        <v>18190.869999999963</v>
      </c>
      <c r="G557" s="10">
        <v>95631.401880000136</v>
      </c>
    </row>
    <row r="558" spans="1:7" hidden="1" outlineLevel="2" collapsed="1" x14ac:dyDescent="0.3">
      <c r="A558" s="9">
        <v>20152</v>
      </c>
      <c r="B558" t="s">
        <v>64</v>
      </c>
      <c r="C558" t="s">
        <v>60</v>
      </c>
      <c r="D558" s="2">
        <v>632</v>
      </c>
      <c r="E558" s="2">
        <v>614</v>
      </c>
      <c r="F558" s="5">
        <v>285.58999999999997</v>
      </c>
      <c r="G558" s="10">
        <v>1476.4243899999994</v>
      </c>
    </row>
    <row r="559" spans="1:7" hidden="1" outlineLevel="1" collapsed="1" x14ac:dyDescent="0.3">
      <c r="A559" s="9"/>
      <c r="B559" s="25" t="s">
        <v>66</v>
      </c>
      <c r="C559" s="25"/>
      <c r="D559" s="28">
        <f>SUBTOTAL(9,D554:D558)</f>
        <v>130167</v>
      </c>
      <c r="E559" s="28">
        <f>SUBTOTAL(9,E554:E558)</f>
        <v>125484</v>
      </c>
      <c r="F559" s="26">
        <f>SUBTOTAL(9,F554:F558)</f>
        <v>72795.029999999955</v>
      </c>
      <c r="G559" s="27">
        <f>SUBTOTAL(9,G554:G558)</f>
        <v>378997.02882000041</v>
      </c>
    </row>
    <row r="560" spans="1:7" collapsed="1" x14ac:dyDescent="0.3">
      <c r="A560" s="11" t="s">
        <v>54</v>
      </c>
      <c r="B560" s="1"/>
      <c r="C560" s="1"/>
      <c r="D560" s="8">
        <f>SUBTOTAL(9,D548:D558)</f>
        <v>133364</v>
      </c>
      <c r="E560" s="8">
        <f>SUBTOTAL(9,E548:E558)</f>
        <v>128542</v>
      </c>
      <c r="F560" s="4">
        <f>SUBTOTAL(9,F548:F558)</f>
        <v>74912.249999999956</v>
      </c>
      <c r="G560" s="12">
        <f>SUBTOTAL(9,G548:G558)</f>
        <v>390162.1312600004</v>
      </c>
    </row>
    <row r="561" spans="1:7" hidden="1" outlineLevel="2" x14ac:dyDescent="0.3">
      <c r="A561" s="13">
        <v>20151</v>
      </c>
      <c r="B561" s="14" t="s">
        <v>63</v>
      </c>
      <c r="C561" s="14" t="s">
        <v>56</v>
      </c>
      <c r="D561" s="15">
        <v>148</v>
      </c>
      <c r="E561" s="15">
        <v>143</v>
      </c>
      <c r="F561" s="16">
        <v>89.210000000000036</v>
      </c>
      <c r="G561" s="17">
        <v>449.59893999999991</v>
      </c>
    </row>
    <row r="562" spans="1:7" hidden="1" outlineLevel="2" collapsed="1" x14ac:dyDescent="0.3">
      <c r="A562" s="13">
        <v>20151</v>
      </c>
      <c r="B562" s="14" t="s">
        <v>63</v>
      </c>
      <c r="C562" s="14" t="s">
        <v>57</v>
      </c>
      <c r="D562" s="15">
        <v>1093</v>
      </c>
      <c r="E562" s="15">
        <v>1044</v>
      </c>
      <c r="F562" s="16">
        <v>752.26000000000067</v>
      </c>
      <c r="G562" s="17">
        <v>3914.7558899999985</v>
      </c>
    </row>
    <row r="563" spans="1:7" hidden="1" outlineLevel="2" collapsed="1" x14ac:dyDescent="0.3">
      <c r="A563" s="13">
        <v>20151</v>
      </c>
      <c r="B563" s="14" t="s">
        <v>63</v>
      </c>
      <c r="C563" s="14" t="s">
        <v>58</v>
      </c>
      <c r="D563" s="15">
        <v>1022</v>
      </c>
      <c r="E563" s="15">
        <v>965</v>
      </c>
      <c r="F563" s="16">
        <v>673.96999999999946</v>
      </c>
      <c r="G563" s="17">
        <v>3551.143439999998</v>
      </c>
    </row>
    <row r="564" spans="1:7" hidden="1" outlineLevel="2" collapsed="1" x14ac:dyDescent="0.3">
      <c r="A564" s="13">
        <v>20151</v>
      </c>
      <c r="B564" s="14" t="s">
        <v>63</v>
      </c>
      <c r="C564" s="14" t="s">
        <v>59</v>
      </c>
      <c r="D564" s="15">
        <v>850</v>
      </c>
      <c r="E564" s="15">
        <v>816</v>
      </c>
      <c r="F564" s="16">
        <v>535.80999999999949</v>
      </c>
      <c r="G564" s="17">
        <v>2851.3339899999996</v>
      </c>
    </row>
    <row r="565" spans="1:7" hidden="1" outlineLevel="2" collapsed="1" x14ac:dyDescent="0.3">
      <c r="A565" s="13">
        <v>20151</v>
      </c>
      <c r="B565" s="14" t="s">
        <v>63</v>
      </c>
      <c r="C565" s="14" t="s">
        <v>60</v>
      </c>
      <c r="D565" s="15">
        <v>33</v>
      </c>
      <c r="E565" s="15">
        <v>33</v>
      </c>
      <c r="F565" s="16">
        <v>15.75</v>
      </c>
      <c r="G565" s="17">
        <v>85.155850000000001</v>
      </c>
    </row>
    <row r="566" spans="1:7" hidden="1" outlineLevel="1" collapsed="1" x14ac:dyDescent="0.3">
      <c r="A566" s="13"/>
      <c r="B566" s="25" t="s">
        <v>65</v>
      </c>
      <c r="C566" s="25"/>
      <c r="D566" s="28">
        <f>SUBTOTAL(9,D561:D565)</f>
        <v>3146</v>
      </c>
      <c r="E566" s="28">
        <f>SUBTOTAL(9,E561:E565)</f>
        <v>3001</v>
      </c>
      <c r="F566" s="26">
        <f>SUBTOTAL(9,F561:F565)</f>
        <v>2066.9999999999995</v>
      </c>
      <c r="G566" s="27">
        <f>SUBTOTAL(9,G561:G565)</f>
        <v>10851.988109999995</v>
      </c>
    </row>
    <row r="567" spans="1:7" hidden="1" outlineLevel="2" x14ac:dyDescent="0.3">
      <c r="A567" s="13">
        <v>20151</v>
      </c>
      <c r="B567" s="14" t="s">
        <v>64</v>
      </c>
      <c r="C567" s="14" t="s">
        <v>56</v>
      </c>
      <c r="D567" s="15">
        <v>6050</v>
      </c>
      <c r="E567" s="15">
        <v>5868</v>
      </c>
      <c r="F567" s="16">
        <v>3390.3600000000051</v>
      </c>
      <c r="G567" s="17">
        <v>17020.679200000017</v>
      </c>
    </row>
    <row r="568" spans="1:7" hidden="1" outlineLevel="2" collapsed="1" x14ac:dyDescent="0.3">
      <c r="A568" s="13">
        <v>20151</v>
      </c>
      <c r="B568" s="14" t="s">
        <v>64</v>
      </c>
      <c r="C568" s="14" t="s">
        <v>57</v>
      </c>
      <c r="D568" s="15">
        <v>48744</v>
      </c>
      <c r="E568" s="15">
        <v>47376</v>
      </c>
      <c r="F568" s="16">
        <v>27648.71999999995</v>
      </c>
      <c r="G568" s="17">
        <v>142410.68420999998</v>
      </c>
    </row>
    <row r="569" spans="1:7" hidden="1" outlineLevel="2" collapsed="1" x14ac:dyDescent="0.3">
      <c r="A569" s="13">
        <v>20151</v>
      </c>
      <c r="B569" s="14" t="s">
        <v>64</v>
      </c>
      <c r="C569" s="14" t="s">
        <v>58</v>
      </c>
      <c r="D569" s="15">
        <v>39859</v>
      </c>
      <c r="E569" s="15">
        <v>38252</v>
      </c>
      <c r="F569" s="16">
        <v>22798.429999999982</v>
      </c>
      <c r="G569" s="17">
        <v>119503.26976999977</v>
      </c>
    </row>
    <row r="570" spans="1:7" hidden="1" outlineLevel="2" collapsed="1" x14ac:dyDescent="0.3">
      <c r="A570" s="13">
        <v>20151</v>
      </c>
      <c r="B570" s="14" t="s">
        <v>64</v>
      </c>
      <c r="C570" s="14" t="s">
        <v>59</v>
      </c>
      <c r="D570" s="15">
        <v>33806</v>
      </c>
      <c r="E570" s="15">
        <v>32382</v>
      </c>
      <c r="F570" s="16">
        <v>17649.75999999998</v>
      </c>
      <c r="G570" s="17">
        <v>93059.254619999861</v>
      </c>
    </row>
    <row r="571" spans="1:7" hidden="1" outlineLevel="2" collapsed="1" x14ac:dyDescent="0.3">
      <c r="A571" s="13">
        <v>20151</v>
      </c>
      <c r="B571" s="14" t="s">
        <v>64</v>
      </c>
      <c r="C571" s="14" t="s">
        <v>60</v>
      </c>
      <c r="D571" s="15">
        <v>589</v>
      </c>
      <c r="E571" s="15">
        <v>574</v>
      </c>
      <c r="F571" s="16">
        <v>260.95</v>
      </c>
      <c r="G571" s="17">
        <v>1339.8322499999997</v>
      </c>
    </row>
    <row r="572" spans="1:7" hidden="1" outlineLevel="1" collapsed="1" x14ac:dyDescent="0.3">
      <c r="A572" s="13"/>
      <c r="B572" s="25" t="s">
        <v>66</v>
      </c>
      <c r="C572" s="25"/>
      <c r="D572" s="28">
        <f>SUBTOTAL(9,D567:D571)</f>
        <v>129048</v>
      </c>
      <c r="E572" s="28">
        <f>SUBTOTAL(9,E567:E571)</f>
        <v>124452</v>
      </c>
      <c r="F572" s="26">
        <f>SUBTOTAL(9,F567:F571)</f>
        <v>71748.219999999914</v>
      </c>
      <c r="G572" s="27">
        <f>SUBTOTAL(9,G567:G571)</f>
        <v>373333.7200499996</v>
      </c>
    </row>
    <row r="573" spans="1:7" ht="15" collapsed="1" thickBot="1" x14ac:dyDescent="0.35">
      <c r="A573" s="20" t="s">
        <v>55</v>
      </c>
      <c r="B573" s="21"/>
      <c r="C573" s="21"/>
      <c r="D573" s="22">
        <f>SUBTOTAL(9,D561:D571)</f>
        <v>132194</v>
      </c>
      <c r="E573" s="22">
        <f>SUBTOTAL(9,E561:E571)</f>
        <v>127453</v>
      </c>
      <c r="F573" s="23">
        <f>SUBTOTAL(9,F561:F571)</f>
        <v>73815.219999999914</v>
      </c>
      <c r="G573" s="24">
        <f>SUBTOTAL(9,G561:G571)</f>
        <v>384185.70815999957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C9101-DB5B-42B0-BE2C-A6AA8D60911C}">
  <dimension ref="A1:Q2042"/>
  <sheetViews>
    <sheetView topLeftCell="C1" zoomScale="85" zoomScaleNormal="85" workbookViewId="0">
      <selection activeCell="E50" sqref="E50"/>
    </sheetView>
  </sheetViews>
  <sheetFormatPr defaultColWidth="8.88671875" defaultRowHeight="14.4" outlineLevelRow="2" x14ac:dyDescent="0.3"/>
  <cols>
    <col min="1" max="1" width="11.6640625" customWidth="1"/>
    <col min="2" max="2" width="19" customWidth="1"/>
    <col min="3" max="3" width="19" bestFit="1" customWidth="1"/>
    <col min="4" max="4" width="19" customWidth="1"/>
    <col min="5" max="5" width="23.5546875" style="2" customWidth="1"/>
    <col min="6" max="6" width="23.5546875" style="101" customWidth="1"/>
    <col min="7" max="7" width="23.5546875" style="2" customWidth="1"/>
    <col min="8" max="8" width="23.5546875" style="101" customWidth="1"/>
    <col min="9" max="9" width="23.5546875" style="5" customWidth="1"/>
    <col min="10" max="10" width="23.5546875" style="105" customWidth="1"/>
    <col min="11" max="11" width="23.5546875" style="5" customWidth="1"/>
    <col min="12" max="12" width="23.5546875" style="105" customWidth="1"/>
  </cols>
  <sheetData>
    <row r="1" spans="1:17" s="55" customFormat="1" ht="155.25" customHeight="1" x14ac:dyDescent="0.3">
      <c r="A1" s="125" t="s">
        <v>292</v>
      </c>
      <c r="B1" s="125"/>
      <c r="C1" s="125"/>
      <c r="D1" s="125"/>
      <c r="E1" s="125"/>
      <c r="F1" s="125"/>
      <c r="G1" s="125"/>
      <c r="H1" s="125"/>
      <c r="I1" s="125"/>
      <c r="J1" s="125"/>
      <c r="K1" s="125"/>
      <c r="L1" s="125"/>
      <c r="M1"/>
      <c r="N1"/>
      <c r="O1"/>
      <c r="P1"/>
      <c r="Q1"/>
    </row>
    <row r="2" spans="1:17" ht="15" thickBot="1" x14ac:dyDescent="0.35">
      <c r="E2"/>
      <c r="F2"/>
      <c r="G2"/>
      <c r="H2"/>
      <c r="I2"/>
      <c r="J2"/>
      <c r="K2"/>
      <c r="L2"/>
    </row>
    <row r="3" spans="1:17" ht="108.6" thickBot="1" x14ac:dyDescent="0.4">
      <c r="A3" s="66" t="s">
        <v>172</v>
      </c>
      <c r="B3" s="63" t="s">
        <v>74</v>
      </c>
      <c r="C3" s="63" t="s">
        <v>214</v>
      </c>
      <c r="D3" s="63" t="s">
        <v>195</v>
      </c>
      <c r="E3" s="63" t="s">
        <v>213</v>
      </c>
      <c r="F3" s="100" t="s">
        <v>287</v>
      </c>
      <c r="G3" s="63" t="s">
        <v>2</v>
      </c>
      <c r="H3" s="100" t="s">
        <v>288</v>
      </c>
      <c r="I3" s="64" t="s">
        <v>202</v>
      </c>
      <c r="J3" s="104" t="s">
        <v>289</v>
      </c>
      <c r="K3" s="64" t="s">
        <v>215</v>
      </c>
      <c r="L3" s="108" t="s">
        <v>290</v>
      </c>
    </row>
    <row r="4" spans="1:17" hidden="1" outlineLevel="2" x14ac:dyDescent="0.3">
      <c r="A4" s="9">
        <v>20244</v>
      </c>
      <c r="B4">
        <v>11000</v>
      </c>
      <c r="C4" t="str">
        <f t="shared" ref="C4:C35" si="0">VLOOKUP(B4,$B$55:$D$104,2,FALSE)</f>
        <v>ANTWERPEN</v>
      </c>
      <c r="D4" t="str">
        <f>VLOOKUP(B4,$B$55:$D$104,3,FALSE)</f>
        <v>ANVERS</v>
      </c>
      <c r="E4" s="2">
        <v>15572</v>
      </c>
      <c r="F4" s="101">
        <v>15524</v>
      </c>
      <c r="G4" s="2">
        <v>15097</v>
      </c>
      <c r="H4" s="101">
        <v>15054</v>
      </c>
      <c r="I4" s="5">
        <v>8749.4099999999962</v>
      </c>
      <c r="J4" s="105">
        <v>8716.2099999999991</v>
      </c>
      <c r="K4" s="5">
        <v>60801.962049999907</v>
      </c>
      <c r="L4" s="109">
        <v>60583.262009999991</v>
      </c>
    </row>
    <row r="5" spans="1:17" hidden="1" outlineLevel="2" x14ac:dyDescent="0.3">
      <c r="A5" s="9">
        <v>20244</v>
      </c>
      <c r="B5">
        <v>12000</v>
      </c>
      <c r="C5" t="str">
        <f t="shared" si="0"/>
        <v>MECHELEN</v>
      </c>
      <c r="D5" t="str">
        <f t="shared" ref="D5:D53" si="1">VLOOKUP(B5,$B$55:$D$104,3,FALSE)</f>
        <v>MALINES</v>
      </c>
      <c r="E5" s="2">
        <v>4134</v>
      </c>
      <c r="F5" s="101">
        <v>4139</v>
      </c>
      <c r="G5" s="2">
        <v>4014</v>
      </c>
      <c r="H5" s="101">
        <v>4018</v>
      </c>
      <c r="I5" s="5">
        <v>2258.1800000000003</v>
      </c>
      <c r="J5" s="105">
        <v>2252.42</v>
      </c>
      <c r="K5" s="5">
        <v>15509.7781</v>
      </c>
      <c r="L5" s="110">
        <v>15473.717060000001</v>
      </c>
    </row>
    <row r="6" spans="1:17" hidden="1" outlineLevel="2" x14ac:dyDescent="0.3">
      <c r="A6" s="9">
        <v>20244</v>
      </c>
      <c r="B6">
        <v>13000</v>
      </c>
      <c r="C6" t="str">
        <f t="shared" si="0"/>
        <v>TURNHOUT</v>
      </c>
      <c r="D6" t="str">
        <f t="shared" si="1"/>
        <v>TURNHOUT</v>
      </c>
      <c r="E6" s="2">
        <v>6857</v>
      </c>
      <c r="F6" s="101">
        <v>6905</v>
      </c>
      <c r="G6" s="2">
        <v>6593</v>
      </c>
      <c r="H6" s="101">
        <v>6643</v>
      </c>
      <c r="I6" s="5">
        <v>3668.6000000000004</v>
      </c>
      <c r="J6" s="105">
        <v>3693.51</v>
      </c>
      <c r="K6" s="5">
        <v>25162.288660000031</v>
      </c>
      <c r="L6" s="110">
        <v>25324.132769999997</v>
      </c>
    </row>
    <row r="7" spans="1:17" hidden="1" outlineLevel="2" x14ac:dyDescent="0.3">
      <c r="A7" s="9">
        <v>20244</v>
      </c>
      <c r="B7">
        <v>21000</v>
      </c>
      <c r="C7" t="str">
        <f t="shared" si="0"/>
        <v>BRUSSEL</v>
      </c>
      <c r="D7" t="str">
        <f t="shared" si="1"/>
        <v>BRUXELLES</v>
      </c>
      <c r="E7" s="2">
        <v>21505</v>
      </c>
      <c r="F7" s="101">
        <v>21063</v>
      </c>
      <c r="G7" s="2">
        <v>21160</v>
      </c>
      <c r="H7" s="101">
        <v>20724</v>
      </c>
      <c r="I7" s="5">
        <v>12997.989999999987</v>
      </c>
      <c r="J7" s="105">
        <v>12737.250000000004</v>
      </c>
      <c r="K7" s="5">
        <v>89461.057780000017</v>
      </c>
      <c r="L7" s="110">
        <v>87671.913730000029</v>
      </c>
    </row>
    <row r="8" spans="1:17" hidden="1" outlineLevel="2" x14ac:dyDescent="0.3">
      <c r="A8" s="9">
        <v>20244</v>
      </c>
      <c r="B8">
        <v>23000</v>
      </c>
      <c r="C8" t="str">
        <f t="shared" si="0"/>
        <v>HALLE-VILVOORDE</v>
      </c>
      <c r="D8" t="str">
        <f t="shared" si="1"/>
        <v>HALLE-VILVORDE</v>
      </c>
      <c r="E8" s="2">
        <v>7949</v>
      </c>
      <c r="F8" s="101">
        <v>8138</v>
      </c>
      <c r="G8" s="2">
        <v>7780</v>
      </c>
      <c r="H8" s="101">
        <v>7969</v>
      </c>
      <c r="I8" s="5">
        <v>4601.8200000000006</v>
      </c>
      <c r="J8" s="105">
        <v>4723.38</v>
      </c>
      <c r="K8" s="5">
        <v>31965.341979999997</v>
      </c>
      <c r="L8" s="110">
        <v>32828.306929999999</v>
      </c>
    </row>
    <row r="9" spans="1:17" hidden="1" outlineLevel="2" x14ac:dyDescent="0.3">
      <c r="A9" s="9">
        <v>20244</v>
      </c>
      <c r="B9">
        <v>24000</v>
      </c>
      <c r="C9" t="str">
        <f t="shared" si="0"/>
        <v>LEUVEN</v>
      </c>
      <c r="D9" t="str">
        <f t="shared" si="1"/>
        <v>LOUVAIN</v>
      </c>
      <c r="E9" s="2">
        <v>5950</v>
      </c>
      <c r="F9" s="101">
        <v>5996</v>
      </c>
      <c r="G9" s="2">
        <v>5746</v>
      </c>
      <c r="H9" s="101">
        <v>5788</v>
      </c>
      <c r="I9" s="5">
        <v>3422.4100000000008</v>
      </c>
      <c r="J9" s="105">
        <v>3451.0600000000004</v>
      </c>
      <c r="K9" s="5">
        <v>23684.187379999988</v>
      </c>
      <c r="L9" s="110">
        <v>23888.85483</v>
      </c>
    </row>
    <row r="10" spans="1:17" hidden="1" outlineLevel="2" x14ac:dyDescent="0.3">
      <c r="A10" s="9">
        <v>20244</v>
      </c>
      <c r="B10">
        <v>25000</v>
      </c>
      <c r="C10" t="str">
        <f t="shared" si="0"/>
        <v>NIJVEL</v>
      </c>
      <c r="D10" t="str">
        <f t="shared" si="1"/>
        <v>NIVELLES</v>
      </c>
      <c r="E10" s="2">
        <v>3889</v>
      </c>
      <c r="F10" s="101">
        <v>3883</v>
      </c>
      <c r="G10" s="2">
        <v>3816</v>
      </c>
      <c r="H10" s="101">
        <v>3810</v>
      </c>
      <c r="I10" s="5">
        <v>2169.6599999999967</v>
      </c>
      <c r="J10" s="105">
        <v>2173.6599999999994</v>
      </c>
      <c r="K10" s="5">
        <v>14732.938960000014</v>
      </c>
      <c r="L10" s="110">
        <v>14760.912809999998</v>
      </c>
    </row>
    <row r="11" spans="1:17" hidden="1" outlineLevel="2" x14ac:dyDescent="0.3">
      <c r="A11" s="9">
        <v>20244</v>
      </c>
      <c r="B11">
        <v>31000</v>
      </c>
      <c r="C11" t="str">
        <f t="shared" si="0"/>
        <v>BRUGGE</v>
      </c>
      <c r="D11" t="str">
        <f t="shared" si="1"/>
        <v>BRUGES</v>
      </c>
      <c r="E11" s="2">
        <v>3276</v>
      </c>
      <c r="F11" s="101">
        <v>3268</v>
      </c>
      <c r="G11" s="2">
        <v>3174</v>
      </c>
      <c r="H11" s="101">
        <v>3169</v>
      </c>
      <c r="I11" s="5">
        <v>1882.940000000001</v>
      </c>
      <c r="J11" s="105">
        <v>1880.4800000000002</v>
      </c>
      <c r="K11" s="5">
        <v>13389.358459999998</v>
      </c>
      <c r="L11" s="110">
        <v>13375.229630000002</v>
      </c>
    </row>
    <row r="12" spans="1:17" hidden="1" outlineLevel="2" x14ac:dyDescent="0.3">
      <c r="A12" s="9">
        <v>20244</v>
      </c>
      <c r="B12">
        <v>32000</v>
      </c>
      <c r="C12" t="str">
        <f t="shared" si="0"/>
        <v>DIKSMUIDE</v>
      </c>
      <c r="D12" t="str">
        <f t="shared" si="1"/>
        <v>DIXMUDE</v>
      </c>
      <c r="E12" s="2">
        <v>821</v>
      </c>
      <c r="F12" s="101">
        <v>837</v>
      </c>
      <c r="G12" s="2">
        <v>784</v>
      </c>
      <c r="H12" s="101">
        <v>799</v>
      </c>
      <c r="I12" s="5">
        <v>432.23</v>
      </c>
      <c r="J12" s="105">
        <v>438.64</v>
      </c>
      <c r="K12" s="5">
        <v>3027.7533000000026</v>
      </c>
      <c r="L12" s="110">
        <v>3067.8478500000006</v>
      </c>
    </row>
    <row r="13" spans="1:17" hidden="1" outlineLevel="2" x14ac:dyDescent="0.3">
      <c r="A13" s="9">
        <v>20244</v>
      </c>
      <c r="B13">
        <v>33000</v>
      </c>
      <c r="C13" t="str">
        <f t="shared" si="0"/>
        <v>IEPER</v>
      </c>
      <c r="D13" t="str">
        <f t="shared" si="1"/>
        <v>YPRES</v>
      </c>
      <c r="E13" s="2">
        <v>1507</v>
      </c>
      <c r="F13" s="101">
        <v>1515</v>
      </c>
      <c r="G13" s="2">
        <v>1414</v>
      </c>
      <c r="H13" s="101">
        <v>1421</v>
      </c>
      <c r="I13" s="5">
        <v>741.2600000000001</v>
      </c>
      <c r="J13" s="105">
        <v>746.24000000000012</v>
      </c>
      <c r="K13" s="5">
        <v>5195.4518899999975</v>
      </c>
      <c r="L13" s="110">
        <v>5226.3117899999997</v>
      </c>
    </row>
    <row r="14" spans="1:17" hidden="1" outlineLevel="2" x14ac:dyDescent="0.3">
      <c r="A14" s="9">
        <v>20244</v>
      </c>
      <c r="B14">
        <v>34000</v>
      </c>
      <c r="C14" t="str">
        <f t="shared" si="0"/>
        <v>KORTRIJK</v>
      </c>
      <c r="D14" t="str">
        <f t="shared" si="1"/>
        <v>COURTRAI</v>
      </c>
      <c r="E14" s="2">
        <v>3996</v>
      </c>
      <c r="F14" s="101">
        <v>4040</v>
      </c>
      <c r="G14" s="2">
        <v>3867</v>
      </c>
      <c r="H14" s="101">
        <v>3910</v>
      </c>
      <c r="I14" s="5">
        <v>2073.0100000000007</v>
      </c>
      <c r="J14" s="105">
        <v>2097.9</v>
      </c>
      <c r="K14" s="5">
        <v>14629.493540000009</v>
      </c>
      <c r="L14" s="110">
        <v>14805.370200000001</v>
      </c>
    </row>
    <row r="15" spans="1:17" hidden="1" outlineLevel="2" x14ac:dyDescent="0.3">
      <c r="A15" s="9">
        <v>20244</v>
      </c>
      <c r="B15">
        <v>35000</v>
      </c>
      <c r="C15" t="str">
        <f t="shared" si="0"/>
        <v>OOSTENDE</v>
      </c>
      <c r="D15" t="str">
        <f t="shared" si="1"/>
        <v>OSTENDE</v>
      </c>
      <c r="E15" s="2">
        <v>1777</v>
      </c>
      <c r="F15" s="101">
        <v>1786</v>
      </c>
      <c r="G15" s="2">
        <v>1744</v>
      </c>
      <c r="H15" s="101">
        <v>1752</v>
      </c>
      <c r="I15" s="5">
        <v>962.62999999999988</v>
      </c>
      <c r="J15" s="105">
        <v>965.15</v>
      </c>
      <c r="K15" s="5">
        <v>6690.0158299999994</v>
      </c>
      <c r="L15" s="110">
        <v>6719.1150799999996</v>
      </c>
    </row>
    <row r="16" spans="1:17" hidden="1" outlineLevel="2" x14ac:dyDescent="0.3">
      <c r="A16" s="9">
        <v>20244</v>
      </c>
      <c r="B16">
        <v>36000</v>
      </c>
      <c r="C16" t="str">
        <f t="shared" si="0"/>
        <v>ROESELARE</v>
      </c>
      <c r="D16" t="str">
        <f t="shared" si="1"/>
        <v>ROULERS</v>
      </c>
      <c r="E16" s="2">
        <v>2348</v>
      </c>
      <c r="F16" s="101">
        <v>2333</v>
      </c>
      <c r="G16" s="2">
        <v>2259</v>
      </c>
      <c r="H16" s="101">
        <v>2245</v>
      </c>
      <c r="I16" s="5">
        <v>1261.69</v>
      </c>
      <c r="J16" s="105">
        <v>1258.1499999999999</v>
      </c>
      <c r="K16" s="5">
        <v>9216.4915200000032</v>
      </c>
      <c r="L16" s="110">
        <v>9185.3509399999984</v>
      </c>
    </row>
    <row r="17" spans="1:12" hidden="1" outlineLevel="2" x14ac:dyDescent="0.3">
      <c r="A17" s="9">
        <v>20244</v>
      </c>
      <c r="B17">
        <v>37000</v>
      </c>
      <c r="C17" t="str">
        <f t="shared" si="0"/>
        <v>TIELT</v>
      </c>
      <c r="D17" t="str">
        <f t="shared" si="1"/>
        <v>TIELT</v>
      </c>
      <c r="E17" s="2">
        <v>1412</v>
      </c>
      <c r="F17" s="101">
        <v>1448</v>
      </c>
      <c r="G17" s="2">
        <v>1363</v>
      </c>
      <c r="H17" s="101">
        <v>1396</v>
      </c>
      <c r="I17" s="5">
        <v>745.68</v>
      </c>
      <c r="J17" s="105">
        <v>761.46</v>
      </c>
      <c r="K17" s="5">
        <v>5204.8727200000003</v>
      </c>
      <c r="L17" s="110">
        <v>5317.2177899999997</v>
      </c>
    </row>
    <row r="18" spans="1:12" hidden="1" outlineLevel="2" x14ac:dyDescent="0.3">
      <c r="A18" s="9">
        <v>20244</v>
      </c>
      <c r="B18">
        <v>38000</v>
      </c>
      <c r="C18" t="str">
        <f t="shared" si="0"/>
        <v>VEURNE</v>
      </c>
      <c r="D18" t="str">
        <f t="shared" si="1"/>
        <v>FURNES</v>
      </c>
      <c r="E18" s="2">
        <v>521</v>
      </c>
      <c r="F18" s="101">
        <v>514</v>
      </c>
      <c r="G18" s="2">
        <v>503</v>
      </c>
      <c r="H18" s="101">
        <v>497</v>
      </c>
      <c r="I18" s="5">
        <v>284.56999999999994</v>
      </c>
      <c r="J18" s="105">
        <v>280.20999999999998</v>
      </c>
      <c r="K18" s="5">
        <v>1961.1329999999998</v>
      </c>
      <c r="L18" s="110">
        <v>1935.9957200000001</v>
      </c>
    </row>
    <row r="19" spans="1:12" hidden="1" outlineLevel="2" x14ac:dyDescent="0.3">
      <c r="A19" s="9">
        <v>20244</v>
      </c>
      <c r="B19">
        <v>41000</v>
      </c>
      <c r="C19" t="str">
        <f t="shared" si="0"/>
        <v>AALST</v>
      </c>
      <c r="D19" t="str">
        <f t="shared" si="1"/>
        <v>ALOST</v>
      </c>
      <c r="E19" s="2">
        <v>4186</v>
      </c>
      <c r="F19" s="101">
        <v>4252</v>
      </c>
      <c r="G19" s="2">
        <v>4049</v>
      </c>
      <c r="H19" s="101">
        <v>4115</v>
      </c>
      <c r="I19" s="5">
        <v>2230.2099999999991</v>
      </c>
      <c r="J19" s="105">
        <v>2266.17</v>
      </c>
      <c r="K19" s="5">
        <v>15524.617460000005</v>
      </c>
      <c r="L19" s="110">
        <v>15762.323909999999</v>
      </c>
    </row>
    <row r="20" spans="1:12" hidden="1" outlineLevel="2" x14ac:dyDescent="0.3">
      <c r="A20" s="9">
        <v>20244</v>
      </c>
      <c r="B20">
        <v>42000</v>
      </c>
      <c r="C20" t="str">
        <f t="shared" si="0"/>
        <v>DENDERMONDE</v>
      </c>
      <c r="D20" t="str">
        <f t="shared" si="1"/>
        <v>TERMONDE</v>
      </c>
      <c r="E20" s="2">
        <v>2723</v>
      </c>
      <c r="F20" s="101">
        <v>2761</v>
      </c>
      <c r="G20" s="2">
        <v>2644</v>
      </c>
      <c r="H20" s="101">
        <v>2678</v>
      </c>
      <c r="I20" s="5">
        <v>1455.3700000000006</v>
      </c>
      <c r="J20" s="105">
        <v>1473.3700000000001</v>
      </c>
      <c r="K20" s="5">
        <v>10225.399759999998</v>
      </c>
      <c r="L20" s="110">
        <v>10336.631270000002</v>
      </c>
    </row>
    <row r="21" spans="1:12" hidden="1" outlineLevel="2" x14ac:dyDescent="0.3">
      <c r="A21" s="9">
        <v>20244</v>
      </c>
      <c r="B21">
        <v>43000</v>
      </c>
      <c r="C21" t="str">
        <f t="shared" si="0"/>
        <v>EEKLO</v>
      </c>
      <c r="D21" t="str">
        <f t="shared" si="1"/>
        <v>EEKLO</v>
      </c>
      <c r="E21" s="2">
        <v>1239</v>
      </c>
      <c r="F21" s="101">
        <v>1259</v>
      </c>
      <c r="G21" s="2">
        <v>1205</v>
      </c>
      <c r="H21" s="101">
        <v>1225</v>
      </c>
      <c r="I21" s="5">
        <v>654.9800000000007</v>
      </c>
      <c r="J21" s="105">
        <v>658.54000000000008</v>
      </c>
      <c r="K21" s="5">
        <v>4587.814639999996</v>
      </c>
      <c r="L21" s="110">
        <v>4614.4876899999999</v>
      </c>
    </row>
    <row r="22" spans="1:12" hidden="1" outlineLevel="2" x14ac:dyDescent="0.3">
      <c r="A22" s="9">
        <v>20244</v>
      </c>
      <c r="B22">
        <v>44000</v>
      </c>
      <c r="C22" t="str">
        <f t="shared" si="0"/>
        <v>GENT</v>
      </c>
      <c r="D22" t="str">
        <f t="shared" si="1"/>
        <v>GAND</v>
      </c>
      <c r="E22" s="2">
        <v>6721</v>
      </c>
      <c r="F22" s="101">
        <v>6692</v>
      </c>
      <c r="G22" s="2">
        <v>6509</v>
      </c>
      <c r="H22" s="101">
        <v>6485</v>
      </c>
      <c r="I22" s="5">
        <v>3526.8500000000017</v>
      </c>
      <c r="J22" s="105">
        <v>3516.9300000000007</v>
      </c>
      <c r="K22" s="5">
        <v>24526.050289999988</v>
      </c>
      <c r="L22" s="110">
        <v>24456.605619999998</v>
      </c>
    </row>
    <row r="23" spans="1:12" hidden="1" outlineLevel="2" x14ac:dyDescent="0.3">
      <c r="A23" s="9">
        <v>20244</v>
      </c>
      <c r="B23">
        <v>45000</v>
      </c>
      <c r="C23" t="str">
        <f t="shared" si="0"/>
        <v>OUDENAARDE</v>
      </c>
      <c r="D23" t="str">
        <f t="shared" si="1"/>
        <v>AUDENARDE</v>
      </c>
      <c r="E23" s="2">
        <v>1552</v>
      </c>
      <c r="F23" s="101">
        <v>1550</v>
      </c>
      <c r="G23" s="2">
        <v>1495</v>
      </c>
      <c r="H23" s="101">
        <v>1492</v>
      </c>
      <c r="I23" s="5">
        <v>791.2999999999995</v>
      </c>
      <c r="J23" s="105">
        <v>795.85000000000014</v>
      </c>
      <c r="K23" s="5">
        <v>5617.9593300000033</v>
      </c>
      <c r="L23" s="110">
        <v>5651.1370899999993</v>
      </c>
    </row>
    <row r="24" spans="1:12" hidden="1" outlineLevel="2" x14ac:dyDescent="0.3">
      <c r="A24" s="9">
        <v>20244</v>
      </c>
      <c r="B24">
        <v>46000</v>
      </c>
      <c r="C24" t="str">
        <f t="shared" si="0"/>
        <v>SINT-NIKLAAS</v>
      </c>
      <c r="D24" t="str">
        <f t="shared" si="1"/>
        <v>SAINT-NICOLAS</v>
      </c>
      <c r="E24" s="2">
        <v>3147</v>
      </c>
      <c r="F24" s="101">
        <v>3188</v>
      </c>
      <c r="G24" s="2">
        <v>3033</v>
      </c>
      <c r="H24" s="101">
        <v>3071</v>
      </c>
      <c r="I24" s="5">
        <v>1660.3700000000013</v>
      </c>
      <c r="J24" s="105">
        <v>1686.8999999999999</v>
      </c>
      <c r="K24" s="5">
        <v>11470.872960000004</v>
      </c>
      <c r="L24" s="110">
        <v>11654.46219</v>
      </c>
    </row>
    <row r="25" spans="1:12" hidden="1" outlineLevel="2" x14ac:dyDescent="0.3">
      <c r="A25" s="9">
        <v>20244</v>
      </c>
      <c r="B25">
        <v>51000</v>
      </c>
      <c r="C25" t="str">
        <f t="shared" si="0"/>
        <v>AAT</v>
      </c>
      <c r="D25" t="str">
        <f t="shared" si="1"/>
        <v>ATH</v>
      </c>
      <c r="E25" s="2">
        <v>1490</v>
      </c>
      <c r="F25" s="101">
        <v>1507</v>
      </c>
      <c r="G25" s="2">
        <v>1469</v>
      </c>
      <c r="H25" s="101">
        <v>1487</v>
      </c>
      <c r="I25" s="5">
        <v>673.17</v>
      </c>
      <c r="J25" s="105">
        <v>679.56000000000006</v>
      </c>
      <c r="K25" s="5">
        <v>4622.4981500000013</v>
      </c>
      <c r="L25" s="110">
        <v>4666.1130100000009</v>
      </c>
    </row>
    <row r="26" spans="1:12" hidden="1" outlineLevel="2" x14ac:dyDescent="0.3">
      <c r="A26" s="9">
        <v>20244</v>
      </c>
      <c r="B26">
        <v>52000</v>
      </c>
      <c r="C26" t="str">
        <f t="shared" si="0"/>
        <v>CHARLEROI</v>
      </c>
      <c r="D26" t="str">
        <f t="shared" si="1"/>
        <v>CHARLEROI</v>
      </c>
      <c r="E26" s="2">
        <v>3608</v>
      </c>
      <c r="F26" s="101">
        <v>3634</v>
      </c>
      <c r="G26" s="2">
        <v>3510</v>
      </c>
      <c r="H26" s="101">
        <v>3536</v>
      </c>
      <c r="I26" s="5">
        <v>1623.5699999999974</v>
      </c>
      <c r="J26" s="105">
        <v>1628.3799999999997</v>
      </c>
      <c r="K26" s="5">
        <v>10901.900069999996</v>
      </c>
      <c r="L26" s="110">
        <v>10933.879330000003</v>
      </c>
    </row>
    <row r="27" spans="1:12" hidden="1" outlineLevel="2" x14ac:dyDescent="0.3">
      <c r="A27" s="9">
        <v>20244</v>
      </c>
      <c r="B27">
        <v>53000</v>
      </c>
      <c r="C27" t="str">
        <f t="shared" si="0"/>
        <v>BERGEN</v>
      </c>
      <c r="D27" t="str">
        <f t="shared" si="1"/>
        <v>MONS</v>
      </c>
      <c r="E27" s="2">
        <v>2143</v>
      </c>
      <c r="F27" s="101">
        <v>2129</v>
      </c>
      <c r="G27" s="2">
        <v>2101</v>
      </c>
      <c r="H27" s="101">
        <v>2088</v>
      </c>
      <c r="I27" s="5">
        <v>877.3200000000005</v>
      </c>
      <c r="J27" s="105">
        <v>872.0200000000001</v>
      </c>
      <c r="K27" s="5">
        <v>5891.8015499999974</v>
      </c>
      <c r="L27" s="110">
        <v>5857.3771600000009</v>
      </c>
    </row>
    <row r="28" spans="1:12" hidden="1" outlineLevel="2" x14ac:dyDescent="0.3">
      <c r="A28" s="9">
        <v>20244</v>
      </c>
      <c r="B28">
        <v>55000</v>
      </c>
      <c r="C28" t="str">
        <f t="shared" si="0"/>
        <v>ZINNIK</v>
      </c>
      <c r="D28" t="str">
        <f t="shared" si="1"/>
        <v>SOIGNIES</v>
      </c>
      <c r="E28" s="2">
        <v>1026</v>
      </c>
      <c r="F28" s="101">
        <v>1055</v>
      </c>
      <c r="G28" s="2">
        <v>1003</v>
      </c>
      <c r="H28" s="101">
        <v>1033</v>
      </c>
      <c r="I28" s="5">
        <v>509.31999999999982</v>
      </c>
      <c r="J28" s="105">
        <v>521.91000000000008</v>
      </c>
      <c r="K28" s="5">
        <v>3405.8461599999987</v>
      </c>
      <c r="L28" s="110">
        <v>3493.7854499999999</v>
      </c>
    </row>
    <row r="29" spans="1:12" hidden="1" outlineLevel="2" x14ac:dyDescent="0.3">
      <c r="A29" s="9">
        <v>20244</v>
      </c>
      <c r="B29">
        <v>56000</v>
      </c>
      <c r="C29" t="str">
        <f t="shared" si="0"/>
        <v>THUIN</v>
      </c>
      <c r="D29" t="str">
        <f t="shared" si="1"/>
        <v>THUIN</v>
      </c>
      <c r="E29" s="2">
        <v>769</v>
      </c>
      <c r="F29" s="101">
        <v>776</v>
      </c>
      <c r="G29" s="2">
        <v>746</v>
      </c>
      <c r="H29" s="101">
        <v>751</v>
      </c>
      <c r="I29" s="5">
        <v>355.30999999999972</v>
      </c>
      <c r="J29" s="105">
        <v>355.51</v>
      </c>
      <c r="K29" s="5">
        <v>2427.098120000001</v>
      </c>
      <c r="L29" s="110">
        <v>2430.2140100000006</v>
      </c>
    </row>
    <row r="30" spans="1:12" hidden="1" outlineLevel="2" x14ac:dyDescent="0.3">
      <c r="A30" s="9">
        <v>20244</v>
      </c>
      <c r="B30">
        <v>57000</v>
      </c>
      <c r="C30" t="str">
        <f t="shared" si="0"/>
        <v>DOORNIK</v>
      </c>
      <c r="D30" t="str">
        <f t="shared" si="1"/>
        <v>TOURNAI</v>
      </c>
      <c r="E30" s="2">
        <v>2604</v>
      </c>
      <c r="F30" s="101">
        <v>2600</v>
      </c>
      <c r="G30" s="2">
        <v>2551</v>
      </c>
      <c r="H30" s="101">
        <v>2546</v>
      </c>
      <c r="I30" s="5">
        <v>1216.2400000000007</v>
      </c>
      <c r="J30" s="105">
        <v>1213.72</v>
      </c>
      <c r="K30" s="5">
        <v>8325.9195099999997</v>
      </c>
      <c r="L30" s="110">
        <v>8302.9981700000008</v>
      </c>
    </row>
    <row r="31" spans="1:12" hidden="1" outlineLevel="2" x14ac:dyDescent="0.3">
      <c r="A31" s="9">
        <v>20244</v>
      </c>
      <c r="B31">
        <v>58000</v>
      </c>
      <c r="C31" t="str">
        <f t="shared" si="0"/>
        <v>LA LOUVIERE</v>
      </c>
      <c r="D31" t="str">
        <f t="shared" si="1"/>
        <v>LA LOUVIERE</v>
      </c>
      <c r="E31" s="2">
        <v>1345</v>
      </c>
      <c r="F31" s="101">
        <v>1364</v>
      </c>
      <c r="G31" s="2">
        <v>1324</v>
      </c>
      <c r="H31" s="101">
        <v>1341</v>
      </c>
      <c r="I31" s="5">
        <v>547.76000000000022</v>
      </c>
      <c r="J31" s="105">
        <v>560.18999999999994</v>
      </c>
      <c r="K31" s="5">
        <v>3678.473739999999</v>
      </c>
      <c r="L31" s="110">
        <v>3759.9537599999999</v>
      </c>
    </row>
    <row r="32" spans="1:12" hidden="1" outlineLevel="2" x14ac:dyDescent="0.3">
      <c r="A32" s="9">
        <v>20244</v>
      </c>
      <c r="B32">
        <v>61000</v>
      </c>
      <c r="C32" t="str">
        <f t="shared" si="0"/>
        <v>HOEI</v>
      </c>
      <c r="D32" t="str">
        <f t="shared" si="1"/>
        <v>HUY</v>
      </c>
      <c r="E32" s="2">
        <v>1259</v>
      </c>
      <c r="F32" s="101">
        <v>1268</v>
      </c>
      <c r="G32" s="2">
        <v>1223</v>
      </c>
      <c r="H32" s="101">
        <v>1231</v>
      </c>
      <c r="I32" s="5">
        <v>563.03999999999985</v>
      </c>
      <c r="J32" s="105">
        <v>564.25</v>
      </c>
      <c r="K32" s="5">
        <v>3773.2159699999984</v>
      </c>
      <c r="L32" s="110">
        <v>3782.36564</v>
      </c>
    </row>
    <row r="33" spans="1:12" hidden="1" outlineLevel="2" x14ac:dyDescent="0.3">
      <c r="A33" s="9">
        <v>20244</v>
      </c>
      <c r="B33">
        <v>62000</v>
      </c>
      <c r="C33" t="str">
        <f t="shared" si="0"/>
        <v>LUIK</v>
      </c>
      <c r="D33" t="str">
        <f t="shared" si="1"/>
        <v>LIEGE</v>
      </c>
      <c r="E33" s="2">
        <v>6012</v>
      </c>
      <c r="F33" s="101">
        <v>5999</v>
      </c>
      <c r="G33" s="2">
        <v>5868</v>
      </c>
      <c r="H33" s="101">
        <v>5854</v>
      </c>
      <c r="I33" s="5">
        <v>2543.8999999999955</v>
      </c>
      <c r="J33" s="105">
        <v>2538.0300000000002</v>
      </c>
      <c r="K33" s="5">
        <v>16972.0183</v>
      </c>
      <c r="L33" s="110">
        <v>16929.736299999993</v>
      </c>
    </row>
    <row r="34" spans="1:12" hidden="1" outlineLevel="2" x14ac:dyDescent="0.3">
      <c r="A34" s="9">
        <v>20244</v>
      </c>
      <c r="B34">
        <v>63000</v>
      </c>
      <c r="C34" t="str">
        <f t="shared" si="0"/>
        <v>VERVIERS</v>
      </c>
      <c r="D34" t="str">
        <f t="shared" si="1"/>
        <v>VERVIERS</v>
      </c>
      <c r="E34" s="2">
        <v>2359</v>
      </c>
      <c r="F34" s="101">
        <v>2340</v>
      </c>
      <c r="G34" s="2">
        <v>2277</v>
      </c>
      <c r="H34" s="101">
        <v>2260</v>
      </c>
      <c r="I34" s="5">
        <v>1055.3000000000002</v>
      </c>
      <c r="J34" s="105">
        <v>1047.74</v>
      </c>
      <c r="K34" s="5">
        <v>7174.5739499999927</v>
      </c>
      <c r="L34" s="110">
        <v>7124.7990499999996</v>
      </c>
    </row>
    <row r="35" spans="1:12" hidden="1" outlineLevel="2" x14ac:dyDescent="0.3">
      <c r="A35" s="9">
        <v>20244</v>
      </c>
      <c r="B35">
        <v>64000</v>
      </c>
      <c r="C35" t="str">
        <f t="shared" si="0"/>
        <v>BORGWORM</v>
      </c>
      <c r="D35" t="str">
        <f t="shared" si="1"/>
        <v>WAREMME</v>
      </c>
      <c r="E35" s="2">
        <v>1020</v>
      </c>
      <c r="F35" s="101">
        <v>1030</v>
      </c>
      <c r="G35" s="2">
        <v>986</v>
      </c>
      <c r="H35" s="101">
        <v>997</v>
      </c>
      <c r="I35" s="5">
        <v>495.42999999999978</v>
      </c>
      <c r="J35" s="105">
        <v>498.53999999999996</v>
      </c>
      <c r="K35" s="5">
        <v>3414.488020000003</v>
      </c>
      <c r="L35" s="110">
        <v>3433.0487199999998</v>
      </c>
    </row>
    <row r="36" spans="1:12" hidden="1" outlineLevel="2" x14ac:dyDescent="0.3">
      <c r="A36" s="9">
        <v>20244</v>
      </c>
      <c r="B36">
        <v>71000</v>
      </c>
      <c r="C36" t="str">
        <f t="shared" ref="C36:C53" si="2">VLOOKUP(B36,$B$55:$D$104,2,FALSE)</f>
        <v>HASSELT</v>
      </c>
      <c r="D36" t="str">
        <f t="shared" si="1"/>
        <v>HASSELT</v>
      </c>
      <c r="E36" s="2">
        <v>5856</v>
      </c>
      <c r="F36" s="101">
        <v>5884</v>
      </c>
      <c r="G36" s="2">
        <v>5593</v>
      </c>
      <c r="H36" s="101">
        <v>5620</v>
      </c>
      <c r="I36" s="5">
        <v>2825.1600000000035</v>
      </c>
      <c r="J36" s="105">
        <v>2843.19</v>
      </c>
      <c r="K36" s="5">
        <v>19413.341069999999</v>
      </c>
      <c r="L36" s="110">
        <v>19533.607520000001</v>
      </c>
    </row>
    <row r="37" spans="1:12" hidden="1" outlineLevel="2" x14ac:dyDescent="0.3">
      <c r="A37" s="9">
        <v>20244</v>
      </c>
      <c r="B37">
        <v>72000</v>
      </c>
      <c r="C37" t="str">
        <f t="shared" si="2"/>
        <v>MAASEIK</v>
      </c>
      <c r="D37" t="str">
        <f t="shared" si="1"/>
        <v>MAASEIK</v>
      </c>
      <c r="E37" s="2">
        <v>3729</v>
      </c>
      <c r="F37" s="101">
        <v>3714</v>
      </c>
      <c r="G37" s="2">
        <v>3546</v>
      </c>
      <c r="H37" s="101">
        <v>3536</v>
      </c>
      <c r="I37" s="5">
        <v>1768.8499999999997</v>
      </c>
      <c r="J37" s="105">
        <v>1763.8700000000001</v>
      </c>
      <c r="K37" s="5">
        <v>12068.853090000008</v>
      </c>
      <c r="L37" s="110">
        <v>12035.190069999999</v>
      </c>
    </row>
    <row r="38" spans="1:12" hidden="1" outlineLevel="2" x14ac:dyDescent="0.3">
      <c r="A38" s="9">
        <v>20244</v>
      </c>
      <c r="B38">
        <v>73000</v>
      </c>
      <c r="C38" t="str">
        <f t="shared" si="2"/>
        <v>TONGEREN</v>
      </c>
      <c r="D38" t="str">
        <f t="shared" si="1"/>
        <v>TONGRES</v>
      </c>
      <c r="E38" s="2">
        <v>3026</v>
      </c>
      <c r="F38" s="101">
        <v>3055</v>
      </c>
      <c r="G38" s="2">
        <v>2914</v>
      </c>
      <c r="H38" s="101">
        <v>2941</v>
      </c>
      <c r="I38" s="5">
        <v>1523.9399999999982</v>
      </c>
      <c r="J38" s="105">
        <v>1532.04</v>
      </c>
      <c r="K38" s="5">
        <v>10376.63563000001</v>
      </c>
      <c r="L38" s="110">
        <v>10432.057040000002</v>
      </c>
    </row>
    <row r="39" spans="1:12" hidden="1" outlineLevel="2" x14ac:dyDescent="0.3">
      <c r="A39" s="9">
        <v>20244</v>
      </c>
      <c r="B39">
        <v>81000</v>
      </c>
      <c r="C39" t="str">
        <f t="shared" si="2"/>
        <v>AARLEN</v>
      </c>
      <c r="D39" t="str">
        <f t="shared" si="1"/>
        <v>ARLON</v>
      </c>
      <c r="E39" s="2">
        <v>429</v>
      </c>
      <c r="F39" s="101">
        <v>425</v>
      </c>
      <c r="G39" s="2">
        <v>416</v>
      </c>
      <c r="H39" s="101">
        <v>413</v>
      </c>
      <c r="I39" s="5">
        <v>231.13000000000002</v>
      </c>
      <c r="J39" s="105">
        <v>228.27</v>
      </c>
      <c r="K39" s="5">
        <v>1554.0394299999998</v>
      </c>
      <c r="L39" s="110">
        <v>1534.7709500000001</v>
      </c>
    </row>
    <row r="40" spans="1:12" hidden="1" outlineLevel="2" x14ac:dyDescent="0.3">
      <c r="A40" s="9">
        <v>20244</v>
      </c>
      <c r="B40">
        <v>82000</v>
      </c>
      <c r="C40" t="str">
        <f t="shared" si="2"/>
        <v>BASTENAKEN</v>
      </c>
      <c r="D40" t="str">
        <f t="shared" si="1"/>
        <v>BASTOGNE</v>
      </c>
      <c r="E40" s="2">
        <v>482</v>
      </c>
      <c r="F40" s="101">
        <v>472</v>
      </c>
      <c r="G40" s="2">
        <v>472</v>
      </c>
      <c r="H40" s="101">
        <v>462</v>
      </c>
      <c r="I40" s="5">
        <v>239.06999999999996</v>
      </c>
      <c r="J40" s="105">
        <v>231.76999999999998</v>
      </c>
      <c r="K40" s="5">
        <v>1597.4976399999998</v>
      </c>
      <c r="L40" s="110">
        <v>1548.7339999999999</v>
      </c>
    </row>
    <row r="41" spans="1:12" hidden="1" outlineLevel="2" x14ac:dyDescent="0.3">
      <c r="A41" s="9">
        <v>20244</v>
      </c>
      <c r="B41">
        <v>83000</v>
      </c>
      <c r="C41" t="str">
        <f t="shared" si="2"/>
        <v>MARCHE-EN-FAMENNE</v>
      </c>
      <c r="D41" t="str">
        <f t="shared" si="1"/>
        <v>MARCHE-EN-FAMENNE</v>
      </c>
      <c r="E41" s="2">
        <v>539</v>
      </c>
      <c r="F41" s="101">
        <v>539</v>
      </c>
      <c r="G41" s="2">
        <v>526</v>
      </c>
      <c r="H41" s="101">
        <v>526</v>
      </c>
      <c r="I41" s="5">
        <v>237.37999999999994</v>
      </c>
      <c r="J41" s="105">
        <v>238.39000000000001</v>
      </c>
      <c r="K41" s="5">
        <v>1584.2655</v>
      </c>
      <c r="L41" s="110">
        <v>1588.7374499999999</v>
      </c>
    </row>
    <row r="42" spans="1:12" hidden="1" outlineLevel="2" x14ac:dyDescent="0.3">
      <c r="A42" s="9">
        <v>20244</v>
      </c>
      <c r="B42">
        <v>84000</v>
      </c>
      <c r="C42" t="str">
        <f t="shared" si="2"/>
        <v>NEUFCHATEAU</v>
      </c>
      <c r="D42" t="str">
        <f t="shared" si="1"/>
        <v>NEUFCHATEAU</v>
      </c>
      <c r="E42" s="2">
        <v>612</v>
      </c>
      <c r="F42" s="101">
        <v>621</v>
      </c>
      <c r="G42" s="2">
        <v>595</v>
      </c>
      <c r="H42" s="101">
        <v>605</v>
      </c>
      <c r="I42" s="5">
        <v>297.50999999999982</v>
      </c>
      <c r="J42" s="105">
        <v>302.3</v>
      </c>
      <c r="K42" s="5">
        <v>2027.0192199999997</v>
      </c>
      <c r="L42" s="110">
        <v>2063.5135</v>
      </c>
    </row>
    <row r="43" spans="1:12" hidden="1" outlineLevel="2" x14ac:dyDescent="0.3">
      <c r="A43" s="9">
        <v>20244</v>
      </c>
      <c r="B43">
        <v>85000</v>
      </c>
      <c r="C43" t="str">
        <f t="shared" si="2"/>
        <v>VIRTON</v>
      </c>
      <c r="D43" t="str">
        <f t="shared" si="1"/>
        <v>VIRTON</v>
      </c>
      <c r="E43" s="2">
        <v>415</v>
      </c>
      <c r="F43" s="101">
        <v>413</v>
      </c>
      <c r="G43" s="2">
        <v>409</v>
      </c>
      <c r="H43" s="101">
        <v>404</v>
      </c>
      <c r="I43" s="5">
        <v>192.56999999999994</v>
      </c>
      <c r="J43" s="105">
        <v>191.52</v>
      </c>
      <c r="K43" s="5">
        <v>1330.8807399999992</v>
      </c>
      <c r="L43" s="110">
        <v>1323.0311999999999</v>
      </c>
    </row>
    <row r="44" spans="1:12" hidden="1" outlineLevel="2" x14ac:dyDescent="0.3">
      <c r="A44" s="9">
        <v>20244</v>
      </c>
      <c r="B44">
        <v>91000</v>
      </c>
      <c r="C44" t="str">
        <f t="shared" si="2"/>
        <v>DINANT</v>
      </c>
      <c r="D44" t="str">
        <f t="shared" si="1"/>
        <v>DINANT</v>
      </c>
      <c r="E44" s="2">
        <v>1194</v>
      </c>
      <c r="F44" s="101">
        <v>1189</v>
      </c>
      <c r="G44" s="2">
        <v>1170</v>
      </c>
      <c r="H44" s="101">
        <v>1163</v>
      </c>
      <c r="I44" s="5">
        <v>568.78000000000009</v>
      </c>
      <c r="J44" s="105">
        <v>561.2399999999999</v>
      </c>
      <c r="K44" s="5">
        <v>3802.4328199999986</v>
      </c>
      <c r="L44" s="110">
        <v>3749.6478400000001</v>
      </c>
    </row>
    <row r="45" spans="1:12" hidden="1" outlineLevel="2" x14ac:dyDescent="0.3">
      <c r="A45" s="9">
        <v>20244</v>
      </c>
      <c r="B45">
        <v>92000</v>
      </c>
      <c r="C45" t="str">
        <f t="shared" si="2"/>
        <v>NAMEN</v>
      </c>
      <c r="D45" t="str">
        <f t="shared" si="1"/>
        <v>NAMUR</v>
      </c>
      <c r="E45" s="2">
        <v>2935</v>
      </c>
      <c r="F45" s="101">
        <v>2937</v>
      </c>
      <c r="G45" s="2">
        <v>2870</v>
      </c>
      <c r="H45" s="101">
        <v>2874</v>
      </c>
      <c r="I45" s="5">
        <v>1406.37</v>
      </c>
      <c r="J45" s="105">
        <v>1415.25</v>
      </c>
      <c r="K45" s="5">
        <v>9422.1913200000035</v>
      </c>
      <c r="L45" s="110">
        <v>9491.5701399999998</v>
      </c>
    </row>
    <row r="46" spans="1:12" hidden="1" outlineLevel="2" x14ac:dyDescent="0.3">
      <c r="A46" s="9">
        <v>20244</v>
      </c>
      <c r="B46">
        <v>93000</v>
      </c>
      <c r="C46" t="str">
        <f t="shared" si="2"/>
        <v>PHILIPPEVILLE</v>
      </c>
      <c r="D46" t="str">
        <f t="shared" si="1"/>
        <v>PHILIPPEVILLE</v>
      </c>
      <c r="E46" s="2">
        <v>688</v>
      </c>
      <c r="F46" s="101">
        <v>680</v>
      </c>
      <c r="G46" s="2">
        <v>671</v>
      </c>
      <c r="H46" s="101">
        <v>665</v>
      </c>
      <c r="I46" s="5">
        <v>329.71</v>
      </c>
      <c r="J46" s="105">
        <v>322.26</v>
      </c>
      <c r="K46" s="5">
        <v>2186.7418500000013</v>
      </c>
      <c r="L46" s="110">
        <v>2132.4725900000003</v>
      </c>
    </row>
    <row r="47" spans="1:12" hidden="1" outlineLevel="2" x14ac:dyDescent="0.3">
      <c r="A47" s="9">
        <v>20244</v>
      </c>
      <c r="B47" t="s">
        <v>67</v>
      </c>
      <c r="C47" t="str">
        <f t="shared" si="2"/>
        <v>NIET LOCALISEERBAAR</v>
      </c>
      <c r="D47" t="str">
        <f t="shared" si="1"/>
        <v>NON LOCALISABLE</v>
      </c>
      <c r="E47" s="2">
        <v>916</v>
      </c>
      <c r="F47" s="101">
        <v>842</v>
      </c>
      <c r="G47" s="2">
        <v>897</v>
      </c>
      <c r="H47" s="101">
        <v>816</v>
      </c>
      <c r="I47" s="5">
        <v>486.47000000000014</v>
      </c>
      <c r="J47" s="105">
        <v>443.3300000000001</v>
      </c>
      <c r="K47" s="5">
        <v>3301.2329499999996</v>
      </c>
      <c r="L47" s="110">
        <v>2990.2377999999985</v>
      </c>
    </row>
    <row r="48" spans="1:12" hidden="1" outlineLevel="2" x14ac:dyDescent="0.3">
      <c r="A48" s="9">
        <v>20244</v>
      </c>
      <c r="B48" t="s">
        <v>68</v>
      </c>
      <c r="C48" t="str">
        <f t="shared" si="2"/>
        <v>DUITSLAND</v>
      </c>
      <c r="D48" t="str">
        <f t="shared" si="1"/>
        <v>ALLEMAGNE</v>
      </c>
      <c r="E48" s="2">
        <v>10</v>
      </c>
      <c r="F48" s="101">
        <v>8</v>
      </c>
      <c r="G48" s="2">
        <v>10</v>
      </c>
      <c r="H48" s="101">
        <v>8</v>
      </c>
      <c r="I48" s="5">
        <v>5.1399999999999988</v>
      </c>
      <c r="J48" s="105">
        <v>3.95</v>
      </c>
      <c r="K48" s="5">
        <v>36.681080000000001</v>
      </c>
      <c r="L48" s="110">
        <v>28.71396</v>
      </c>
    </row>
    <row r="49" spans="1:12" hidden="1" outlineLevel="2" x14ac:dyDescent="0.3">
      <c r="A49" s="9">
        <v>20244</v>
      </c>
      <c r="B49" t="s">
        <v>69</v>
      </c>
      <c r="C49" t="str">
        <f t="shared" si="2"/>
        <v>FRANKRIJK</v>
      </c>
      <c r="D49" t="str">
        <f t="shared" si="1"/>
        <v>FRANCE</v>
      </c>
      <c r="E49" s="2">
        <v>1765</v>
      </c>
      <c r="F49" s="101">
        <v>1776</v>
      </c>
      <c r="G49" s="2">
        <v>1747</v>
      </c>
      <c r="H49" s="101">
        <v>1760</v>
      </c>
      <c r="I49" s="5">
        <v>986.55000000000018</v>
      </c>
      <c r="J49" s="105">
        <v>989.99</v>
      </c>
      <c r="K49" s="5">
        <v>6732.247669999997</v>
      </c>
      <c r="L49" s="110">
        <v>6748.5000799999998</v>
      </c>
    </row>
    <row r="50" spans="1:12" hidden="1" outlineLevel="2" x14ac:dyDescent="0.3">
      <c r="A50" s="9">
        <v>20244</v>
      </c>
      <c r="B50" t="s">
        <v>70</v>
      </c>
      <c r="C50" t="str">
        <f t="shared" si="2"/>
        <v>LUXEMBURG</v>
      </c>
      <c r="D50" t="str">
        <f t="shared" si="1"/>
        <v>LUXEMBOURG</v>
      </c>
      <c r="E50" s="2">
        <v>11</v>
      </c>
      <c r="F50" s="101">
        <v>11</v>
      </c>
      <c r="G50" s="2">
        <v>11</v>
      </c>
      <c r="H50" s="101">
        <v>11</v>
      </c>
      <c r="I50" s="5">
        <v>5.43</v>
      </c>
      <c r="J50" s="105">
        <v>5.43</v>
      </c>
      <c r="K50" s="5">
        <v>36.800139999999999</v>
      </c>
      <c r="L50" s="110">
        <v>36.800139999999999</v>
      </c>
    </row>
    <row r="51" spans="1:12" hidden="1" outlineLevel="2" x14ac:dyDescent="0.3">
      <c r="A51" s="9">
        <v>20244</v>
      </c>
      <c r="B51" t="s">
        <v>71</v>
      </c>
      <c r="C51" t="str">
        <f t="shared" si="2"/>
        <v>NEDERLAND</v>
      </c>
      <c r="D51" t="str">
        <f t="shared" si="1"/>
        <v>PAYS-BAS</v>
      </c>
      <c r="E51" s="2">
        <v>248</v>
      </c>
      <c r="F51" s="101">
        <v>240</v>
      </c>
      <c r="G51" s="2">
        <v>244</v>
      </c>
      <c r="H51" s="101">
        <v>235</v>
      </c>
      <c r="I51" s="5">
        <v>117.41999999999999</v>
      </c>
      <c r="J51" s="105">
        <v>116.72000000000001</v>
      </c>
      <c r="K51" s="5">
        <v>813.09437999999989</v>
      </c>
      <c r="L51" s="110">
        <v>800.06101999999998</v>
      </c>
    </row>
    <row r="52" spans="1:12" hidden="1" outlineLevel="2" x14ac:dyDescent="0.3">
      <c r="A52" s="9">
        <v>20244</v>
      </c>
      <c r="B52" t="s">
        <v>72</v>
      </c>
      <c r="C52" t="str">
        <f t="shared" si="2"/>
        <v>OVERIGE EUROPESE LANDEN</v>
      </c>
      <c r="D52" t="str">
        <f t="shared" si="1"/>
        <v>AUTRES PAYS EUROPEENNES</v>
      </c>
      <c r="E52" s="2">
        <v>110</v>
      </c>
      <c r="F52" s="101">
        <v>85</v>
      </c>
      <c r="G52" s="2">
        <v>109</v>
      </c>
      <c r="H52" s="101">
        <v>85</v>
      </c>
      <c r="I52" s="5">
        <v>62.639999999999993</v>
      </c>
      <c r="J52" s="105">
        <v>72.460000000000022</v>
      </c>
      <c r="K52" s="5">
        <v>424.8268299999998</v>
      </c>
      <c r="L52" s="110">
        <v>489.21779000000004</v>
      </c>
    </row>
    <row r="53" spans="1:12" hidden="1" outlineLevel="2" x14ac:dyDescent="0.3">
      <c r="A53" s="9">
        <v>20244</v>
      </c>
      <c r="B53" t="s">
        <v>73</v>
      </c>
      <c r="C53" t="str">
        <f t="shared" si="2"/>
        <v>NIET-EUROPESE LANDEN</v>
      </c>
      <c r="D53" t="str">
        <f t="shared" si="1"/>
        <v>PAYS NON-EUROPEENNES</v>
      </c>
      <c r="E53" s="2">
        <v>5</v>
      </c>
      <c r="F53" s="101">
        <v>3</v>
      </c>
      <c r="G53" s="2">
        <v>5</v>
      </c>
      <c r="H53" s="101">
        <v>3</v>
      </c>
      <c r="I53" s="5">
        <v>2.5999999999999996</v>
      </c>
      <c r="J53" s="105">
        <v>2.93</v>
      </c>
      <c r="K53" s="5">
        <v>16.736699999999999</v>
      </c>
      <c r="L53" s="110">
        <v>17.870609999999999</v>
      </c>
    </row>
    <row r="54" spans="1:12" outlineLevel="1" collapsed="1" x14ac:dyDescent="0.3">
      <c r="A54" s="33" t="s">
        <v>198</v>
      </c>
      <c r="B54" s="1"/>
      <c r="C54" s="1"/>
      <c r="D54" s="1"/>
      <c r="E54" s="8">
        <f>SUBTOTAL(9,E4:E53)</f>
        <v>147687</v>
      </c>
      <c r="F54" s="102">
        <f t="shared" ref="F54:L54" si="3">SUBTOTAL(9,F4:F53)</f>
        <v>147687</v>
      </c>
      <c r="G54" s="8">
        <f t="shared" si="3"/>
        <v>143512</v>
      </c>
      <c r="H54" s="102">
        <f t="shared" si="3"/>
        <v>143512</v>
      </c>
      <c r="I54" s="8">
        <f t="shared" si="3"/>
        <v>78318.24000000002</v>
      </c>
      <c r="J54" s="102">
        <f t="shared" si="3"/>
        <v>78318.240000000005</v>
      </c>
      <c r="K54" s="8">
        <f t="shared" si="3"/>
        <v>539898.19120999973</v>
      </c>
      <c r="L54" s="102">
        <f t="shared" si="3"/>
        <v>539898.19120999996</v>
      </c>
    </row>
    <row r="55" spans="1:12" hidden="1" outlineLevel="2" x14ac:dyDescent="0.3">
      <c r="A55" s="13">
        <v>20243</v>
      </c>
      <c r="B55" s="14">
        <v>11000</v>
      </c>
      <c r="C55" s="14" t="s">
        <v>78</v>
      </c>
      <c r="D55" s="14" t="s">
        <v>128</v>
      </c>
      <c r="E55" s="15">
        <v>15560</v>
      </c>
      <c r="F55" s="101">
        <v>15461</v>
      </c>
      <c r="G55" s="15">
        <v>15084</v>
      </c>
      <c r="H55" s="101">
        <v>14993</v>
      </c>
      <c r="I55" s="16">
        <v>8320.7499999999909</v>
      </c>
      <c r="J55" s="105">
        <v>8257.9699999999993</v>
      </c>
      <c r="K55" s="16">
        <v>52633.819479999969</v>
      </c>
      <c r="L55" s="110">
        <v>52244.564760000001</v>
      </c>
    </row>
    <row r="56" spans="1:12" hidden="1" outlineLevel="2" x14ac:dyDescent="0.3">
      <c r="A56" s="13">
        <v>20243</v>
      </c>
      <c r="B56" s="14">
        <v>12000</v>
      </c>
      <c r="C56" s="14" t="s">
        <v>104</v>
      </c>
      <c r="D56" s="14" t="s">
        <v>146</v>
      </c>
      <c r="E56" s="15">
        <v>4126</v>
      </c>
      <c r="F56" s="101">
        <v>4140</v>
      </c>
      <c r="G56" s="15">
        <v>4008</v>
      </c>
      <c r="H56" s="101">
        <v>4024</v>
      </c>
      <c r="I56" s="16">
        <v>2164.0500000000006</v>
      </c>
      <c r="J56" s="105">
        <v>2163.0800000000004</v>
      </c>
      <c r="K56" s="16">
        <v>13631.378139999999</v>
      </c>
      <c r="L56" s="110">
        <v>13628.656030000004</v>
      </c>
    </row>
    <row r="57" spans="1:12" hidden="1" outlineLevel="2" x14ac:dyDescent="0.3">
      <c r="A57" s="13">
        <v>20243</v>
      </c>
      <c r="B57" s="14">
        <v>13000</v>
      </c>
      <c r="C57" s="14" t="s">
        <v>121</v>
      </c>
      <c r="D57" s="14" t="s">
        <v>121</v>
      </c>
      <c r="E57" s="15">
        <v>6925</v>
      </c>
      <c r="F57" s="101">
        <v>6987</v>
      </c>
      <c r="G57" s="15">
        <v>6690</v>
      </c>
      <c r="H57" s="101">
        <v>6749</v>
      </c>
      <c r="I57" s="16">
        <v>3556.6700000000023</v>
      </c>
      <c r="J57" s="105">
        <v>3582.7599999999993</v>
      </c>
      <c r="K57" s="16">
        <v>22299.653130000013</v>
      </c>
      <c r="L57" s="110">
        <v>22451.705750000005</v>
      </c>
    </row>
    <row r="58" spans="1:12" hidden="1" outlineLevel="2" x14ac:dyDescent="0.3">
      <c r="A58" s="13">
        <v>20243</v>
      </c>
      <c r="B58" s="14">
        <v>21000</v>
      </c>
      <c r="C58" s="14" t="s">
        <v>83</v>
      </c>
      <c r="D58" s="14" t="s">
        <v>135</v>
      </c>
      <c r="E58" s="15">
        <v>21437</v>
      </c>
      <c r="F58" s="101">
        <v>20870</v>
      </c>
      <c r="G58" s="15">
        <v>21105</v>
      </c>
      <c r="H58" s="101">
        <v>20552</v>
      </c>
      <c r="I58" s="16">
        <v>12358.399999999994</v>
      </c>
      <c r="J58" s="105">
        <v>12030.999999999998</v>
      </c>
      <c r="K58" s="16">
        <v>76344.480860000098</v>
      </c>
      <c r="L58" s="110">
        <v>74363.497030000013</v>
      </c>
    </row>
    <row r="59" spans="1:12" hidden="1" outlineLevel="2" x14ac:dyDescent="0.3">
      <c r="A59" s="13">
        <v>20243</v>
      </c>
      <c r="B59" s="14">
        <v>23000</v>
      </c>
      <c r="C59" s="14" t="s">
        <v>93</v>
      </c>
      <c r="D59" s="14" t="s">
        <v>141</v>
      </c>
      <c r="E59" s="15">
        <v>7987</v>
      </c>
      <c r="F59" s="101">
        <v>8215</v>
      </c>
      <c r="G59" s="15">
        <v>7816</v>
      </c>
      <c r="H59" s="101">
        <v>8042</v>
      </c>
      <c r="I59" s="16">
        <v>4444.5300000000134</v>
      </c>
      <c r="J59" s="105">
        <v>4576.87</v>
      </c>
      <c r="K59" s="16">
        <v>27547.04731000002</v>
      </c>
      <c r="L59" s="110">
        <v>28357.462070000005</v>
      </c>
    </row>
    <row r="60" spans="1:12" hidden="1" outlineLevel="2" x14ac:dyDescent="0.3">
      <c r="A60" s="13">
        <v>20243</v>
      </c>
      <c r="B60" s="14">
        <v>24000</v>
      </c>
      <c r="C60" s="14" t="s">
        <v>99</v>
      </c>
      <c r="D60" s="14" t="s">
        <v>144</v>
      </c>
      <c r="E60" s="15">
        <v>5959</v>
      </c>
      <c r="F60" s="101">
        <v>6022</v>
      </c>
      <c r="G60" s="15">
        <v>5767</v>
      </c>
      <c r="H60" s="101">
        <v>5824</v>
      </c>
      <c r="I60" s="16">
        <v>3285.2900000000027</v>
      </c>
      <c r="J60" s="105">
        <v>3325.7200000000003</v>
      </c>
      <c r="K60" s="16">
        <v>20943.09403</v>
      </c>
      <c r="L60" s="110">
        <v>21192.821659999994</v>
      </c>
    </row>
    <row r="61" spans="1:12" hidden="1" outlineLevel="2" x14ac:dyDescent="0.3">
      <c r="A61" s="13">
        <v>20243</v>
      </c>
      <c r="B61" s="14">
        <v>25000</v>
      </c>
      <c r="C61" s="14" t="s">
        <v>111</v>
      </c>
      <c r="D61" s="14" t="s">
        <v>150</v>
      </c>
      <c r="E61" s="15">
        <v>3880</v>
      </c>
      <c r="F61" s="101">
        <v>3872</v>
      </c>
      <c r="G61" s="15">
        <v>3807</v>
      </c>
      <c r="H61" s="101">
        <v>3798</v>
      </c>
      <c r="I61" s="16">
        <v>2132.0199999999986</v>
      </c>
      <c r="J61" s="105">
        <v>2133.8399999999997</v>
      </c>
      <c r="K61" s="16">
        <v>13418.881049999987</v>
      </c>
      <c r="L61" s="110">
        <v>13425.995359999997</v>
      </c>
    </row>
    <row r="62" spans="1:12" hidden="1" outlineLevel="2" x14ac:dyDescent="0.3">
      <c r="A62" s="13">
        <v>20243</v>
      </c>
      <c r="B62" s="14">
        <v>31000</v>
      </c>
      <c r="C62" s="14" t="s">
        <v>82</v>
      </c>
      <c r="D62" s="14" t="s">
        <v>134</v>
      </c>
      <c r="E62" s="15">
        <v>3300</v>
      </c>
      <c r="F62" s="101">
        <v>3301</v>
      </c>
      <c r="G62" s="15">
        <v>3204</v>
      </c>
      <c r="H62" s="101">
        <v>3206</v>
      </c>
      <c r="I62" s="16">
        <v>1849.5199999999986</v>
      </c>
      <c r="J62" s="105">
        <v>1854.37</v>
      </c>
      <c r="K62" s="16">
        <v>12012.649510000005</v>
      </c>
      <c r="L62" s="110">
        <v>12054.422479999999</v>
      </c>
    </row>
    <row r="63" spans="1:12" hidden="1" outlineLevel="2" x14ac:dyDescent="0.3">
      <c r="A63" s="13">
        <v>20243</v>
      </c>
      <c r="B63" s="14">
        <v>32000</v>
      </c>
      <c r="C63" s="14" t="s">
        <v>86</v>
      </c>
      <c r="D63" s="14" t="s">
        <v>137</v>
      </c>
      <c r="E63" s="15">
        <v>851</v>
      </c>
      <c r="F63" s="101">
        <v>868</v>
      </c>
      <c r="G63" s="15">
        <v>814</v>
      </c>
      <c r="H63" s="101">
        <v>830</v>
      </c>
      <c r="I63" s="16">
        <v>433.77</v>
      </c>
      <c r="J63" s="105">
        <v>441.29</v>
      </c>
      <c r="K63" s="16">
        <v>2736.6714500000003</v>
      </c>
      <c r="L63" s="110">
        <v>2776.7192400000004</v>
      </c>
    </row>
    <row r="64" spans="1:12" hidden="1" outlineLevel="2" x14ac:dyDescent="0.3">
      <c r="A64" s="13">
        <v>20243</v>
      </c>
      <c r="B64" s="14">
        <v>33000</v>
      </c>
      <c r="C64" s="14" t="s">
        <v>96</v>
      </c>
      <c r="D64" s="14" t="s">
        <v>162</v>
      </c>
      <c r="E64" s="15">
        <v>1542</v>
      </c>
      <c r="F64" s="101">
        <v>1549</v>
      </c>
      <c r="G64" s="15">
        <v>1449</v>
      </c>
      <c r="H64" s="101">
        <v>1454</v>
      </c>
      <c r="I64" s="16">
        <v>740.92000000000007</v>
      </c>
      <c r="J64" s="105">
        <v>740.1</v>
      </c>
      <c r="K64" s="16">
        <v>4649.862030000003</v>
      </c>
      <c r="L64" s="110">
        <v>4643.1946000000007</v>
      </c>
    </row>
    <row r="65" spans="1:12" hidden="1" outlineLevel="2" x14ac:dyDescent="0.3">
      <c r="A65" s="13">
        <v>20243</v>
      </c>
      <c r="B65" s="14">
        <v>34000</v>
      </c>
      <c r="C65" s="14" t="s">
        <v>97</v>
      </c>
      <c r="D65" s="14" t="s">
        <v>136</v>
      </c>
      <c r="E65" s="15">
        <v>4045</v>
      </c>
      <c r="F65" s="101">
        <v>4082</v>
      </c>
      <c r="G65" s="15">
        <v>3919</v>
      </c>
      <c r="H65" s="101">
        <v>3958</v>
      </c>
      <c r="I65" s="16">
        <v>2005.4899999999996</v>
      </c>
      <c r="J65" s="105">
        <v>2031.58</v>
      </c>
      <c r="K65" s="16">
        <v>12507.150560000011</v>
      </c>
      <c r="L65" s="110">
        <v>12664.98158</v>
      </c>
    </row>
    <row r="66" spans="1:12" hidden="1" outlineLevel="2" x14ac:dyDescent="0.3">
      <c r="A66" s="13">
        <v>20243</v>
      </c>
      <c r="B66" s="14">
        <v>35000</v>
      </c>
      <c r="C66" s="14" t="s">
        <v>112</v>
      </c>
      <c r="D66" s="14" t="s">
        <v>152</v>
      </c>
      <c r="E66" s="15">
        <v>1785</v>
      </c>
      <c r="F66" s="101">
        <v>1785</v>
      </c>
      <c r="G66" s="15">
        <v>1748</v>
      </c>
      <c r="H66" s="101">
        <v>1748</v>
      </c>
      <c r="I66" s="16">
        <v>957.33000000000015</v>
      </c>
      <c r="J66" s="105">
        <v>957.55999999999983</v>
      </c>
      <c r="K66" s="16">
        <v>6157.1537899999985</v>
      </c>
      <c r="L66" s="110">
        <v>6163.1132800000005</v>
      </c>
    </row>
    <row r="67" spans="1:12" hidden="1" outlineLevel="2" x14ac:dyDescent="0.3">
      <c r="A67" s="13">
        <v>20243</v>
      </c>
      <c r="B67" s="14">
        <v>36000</v>
      </c>
      <c r="C67" s="14" t="s">
        <v>116</v>
      </c>
      <c r="D67" s="14" t="s">
        <v>155</v>
      </c>
      <c r="E67" s="15">
        <v>2370</v>
      </c>
      <c r="F67" s="101">
        <v>2358</v>
      </c>
      <c r="G67" s="15">
        <v>2289</v>
      </c>
      <c r="H67" s="101">
        <v>2277</v>
      </c>
      <c r="I67" s="16">
        <v>1233.7900000000006</v>
      </c>
      <c r="J67" s="105">
        <v>1235.6899999999998</v>
      </c>
      <c r="K67" s="16">
        <v>7902.0472599999985</v>
      </c>
      <c r="L67" s="110">
        <v>7916.5910199999989</v>
      </c>
    </row>
    <row r="68" spans="1:12" hidden="1" outlineLevel="2" x14ac:dyDescent="0.3">
      <c r="A68" s="13">
        <v>20243</v>
      </c>
      <c r="B68" s="14">
        <v>37000</v>
      </c>
      <c r="C68" s="14" t="s">
        <v>119</v>
      </c>
      <c r="D68" s="14" t="s">
        <v>119</v>
      </c>
      <c r="E68" s="15">
        <v>1414</v>
      </c>
      <c r="F68" s="101">
        <v>1425</v>
      </c>
      <c r="G68" s="15">
        <v>1367</v>
      </c>
      <c r="H68" s="101">
        <v>1374</v>
      </c>
      <c r="I68" s="16">
        <v>740.01</v>
      </c>
      <c r="J68" s="105">
        <v>738.26999999999987</v>
      </c>
      <c r="K68" s="16">
        <v>4544.5406199999952</v>
      </c>
      <c r="L68" s="110">
        <v>4524.07888</v>
      </c>
    </row>
    <row r="69" spans="1:12" hidden="1" outlineLevel="2" x14ac:dyDescent="0.3">
      <c r="A69" s="13">
        <v>20243</v>
      </c>
      <c r="B69" s="14">
        <v>38000</v>
      </c>
      <c r="C69" s="14" t="s">
        <v>123</v>
      </c>
      <c r="D69" s="14" t="s">
        <v>139</v>
      </c>
      <c r="E69" s="15">
        <v>536</v>
      </c>
      <c r="F69" s="101">
        <v>528</v>
      </c>
      <c r="G69" s="15">
        <v>524</v>
      </c>
      <c r="H69" s="101">
        <v>518</v>
      </c>
      <c r="I69" s="16">
        <v>295.61</v>
      </c>
      <c r="J69" s="105">
        <v>292.90999999999997</v>
      </c>
      <c r="K69" s="16">
        <v>1917.4148799999998</v>
      </c>
      <c r="L69" s="110">
        <v>1903.0701300000001</v>
      </c>
    </row>
    <row r="70" spans="1:12" hidden="1" outlineLevel="2" x14ac:dyDescent="0.3">
      <c r="A70" s="13">
        <v>20243</v>
      </c>
      <c r="B70" s="14">
        <v>41000</v>
      </c>
      <c r="C70" s="14" t="s">
        <v>75</v>
      </c>
      <c r="D70" s="14" t="s">
        <v>127</v>
      </c>
      <c r="E70" s="15">
        <v>4203</v>
      </c>
      <c r="F70" s="101">
        <v>4283</v>
      </c>
      <c r="G70" s="15">
        <v>4073</v>
      </c>
      <c r="H70" s="101">
        <v>4149</v>
      </c>
      <c r="I70" s="16">
        <v>2169.8800000000006</v>
      </c>
      <c r="J70" s="105">
        <v>2208.89</v>
      </c>
      <c r="K70" s="16">
        <v>13582.860569999995</v>
      </c>
      <c r="L70" s="110">
        <v>13815.8655</v>
      </c>
    </row>
    <row r="71" spans="1:12" hidden="1" outlineLevel="2" x14ac:dyDescent="0.3">
      <c r="A71" s="13">
        <v>20243</v>
      </c>
      <c r="B71" s="14">
        <v>42000</v>
      </c>
      <c r="C71" s="14" t="s">
        <v>85</v>
      </c>
      <c r="D71" s="14" t="s">
        <v>158</v>
      </c>
      <c r="E71" s="15">
        <v>2771</v>
      </c>
      <c r="F71" s="101">
        <v>2812</v>
      </c>
      <c r="G71" s="15">
        <v>2690</v>
      </c>
      <c r="H71" s="101">
        <v>2725</v>
      </c>
      <c r="I71" s="16">
        <v>1426.3400000000006</v>
      </c>
      <c r="J71" s="105">
        <v>1445.1499999999999</v>
      </c>
      <c r="K71" s="16">
        <v>8863.6092000000008</v>
      </c>
      <c r="L71" s="110">
        <v>8978.0480899999984</v>
      </c>
    </row>
    <row r="72" spans="1:12" hidden="1" outlineLevel="2" x14ac:dyDescent="0.3">
      <c r="A72" s="13">
        <v>20243</v>
      </c>
      <c r="B72" s="14">
        <v>43000</v>
      </c>
      <c r="C72" s="14" t="s">
        <v>90</v>
      </c>
      <c r="D72" s="14" t="s">
        <v>90</v>
      </c>
      <c r="E72" s="15">
        <v>1286</v>
      </c>
      <c r="F72" s="101">
        <v>1311</v>
      </c>
      <c r="G72" s="15">
        <v>1244</v>
      </c>
      <c r="H72" s="101">
        <v>1269</v>
      </c>
      <c r="I72" s="16">
        <v>650.88000000000034</v>
      </c>
      <c r="J72" s="105">
        <v>653.46</v>
      </c>
      <c r="K72" s="16">
        <v>4133.6395599999987</v>
      </c>
      <c r="L72" s="110">
        <v>4148.1529799999998</v>
      </c>
    </row>
    <row r="73" spans="1:12" hidden="1" outlineLevel="2" x14ac:dyDescent="0.3">
      <c r="A73" s="13">
        <v>20243</v>
      </c>
      <c r="B73" s="14">
        <v>44000</v>
      </c>
      <c r="C73" s="14" t="s">
        <v>92</v>
      </c>
      <c r="D73" s="14" t="s">
        <v>140</v>
      </c>
      <c r="E73" s="15">
        <v>6736</v>
      </c>
      <c r="F73" s="101">
        <v>6696</v>
      </c>
      <c r="G73" s="15">
        <v>6511</v>
      </c>
      <c r="H73" s="101">
        <v>6475</v>
      </c>
      <c r="I73" s="16">
        <v>3388.6100000000029</v>
      </c>
      <c r="J73" s="105">
        <v>3367.6899999999996</v>
      </c>
      <c r="K73" s="16">
        <v>21045.857650000009</v>
      </c>
      <c r="L73" s="110">
        <v>20939.048220000001</v>
      </c>
    </row>
    <row r="74" spans="1:12" hidden="1" outlineLevel="2" x14ac:dyDescent="0.3">
      <c r="A74" s="13">
        <v>20243</v>
      </c>
      <c r="B74" s="14">
        <v>45000</v>
      </c>
      <c r="C74" s="14" t="s">
        <v>113</v>
      </c>
      <c r="D74" s="14" t="s">
        <v>131</v>
      </c>
      <c r="E74" s="15">
        <v>1554</v>
      </c>
      <c r="F74" s="101">
        <v>1568</v>
      </c>
      <c r="G74" s="15">
        <v>1493</v>
      </c>
      <c r="H74" s="101">
        <v>1506</v>
      </c>
      <c r="I74" s="16">
        <v>779.12999999999897</v>
      </c>
      <c r="J74" s="105">
        <v>792.78000000000009</v>
      </c>
      <c r="K74" s="16">
        <v>4844.1521900000007</v>
      </c>
      <c r="L74" s="110">
        <v>4920.9774399999997</v>
      </c>
    </row>
    <row r="75" spans="1:12" hidden="1" outlineLevel="2" x14ac:dyDescent="0.3">
      <c r="A75" s="13">
        <v>20243</v>
      </c>
      <c r="B75" s="14">
        <v>46000</v>
      </c>
      <c r="C75" s="14" t="s">
        <v>117</v>
      </c>
      <c r="D75" s="14" t="s">
        <v>156</v>
      </c>
      <c r="E75" s="15">
        <v>3147</v>
      </c>
      <c r="F75" s="101">
        <v>3186</v>
      </c>
      <c r="G75" s="15">
        <v>3034</v>
      </c>
      <c r="H75" s="101">
        <v>3070</v>
      </c>
      <c r="I75" s="16">
        <v>1573.4900000000011</v>
      </c>
      <c r="J75" s="105">
        <v>1596.7699999999998</v>
      </c>
      <c r="K75" s="16">
        <v>9783.6379900000029</v>
      </c>
      <c r="L75" s="110">
        <v>9924.4718100000009</v>
      </c>
    </row>
    <row r="76" spans="1:12" hidden="1" outlineLevel="2" x14ac:dyDescent="0.3">
      <c r="A76" s="13">
        <v>20243</v>
      </c>
      <c r="B76" s="14">
        <v>51000</v>
      </c>
      <c r="C76" s="14" t="s">
        <v>77</v>
      </c>
      <c r="D76" s="14" t="s">
        <v>130</v>
      </c>
      <c r="E76" s="15">
        <v>1473</v>
      </c>
      <c r="F76" s="101">
        <v>1494</v>
      </c>
      <c r="G76" s="15">
        <v>1448</v>
      </c>
      <c r="H76" s="101">
        <v>1471</v>
      </c>
      <c r="I76" s="16">
        <v>673.49000000000046</v>
      </c>
      <c r="J76" s="105">
        <v>679.9</v>
      </c>
      <c r="K76" s="16">
        <v>4288.6913200000008</v>
      </c>
      <c r="L76" s="110">
        <v>4335.9935999999998</v>
      </c>
    </row>
    <row r="77" spans="1:12" hidden="1" outlineLevel="2" x14ac:dyDescent="0.3">
      <c r="A77" s="13">
        <v>20243</v>
      </c>
      <c r="B77" s="14">
        <v>52000</v>
      </c>
      <c r="C77" s="14" t="s">
        <v>84</v>
      </c>
      <c r="D77" s="14" t="s">
        <v>84</v>
      </c>
      <c r="E77" s="15">
        <v>3623</v>
      </c>
      <c r="F77" s="101">
        <v>3650</v>
      </c>
      <c r="G77" s="15">
        <v>3537</v>
      </c>
      <c r="H77" s="101">
        <v>3564</v>
      </c>
      <c r="I77" s="16">
        <v>1601.9100000000008</v>
      </c>
      <c r="J77" s="105">
        <v>1602.01</v>
      </c>
      <c r="K77" s="16">
        <v>10135.25526</v>
      </c>
      <c r="L77" s="110">
        <v>10133.445690000002</v>
      </c>
    </row>
    <row r="78" spans="1:12" hidden="1" outlineLevel="2" x14ac:dyDescent="0.3">
      <c r="A78" s="13">
        <v>20243</v>
      </c>
      <c r="B78" s="14">
        <v>53000</v>
      </c>
      <c r="C78" s="14" t="s">
        <v>80</v>
      </c>
      <c r="D78" s="14" t="s">
        <v>147</v>
      </c>
      <c r="E78" s="15">
        <v>2166</v>
      </c>
      <c r="F78" s="101">
        <v>2162</v>
      </c>
      <c r="G78" s="15">
        <v>2123</v>
      </c>
      <c r="H78" s="101">
        <v>2119</v>
      </c>
      <c r="I78" s="16">
        <v>879.50000000000034</v>
      </c>
      <c r="J78" s="105">
        <v>881.11000000000013</v>
      </c>
      <c r="K78" s="16">
        <v>5553.9082399999988</v>
      </c>
      <c r="L78" s="110">
        <v>5558.3257699999995</v>
      </c>
    </row>
    <row r="79" spans="1:12" hidden="1" outlineLevel="2" x14ac:dyDescent="0.3">
      <c r="A79" s="13">
        <v>20243</v>
      </c>
      <c r="B79" s="14">
        <v>55000</v>
      </c>
      <c r="C79" s="14" t="s">
        <v>125</v>
      </c>
      <c r="D79" s="14" t="s">
        <v>157</v>
      </c>
      <c r="E79" s="15">
        <v>1027</v>
      </c>
      <c r="F79" s="101">
        <v>1053</v>
      </c>
      <c r="G79" s="15">
        <v>1005</v>
      </c>
      <c r="H79" s="101">
        <v>1033</v>
      </c>
      <c r="I79" s="16">
        <v>493.4</v>
      </c>
      <c r="J79" s="105">
        <v>506.65</v>
      </c>
      <c r="K79" s="16">
        <v>3114.0493300000007</v>
      </c>
      <c r="L79" s="110">
        <v>3200.8467999999998</v>
      </c>
    </row>
    <row r="80" spans="1:12" hidden="1" outlineLevel="2" x14ac:dyDescent="0.3">
      <c r="A80" s="13">
        <v>20243</v>
      </c>
      <c r="B80" s="14">
        <v>56000</v>
      </c>
      <c r="C80" s="14" t="s">
        <v>118</v>
      </c>
      <c r="D80" s="14" t="s">
        <v>118</v>
      </c>
      <c r="E80" s="15">
        <v>779</v>
      </c>
      <c r="F80" s="101">
        <v>787</v>
      </c>
      <c r="G80" s="15">
        <v>755</v>
      </c>
      <c r="H80" s="101">
        <v>763</v>
      </c>
      <c r="I80" s="16">
        <v>354.55000000000035</v>
      </c>
      <c r="J80" s="105">
        <v>355.68000000000006</v>
      </c>
      <c r="K80" s="16">
        <v>2309.5407900000009</v>
      </c>
      <c r="L80" s="110">
        <v>2317.8403700000003</v>
      </c>
    </row>
    <row r="81" spans="1:12" hidden="1" outlineLevel="2" x14ac:dyDescent="0.3">
      <c r="A81" s="13">
        <v>20243</v>
      </c>
      <c r="B81" s="14">
        <v>57000</v>
      </c>
      <c r="C81" s="14" t="s">
        <v>88</v>
      </c>
      <c r="D81" s="14" t="s">
        <v>160</v>
      </c>
      <c r="E81" s="15">
        <v>2614</v>
      </c>
      <c r="F81" s="101">
        <v>2620</v>
      </c>
      <c r="G81" s="15">
        <v>2562</v>
      </c>
      <c r="H81" s="101">
        <v>2567</v>
      </c>
      <c r="I81" s="16">
        <v>1208</v>
      </c>
      <c r="J81" s="105">
        <v>1208.9399999999998</v>
      </c>
      <c r="K81" s="16">
        <v>7632.4888500000034</v>
      </c>
      <c r="L81" s="110">
        <v>7641.8256799999999</v>
      </c>
    </row>
    <row r="82" spans="1:12" hidden="1" outlineLevel="2" x14ac:dyDescent="0.3">
      <c r="A82" s="13">
        <v>20243</v>
      </c>
      <c r="B82" s="14">
        <v>58000</v>
      </c>
      <c r="C82" s="14" t="s">
        <v>98</v>
      </c>
      <c r="D82" s="14" t="s">
        <v>98</v>
      </c>
      <c r="E82" s="15">
        <v>1361</v>
      </c>
      <c r="F82" s="101">
        <v>1378</v>
      </c>
      <c r="G82" s="15">
        <v>1337</v>
      </c>
      <c r="H82" s="101">
        <v>1351</v>
      </c>
      <c r="I82" s="16">
        <v>534.19999999999993</v>
      </c>
      <c r="J82" s="105">
        <v>545.77</v>
      </c>
      <c r="K82" s="16">
        <v>3372.0766999999973</v>
      </c>
      <c r="L82" s="110">
        <v>3445.7888399999997</v>
      </c>
    </row>
    <row r="83" spans="1:12" hidden="1" outlineLevel="2" x14ac:dyDescent="0.3">
      <c r="A83" s="13">
        <v>20243</v>
      </c>
      <c r="B83" s="14">
        <v>61000</v>
      </c>
      <c r="C83" s="14" t="s">
        <v>95</v>
      </c>
      <c r="D83" s="14" t="s">
        <v>142</v>
      </c>
      <c r="E83" s="15">
        <v>1262</v>
      </c>
      <c r="F83" s="101">
        <v>1265</v>
      </c>
      <c r="G83" s="15">
        <v>1228</v>
      </c>
      <c r="H83" s="101">
        <v>1232</v>
      </c>
      <c r="I83" s="16">
        <v>558.42000000000019</v>
      </c>
      <c r="J83" s="105">
        <v>556.15</v>
      </c>
      <c r="K83" s="16">
        <v>3536.8411299999998</v>
      </c>
      <c r="L83" s="110">
        <v>3525.7807299999995</v>
      </c>
    </row>
    <row r="84" spans="1:12" hidden="1" outlineLevel="2" x14ac:dyDescent="0.3">
      <c r="A84" s="13">
        <v>20243</v>
      </c>
      <c r="B84" s="14">
        <v>62000</v>
      </c>
      <c r="C84" s="14" t="s">
        <v>100</v>
      </c>
      <c r="D84" s="14" t="s">
        <v>143</v>
      </c>
      <c r="E84" s="15">
        <v>6014</v>
      </c>
      <c r="F84" s="101">
        <v>6018</v>
      </c>
      <c r="G84" s="15">
        <v>5869</v>
      </c>
      <c r="H84" s="101">
        <v>5870</v>
      </c>
      <c r="I84" s="16">
        <v>2506.679999999998</v>
      </c>
      <c r="J84" s="105">
        <v>2510.4900000000002</v>
      </c>
      <c r="K84" s="16">
        <v>15684.82861000001</v>
      </c>
      <c r="L84" s="110">
        <v>15705.60362</v>
      </c>
    </row>
    <row r="85" spans="1:12" hidden="1" outlineLevel="2" x14ac:dyDescent="0.3">
      <c r="A85" s="13">
        <v>20243</v>
      </c>
      <c r="B85" s="14">
        <v>63000</v>
      </c>
      <c r="C85" s="14" t="s">
        <v>122</v>
      </c>
      <c r="D85" s="14" t="s">
        <v>122</v>
      </c>
      <c r="E85" s="15">
        <v>2348</v>
      </c>
      <c r="F85" s="101">
        <v>2333</v>
      </c>
      <c r="G85" s="15">
        <v>2252</v>
      </c>
      <c r="H85" s="101">
        <v>2239</v>
      </c>
      <c r="I85" s="16">
        <v>1041.3600000000006</v>
      </c>
      <c r="J85" s="105">
        <v>1036.1199999999999</v>
      </c>
      <c r="K85" s="16">
        <v>6498.1456200000048</v>
      </c>
      <c r="L85" s="110">
        <v>6466.7199300000002</v>
      </c>
    </row>
    <row r="86" spans="1:12" hidden="1" outlineLevel="2" x14ac:dyDescent="0.3">
      <c r="A86" s="13">
        <v>20243</v>
      </c>
      <c r="B86" s="14">
        <v>64000</v>
      </c>
      <c r="C86" s="14" t="s">
        <v>81</v>
      </c>
      <c r="D86" s="14" t="s">
        <v>161</v>
      </c>
      <c r="E86" s="15">
        <v>1029</v>
      </c>
      <c r="F86" s="101">
        <v>1040</v>
      </c>
      <c r="G86" s="15">
        <v>999</v>
      </c>
      <c r="H86" s="101">
        <v>1008</v>
      </c>
      <c r="I86" s="16">
        <v>486.5</v>
      </c>
      <c r="J86" s="105">
        <v>490.61</v>
      </c>
      <c r="K86" s="16">
        <v>3135.1825400000025</v>
      </c>
      <c r="L86" s="110">
        <v>3157.8691700000004</v>
      </c>
    </row>
    <row r="87" spans="1:12" hidden="1" outlineLevel="2" x14ac:dyDescent="0.3">
      <c r="A87" s="13">
        <v>20243</v>
      </c>
      <c r="B87" s="14">
        <v>71000</v>
      </c>
      <c r="C87" s="14" t="s">
        <v>94</v>
      </c>
      <c r="D87" s="14" t="s">
        <v>94</v>
      </c>
      <c r="E87" s="15">
        <v>5904</v>
      </c>
      <c r="F87" s="101">
        <v>5922</v>
      </c>
      <c r="G87" s="15">
        <v>5645</v>
      </c>
      <c r="H87" s="101">
        <v>5664</v>
      </c>
      <c r="I87" s="16">
        <v>2743.3800000000028</v>
      </c>
      <c r="J87" s="105">
        <v>2752.1699999999996</v>
      </c>
      <c r="K87" s="16">
        <v>17089.956730000016</v>
      </c>
      <c r="L87" s="110">
        <v>17143.246940000001</v>
      </c>
    </row>
    <row r="88" spans="1:12" hidden="1" outlineLevel="2" x14ac:dyDescent="0.3">
      <c r="A88" s="13">
        <v>20243</v>
      </c>
      <c r="B88" s="14">
        <v>72000</v>
      </c>
      <c r="C88" s="14" t="s">
        <v>102</v>
      </c>
      <c r="D88" s="14" t="s">
        <v>102</v>
      </c>
      <c r="E88" s="15">
        <v>3775</v>
      </c>
      <c r="F88" s="101">
        <v>3785</v>
      </c>
      <c r="G88" s="15">
        <v>3576</v>
      </c>
      <c r="H88" s="101">
        <v>3590</v>
      </c>
      <c r="I88" s="16">
        <v>1732.4299999999998</v>
      </c>
      <c r="J88" s="105">
        <v>1737.6200000000001</v>
      </c>
      <c r="K88" s="16">
        <v>10729.73311999999</v>
      </c>
      <c r="L88" s="110">
        <v>10762.276059999998</v>
      </c>
    </row>
    <row r="89" spans="1:12" hidden="1" outlineLevel="2" x14ac:dyDescent="0.3">
      <c r="A89" s="13">
        <v>20243</v>
      </c>
      <c r="B89" s="14">
        <v>73000</v>
      </c>
      <c r="C89" s="14" t="s">
        <v>120</v>
      </c>
      <c r="D89" s="14" t="s">
        <v>159</v>
      </c>
      <c r="E89" s="15">
        <v>3067</v>
      </c>
      <c r="F89" s="101">
        <v>3063</v>
      </c>
      <c r="G89" s="15">
        <v>2962</v>
      </c>
      <c r="H89" s="101">
        <v>2959</v>
      </c>
      <c r="I89" s="16">
        <v>1499.3100000000009</v>
      </c>
      <c r="J89" s="105">
        <v>1493.19</v>
      </c>
      <c r="K89" s="16">
        <v>9363.802729999994</v>
      </c>
      <c r="L89" s="110">
        <v>9326.47192</v>
      </c>
    </row>
    <row r="90" spans="1:12" hidden="1" outlineLevel="2" x14ac:dyDescent="0.3">
      <c r="A90" s="13">
        <v>20243</v>
      </c>
      <c r="B90" s="14">
        <v>81000</v>
      </c>
      <c r="C90" s="14" t="s">
        <v>76</v>
      </c>
      <c r="D90" s="14" t="s">
        <v>129</v>
      </c>
      <c r="E90" s="15">
        <v>433</v>
      </c>
      <c r="F90" s="101">
        <v>429</v>
      </c>
      <c r="G90" s="15">
        <v>427</v>
      </c>
      <c r="H90" s="101">
        <v>423</v>
      </c>
      <c r="I90" s="16">
        <v>224.97000000000003</v>
      </c>
      <c r="J90" s="105">
        <v>220.66</v>
      </c>
      <c r="K90" s="16">
        <v>1424.2910000000002</v>
      </c>
      <c r="L90" s="110">
        <v>1398.1240799999998</v>
      </c>
    </row>
    <row r="91" spans="1:12" hidden="1" outlineLevel="2" x14ac:dyDescent="0.3">
      <c r="A91" s="13">
        <v>20243</v>
      </c>
      <c r="B91" s="14">
        <v>82000</v>
      </c>
      <c r="C91" s="14" t="s">
        <v>79</v>
      </c>
      <c r="D91" s="14" t="s">
        <v>133</v>
      </c>
      <c r="E91" s="15">
        <v>479</v>
      </c>
      <c r="F91" s="101">
        <v>462</v>
      </c>
      <c r="G91" s="15">
        <v>463</v>
      </c>
      <c r="H91" s="101">
        <v>446</v>
      </c>
      <c r="I91" s="16">
        <v>235.89999999999998</v>
      </c>
      <c r="J91" s="105">
        <v>226.25</v>
      </c>
      <c r="K91" s="16">
        <v>1493.3258099999996</v>
      </c>
      <c r="L91" s="110">
        <v>1430.7533999999998</v>
      </c>
    </row>
    <row r="92" spans="1:12" hidden="1" outlineLevel="2" x14ac:dyDescent="0.3">
      <c r="A92" s="13">
        <v>20243</v>
      </c>
      <c r="B92" s="14">
        <v>83000</v>
      </c>
      <c r="C92" s="14" t="s">
        <v>103</v>
      </c>
      <c r="D92" s="14" t="s">
        <v>103</v>
      </c>
      <c r="E92" s="15">
        <v>537</v>
      </c>
      <c r="F92" s="101">
        <v>538</v>
      </c>
      <c r="G92" s="15">
        <v>519</v>
      </c>
      <c r="H92" s="101">
        <v>520</v>
      </c>
      <c r="I92" s="16">
        <v>232.49999999999997</v>
      </c>
      <c r="J92" s="105">
        <v>235.42000000000002</v>
      </c>
      <c r="K92" s="16">
        <v>1472.1221199999998</v>
      </c>
      <c r="L92" s="110">
        <v>1491.0600200000001</v>
      </c>
    </row>
    <row r="93" spans="1:12" hidden="1" outlineLevel="2" x14ac:dyDescent="0.3">
      <c r="A93" s="13">
        <v>20243</v>
      </c>
      <c r="B93" s="14">
        <v>84000</v>
      </c>
      <c r="C93" s="14" t="s">
        <v>108</v>
      </c>
      <c r="D93" s="14" t="s">
        <v>108</v>
      </c>
      <c r="E93" s="15">
        <v>611</v>
      </c>
      <c r="F93" s="101">
        <v>621</v>
      </c>
      <c r="G93" s="15">
        <v>595</v>
      </c>
      <c r="H93" s="101">
        <v>606</v>
      </c>
      <c r="I93" s="16">
        <v>292.35000000000014</v>
      </c>
      <c r="J93" s="105">
        <v>295.81000000000006</v>
      </c>
      <c r="K93" s="16">
        <v>1867.8858599999999</v>
      </c>
      <c r="L93" s="110">
        <v>1887.9964399999999</v>
      </c>
    </row>
    <row r="94" spans="1:12" hidden="1" outlineLevel="2" x14ac:dyDescent="0.3">
      <c r="A94" s="13">
        <v>20243</v>
      </c>
      <c r="B94" s="14">
        <v>85000</v>
      </c>
      <c r="C94" s="14" t="s">
        <v>124</v>
      </c>
      <c r="D94" s="14" t="s">
        <v>124</v>
      </c>
      <c r="E94" s="15">
        <v>409</v>
      </c>
      <c r="F94" s="101">
        <v>411</v>
      </c>
      <c r="G94" s="15">
        <v>402</v>
      </c>
      <c r="H94" s="101">
        <v>402</v>
      </c>
      <c r="I94" s="16">
        <v>194.99999999999991</v>
      </c>
      <c r="J94" s="105">
        <v>195.42000000000002</v>
      </c>
      <c r="K94" s="16">
        <v>1272.34826</v>
      </c>
      <c r="L94" s="110">
        <v>1274.4006299999999</v>
      </c>
    </row>
    <row r="95" spans="1:12" hidden="1" outlineLevel="2" x14ac:dyDescent="0.3">
      <c r="A95" s="13">
        <v>20243</v>
      </c>
      <c r="B95" s="14">
        <v>91000</v>
      </c>
      <c r="C95" s="14" t="s">
        <v>87</v>
      </c>
      <c r="D95" s="14" t="s">
        <v>87</v>
      </c>
      <c r="E95" s="15">
        <v>1192</v>
      </c>
      <c r="F95" s="101">
        <v>1188</v>
      </c>
      <c r="G95" s="15">
        <v>1171</v>
      </c>
      <c r="H95" s="101">
        <v>1167</v>
      </c>
      <c r="I95" s="16">
        <v>558.1800000000004</v>
      </c>
      <c r="J95" s="105">
        <v>551.27</v>
      </c>
      <c r="K95" s="16">
        <v>3566.02376</v>
      </c>
      <c r="L95" s="110">
        <v>3521.4141000000004</v>
      </c>
    </row>
    <row r="96" spans="1:12" hidden="1" outlineLevel="2" x14ac:dyDescent="0.3">
      <c r="A96" s="13">
        <v>20243</v>
      </c>
      <c r="B96" s="14">
        <v>92000</v>
      </c>
      <c r="C96" s="14" t="s">
        <v>106</v>
      </c>
      <c r="D96" s="14" t="s">
        <v>149</v>
      </c>
      <c r="E96" s="15">
        <v>2919</v>
      </c>
      <c r="F96" s="101">
        <v>2923</v>
      </c>
      <c r="G96" s="15">
        <v>2847</v>
      </c>
      <c r="H96" s="101">
        <v>2854</v>
      </c>
      <c r="I96" s="16">
        <v>1404.2999999999993</v>
      </c>
      <c r="J96" s="105">
        <v>1414.57</v>
      </c>
      <c r="K96" s="16">
        <v>8881.4940100000076</v>
      </c>
      <c r="L96" s="110">
        <v>8931.2204399999991</v>
      </c>
    </row>
    <row r="97" spans="1:12" hidden="1" outlineLevel="2" x14ac:dyDescent="0.3">
      <c r="A97" s="13">
        <v>20243</v>
      </c>
      <c r="B97" s="14">
        <v>93000</v>
      </c>
      <c r="C97" s="14" t="s">
        <v>115</v>
      </c>
      <c r="D97" s="14" t="s">
        <v>115</v>
      </c>
      <c r="E97" s="15">
        <v>680</v>
      </c>
      <c r="F97" s="101">
        <v>667</v>
      </c>
      <c r="G97" s="15">
        <v>660</v>
      </c>
      <c r="H97" s="101">
        <v>646</v>
      </c>
      <c r="I97" s="16">
        <v>326.17999999999989</v>
      </c>
      <c r="J97" s="105">
        <v>316.20999999999998</v>
      </c>
      <c r="K97" s="16">
        <v>2078.8087300000007</v>
      </c>
      <c r="L97" s="110">
        <v>2014.2890199999999</v>
      </c>
    </row>
    <row r="98" spans="1:12" hidden="1" outlineLevel="2" x14ac:dyDescent="0.3">
      <c r="A98" s="13">
        <v>20243</v>
      </c>
      <c r="B98" s="14" t="s">
        <v>67</v>
      </c>
      <c r="C98" s="14" t="s">
        <v>109</v>
      </c>
      <c r="D98" s="14" t="s">
        <v>151</v>
      </c>
      <c r="E98" s="15">
        <v>911</v>
      </c>
      <c r="F98" s="101">
        <v>935</v>
      </c>
      <c r="G98" s="15">
        <v>894</v>
      </c>
      <c r="H98" s="101">
        <v>915</v>
      </c>
      <c r="I98" s="16">
        <v>457.57999999999981</v>
      </c>
      <c r="J98" s="105">
        <v>480.85000000000008</v>
      </c>
      <c r="K98" s="16">
        <v>2917.7244799999989</v>
      </c>
      <c r="L98" s="110">
        <v>3085.3785499999999</v>
      </c>
    </row>
    <row r="99" spans="1:12" hidden="1" outlineLevel="2" x14ac:dyDescent="0.3">
      <c r="A99" s="13">
        <v>20243</v>
      </c>
      <c r="B99" s="14" t="s">
        <v>68</v>
      </c>
      <c r="C99" s="14" t="s">
        <v>89</v>
      </c>
      <c r="D99" s="14" t="s">
        <v>126</v>
      </c>
      <c r="E99" s="15">
        <v>10</v>
      </c>
      <c r="F99" s="101">
        <v>8</v>
      </c>
      <c r="G99" s="15">
        <v>10</v>
      </c>
      <c r="H99" s="101">
        <v>8</v>
      </c>
      <c r="I99" s="16">
        <v>5.6799999999999988</v>
      </c>
      <c r="J99" s="105">
        <v>4.6000000000000005</v>
      </c>
      <c r="K99" s="16">
        <v>35.356860000000005</v>
      </c>
      <c r="L99" s="110">
        <v>28.65868</v>
      </c>
    </row>
    <row r="100" spans="1:12" hidden="1" outlineLevel="2" x14ac:dyDescent="0.3">
      <c r="A100" s="13">
        <v>20243</v>
      </c>
      <c r="B100" s="14" t="s">
        <v>69</v>
      </c>
      <c r="C100" s="14" t="s">
        <v>91</v>
      </c>
      <c r="D100" s="14" t="s">
        <v>138</v>
      </c>
      <c r="E100" s="15">
        <v>1748</v>
      </c>
      <c r="F100" s="101">
        <v>1756</v>
      </c>
      <c r="G100" s="15">
        <v>1736</v>
      </c>
      <c r="H100" s="101">
        <v>1744</v>
      </c>
      <c r="I100" s="16">
        <v>958.04999999999984</v>
      </c>
      <c r="J100" s="105">
        <v>961.35000000000014</v>
      </c>
      <c r="K100" s="16">
        <v>6080.8241499999967</v>
      </c>
      <c r="L100" s="110">
        <v>6096.0941700000012</v>
      </c>
    </row>
    <row r="101" spans="1:12" hidden="1" outlineLevel="2" x14ac:dyDescent="0.3">
      <c r="A101" s="13">
        <v>20243</v>
      </c>
      <c r="B101" s="14" t="s">
        <v>70</v>
      </c>
      <c r="C101" s="14" t="s">
        <v>101</v>
      </c>
      <c r="D101" s="14" t="s">
        <v>145</v>
      </c>
      <c r="E101" s="15">
        <v>12</v>
      </c>
      <c r="F101" s="101">
        <v>12</v>
      </c>
      <c r="G101" s="15">
        <v>12</v>
      </c>
      <c r="H101" s="101">
        <v>12</v>
      </c>
      <c r="I101" s="16">
        <v>5.77</v>
      </c>
      <c r="J101" s="105">
        <v>5.66</v>
      </c>
      <c r="K101" s="16">
        <v>37.38505</v>
      </c>
      <c r="L101" s="110">
        <v>36.646389999999997</v>
      </c>
    </row>
    <row r="102" spans="1:12" hidden="1" outlineLevel="2" x14ac:dyDescent="0.3">
      <c r="A102" s="13">
        <v>20243</v>
      </c>
      <c r="B102" s="14" t="s">
        <v>71</v>
      </c>
      <c r="C102" s="14" t="s">
        <v>107</v>
      </c>
      <c r="D102" s="14" t="s">
        <v>154</v>
      </c>
      <c r="E102" s="15">
        <v>260</v>
      </c>
      <c r="F102" s="101">
        <v>248</v>
      </c>
      <c r="G102" s="15">
        <v>256</v>
      </c>
      <c r="H102" s="101">
        <v>242</v>
      </c>
      <c r="I102" s="16">
        <v>112.99999999999999</v>
      </c>
      <c r="J102" s="105">
        <v>109.67</v>
      </c>
      <c r="K102" s="16">
        <v>703.15513999999962</v>
      </c>
      <c r="L102" s="110">
        <v>678.94401000000005</v>
      </c>
    </row>
    <row r="103" spans="1:12" hidden="1" outlineLevel="2" x14ac:dyDescent="0.3">
      <c r="A103" s="13">
        <v>20243</v>
      </c>
      <c r="B103" s="14" t="s">
        <v>72</v>
      </c>
      <c r="C103" s="14" t="s">
        <v>114</v>
      </c>
      <c r="D103" s="14" t="s">
        <v>132</v>
      </c>
      <c r="E103" s="15">
        <v>107</v>
      </c>
      <c r="F103" s="101">
        <v>78</v>
      </c>
      <c r="G103" s="15">
        <v>107</v>
      </c>
      <c r="H103" s="101">
        <v>78</v>
      </c>
      <c r="I103" s="16">
        <v>53.650000000000006</v>
      </c>
      <c r="J103" s="105">
        <v>78.879999999999967</v>
      </c>
      <c r="K103" s="16">
        <v>341.70461999999998</v>
      </c>
      <c r="L103" s="110">
        <v>471.23575000000005</v>
      </c>
    </row>
    <row r="104" spans="1:12" hidden="1" outlineLevel="2" x14ac:dyDescent="0.3">
      <c r="A104" s="13">
        <v>20243</v>
      </c>
      <c r="B104" s="14" t="s">
        <v>73</v>
      </c>
      <c r="C104" s="14" t="s">
        <v>110</v>
      </c>
      <c r="D104" s="14" t="s">
        <v>153</v>
      </c>
      <c r="E104" s="15">
        <v>4</v>
      </c>
      <c r="F104" s="101">
        <v>3</v>
      </c>
      <c r="G104" s="15">
        <v>4</v>
      </c>
      <c r="H104" s="101">
        <v>3</v>
      </c>
      <c r="I104" s="16">
        <v>2.6599999999999993</v>
      </c>
      <c r="J104" s="105">
        <v>4.5999999999999996</v>
      </c>
      <c r="K104" s="16">
        <v>17.025860000000002</v>
      </c>
      <c r="L104" s="110">
        <v>27.889229999999998</v>
      </c>
    </row>
    <row r="105" spans="1:12" outlineLevel="1" collapsed="1" x14ac:dyDescent="0.3">
      <c r="A105" s="113" t="s">
        <v>191</v>
      </c>
      <c r="B105" s="3"/>
      <c r="C105" s="3"/>
      <c r="D105" s="3"/>
      <c r="E105" s="7">
        <f>SUBTOTAL(9,E55:E104)</f>
        <v>148168</v>
      </c>
      <c r="F105" s="102">
        <f t="shared" ref="F105:L105" si="4">SUBTOTAL(9,F55:F104)</f>
        <v>148168</v>
      </c>
      <c r="G105" s="7">
        <f t="shared" si="4"/>
        <v>144037</v>
      </c>
      <c r="H105" s="102">
        <f t="shared" si="4"/>
        <v>144037</v>
      </c>
      <c r="I105" s="6">
        <f t="shared" si="4"/>
        <v>75885.37999999999</v>
      </c>
      <c r="J105" s="106">
        <f t="shared" si="4"/>
        <v>75885.380000000048</v>
      </c>
      <c r="K105" s="6">
        <f t="shared" si="4"/>
        <v>476133.57794000022</v>
      </c>
      <c r="L105" s="114">
        <f t="shared" si="4"/>
        <v>476133.57793999999</v>
      </c>
    </row>
    <row r="106" spans="1:12" hidden="1" outlineLevel="2" x14ac:dyDescent="0.3">
      <c r="A106" s="9">
        <v>20242</v>
      </c>
      <c r="B106">
        <v>11000</v>
      </c>
      <c r="C106" t="s">
        <v>128</v>
      </c>
      <c r="D106" t="s">
        <v>78</v>
      </c>
      <c r="E106" s="2">
        <v>15501</v>
      </c>
      <c r="F106" s="101">
        <v>15405</v>
      </c>
      <c r="G106" s="2">
        <v>15016</v>
      </c>
      <c r="H106" s="101">
        <v>14926</v>
      </c>
      <c r="I106" s="5">
        <v>8890.010000000002</v>
      </c>
      <c r="J106" s="105">
        <v>8828.1099999999988</v>
      </c>
      <c r="K106" s="5">
        <v>59437.751329999985</v>
      </c>
      <c r="L106" s="110">
        <v>59032.416760000007</v>
      </c>
    </row>
    <row r="107" spans="1:12" hidden="1" outlineLevel="2" x14ac:dyDescent="0.3">
      <c r="A107" s="9">
        <v>20242</v>
      </c>
      <c r="B107">
        <v>12000</v>
      </c>
      <c r="C107" t="s">
        <v>146</v>
      </c>
      <c r="D107" t="s">
        <v>104</v>
      </c>
      <c r="E107" s="2">
        <v>4161</v>
      </c>
      <c r="F107" s="101">
        <v>4170</v>
      </c>
      <c r="G107" s="2">
        <v>4031</v>
      </c>
      <c r="H107" s="101">
        <v>4044</v>
      </c>
      <c r="I107" s="5">
        <v>2309.9700000000025</v>
      </c>
      <c r="J107" s="105">
        <v>2310.5500000000002</v>
      </c>
      <c r="K107" s="5">
        <v>15304.161289999996</v>
      </c>
      <c r="L107" s="110">
        <v>15310.678129999998</v>
      </c>
    </row>
    <row r="108" spans="1:12" hidden="1" outlineLevel="2" x14ac:dyDescent="0.3">
      <c r="A108" s="9">
        <v>20242</v>
      </c>
      <c r="B108">
        <v>13000</v>
      </c>
      <c r="C108" t="s">
        <v>121</v>
      </c>
      <c r="D108" t="s">
        <v>121</v>
      </c>
      <c r="E108" s="2">
        <v>6929</v>
      </c>
      <c r="F108" s="101">
        <v>6972</v>
      </c>
      <c r="G108" s="2">
        <v>6678</v>
      </c>
      <c r="H108" s="101">
        <v>6721</v>
      </c>
      <c r="I108" s="5">
        <v>3790.75</v>
      </c>
      <c r="J108" s="105">
        <v>3804.63</v>
      </c>
      <c r="K108" s="5">
        <v>25209.868569999991</v>
      </c>
      <c r="L108" s="110">
        <v>25295.715710000004</v>
      </c>
    </row>
    <row r="109" spans="1:12" hidden="1" outlineLevel="2" x14ac:dyDescent="0.3">
      <c r="A109" s="9">
        <v>20242</v>
      </c>
      <c r="B109">
        <v>21000</v>
      </c>
      <c r="C109" t="s">
        <v>135</v>
      </c>
      <c r="D109" t="s">
        <v>83</v>
      </c>
      <c r="E109" s="2">
        <v>21396</v>
      </c>
      <c r="F109" s="101">
        <v>20903</v>
      </c>
      <c r="G109" s="2">
        <v>21065</v>
      </c>
      <c r="H109" s="101">
        <v>20578</v>
      </c>
      <c r="I109" s="5">
        <v>13239.199999999993</v>
      </c>
      <c r="J109" s="105">
        <v>12946.55</v>
      </c>
      <c r="K109" s="5">
        <v>90913.021219999951</v>
      </c>
      <c r="L109" s="110">
        <v>88919.689380000011</v>
      </c>
    </row>
    <row r="110" spans="1:12" hidden="1" outlineLevel="2" x14ac:dyDescent="0.3">
      <c r="A110" s="9">
        <v>20242</v>
      </c>
      <c r="B110">
        <v>23000</v>
      </c>
      <c r="C110" t="s">
        <v>141</v>
      </c>
      <c r="D110" t="s">
        <v>93</v>
      </c>
      <c r="E110" s="2">
        <v>8021</v>
      </c>
      <c r="F110" s="101">
        <v>8204</v>
      </c>
      <c r="G110" s="2">
        <v>7840</v>
      </c>
      <c r="H110" s="101">
        <v>8025</v>
      </c>
      <c r="I110" s="5">
        <v>4735.2999999999965</v>
      </c>
      <c r="J110" s="105">
        <v>4851.72</v>
      </c>
      <c r="K110" s="5">
        <v>32295.416119999983</v>
      </c>
      <c r="L110" s="110">
        <v>33110.208640000004</v>
      </c>
    </row>
    <row r="111" spans="1:12" hidden="1" outlineLevel="2" x14ac:dyDescent="0.3">
      <c r="A111" s="9">
        <v>20242</v>
      </c>
      <c r="B111">
        <v>24000</v>
      </c>
      <c r="C111" t="s">
        <v>144</v>
      </c>
      <c r="D111" t="s">
        <v>99</v>
      </c>
      <c r="E111" s="2">
        <v>5918</v>
      </c>
      <c r="F111" s="101">
        <v>5987</v>
      </c>
      <c r="G111" s="2">
        <v>5711</v>
      </c>
      <c r="H111" s="101">
        <v>5773</v>
      </c>
      <c r="I111" s="5">
        <v>3461.9699999999966</v>
      </c>
      <c r="J111" s="105">
        <v>3509.9100000000003</v>
      </c>
      <c r="K111" s="5">
        <v>23021.154799999978</v>
      </c>
      <c r="L111" s="110">
        <v>23351.516950000005</v>
      </c>
    </row>
    <row r="112" spans="1:12" hidden="1" outlineLevel="2" x14ac:dyDescent="0.3">
      <c r="A112" s="9">
        <v>20242</v>
      </c>
      <c r="B112">
        <v>25000</v>
      </c>
      <c r="C112" t="s">
        <v>150</v>
      </c>
      <c r="D112" t="s">
        <v>111</v>
      </c>
      <c r="E112" s="2">
        <v>3885</v>
      </c>
      <c r="F112" s="101">
        <v>3886</v>
      </c>
      <c r="G112" s="2">
        <v>3798</v>
      </c>
      <c r="H112" s="101">
        <v>3796</v>
      </c>
      <c r="I112" s="5">
        <v>2232.36</v>
      </c>
      <c r="J112" s="105">
        <v>2244.5</v>
      </c>
      <c r="K112" s="5">
        <v>15086.570130000007</v>
      </c>
      <c r="L112" s="110">
        <v>15167.823639999997</v>
      </c>
    </row>
    <row r="113" spans="1:12" hidden="1" outlineLevel="2" x14ac:dyDescent="0.3">
      <c r="A113" s="9">
        <v>20242</v>
      </c>
      <c r="B113">
        <v>31000</v>
      </c>
      <c r="C113" t="s">
        <v>134</v>
      </c>
      <c r="D113" t="s">
        <v>82</v>
      </c>
      <c r="E113" s="2">
        <v>3316</v>
      </c>
      <c r="F113" s="101">
        <v>3321</v>
      </c>
      <c r="G113" s="2">
        <v>3230</v>
      </c>
      <c r="H113" s="101">
        <v>3237</v>
      </c>
      <c r="I113" s="5">
        <v>1959.8299999999986</v>
      </c>
      <c r="J113" s="105">
        <v>1970.2099999999998</v>
      </c>
      <c r="K113" s="5">
        <v>13204.021340000003</v>
      </c>
      <c r="L113" s="110">
        <v>13283.184569999998</v>
      </c>
    </row>
    <row r="114" spans="1:12" hidden="1" outlineLevel="2" x14ac:dyDescent="0.3">
      <c r="A114" s="9">
        <v>20242</v>
      </c>
      <c r="B114">
        <v>32000</v>
      </c>
      <c r="C114" t="s">
        <v>137</v>
      </c>
      <c r="D114" t="s">
        <v>86</v>
      </c>
      <c r="E114" s="2">
        <v>855</v>
      </c>
      <c r="F114" s="101">
        <v>868</v>
      </c>
      <c r="G114" s="2">
        <v>817</v>
      </c>
      <c r="H114" s="101">
        <v>829</v>
      </c>
      <c r="I114" s="5">
        <v>449.80999999999977</v>
      </c>
      <c r="J114" s="105">
        <v>453.23</v>
      </c>
      <c r="K114" s="5">
        <v>3049.418049999997</v>
      </c>
      <c r="L114" s="110">
        <v>3066.6306399999994</v>
      </c>
    </row>
    <row r="115" spans="1:12" hidden="1" outlineLevel="2" x14ac:dyDescent="0.3">
      <c r="A115" s="9">
        <v>20242</v>
      </c>
      <c r="B115">
        <v>33000</v>
      </c>
      <c r="C115" t="s">
        <v>162</v>
      </c>
      <c r="D115" t="s">
        <v>96</v>
      </c>
      <c r="E115" s="2">
        <v>1561</v>
      </c>
      <c r="F115" s="101">
        <v>1568</v>
      </c>
      <c r="G115" s="2">
        <v>1462</v>
      </c>
      <c r="H115" s="101">
        <v>1467</v>
      </c>
      <c r="I115" s="5">
        <v>772.95000000000027</v>
      </c>
      <c r="J115" s="105">
        <v>774.4799999999999</v>
      </c>
      <c r="K115" s="5">
        <v>5252.8046599999989</v>
      </c>
      <c r="L115" s="110">
        <v>5263.1102699999992</v>
      </c>
    </row>
    <row r="116" spans="1:12" hidden="1" outlineLevel="2" x14ac:dyDescent="0.3">
      <c r="A116" s="9">
        <v>20242</v>
      </c>
      <c r="B116">
        <v>34000</v>
      </c>
      <c r="C116" t="s">
        <v>136</v>
      </c>
      <c r="D116" t="s">
        <v>97</v>
      </c>
      <c r="E116" s="2">
        <v>4020</v>
      </c>
      <c r="F116" s="101">
        <v>4070</v>
      </c>
      <c r="G116" s="2">
        <v>3890</v>
      </c>
      <c r="H116" s="101">
        <v>3937</v>
      </c>
      <c r="I116" s="5">
        <v>2119.0200000000009</v>
      </c>
      <c r="J116" s="105">
        <v>2148.0600000000004</v>
      </c>
      <c r="K116" s="5">
        <v>14457.331629999997</v>
      </c>
      <c r="L116" s="110">
        <v>14642.093680000002</v>
      </c>
    </row>
    <row r="117" spans="1:12" hidden="1" outlineLevel="2" x14ac:dyDescent="0.3">
      <c r="A117" s="9">
        <v>20242</v>
      </c>
      <c r="B117">
        <v>35000</v>
      </c>
      <c r="C117" t="s">
        <v>152</v>
      </c>
      <c r="D117" t="s">
        <v>112</v>
      </c>
      <c r="E117" s="2">
        <v>1834</v>
      </c>
      <c r="F117" s="101">
        <v>1829</v>
      </c>
      <c r="G117" s="2">
        <v>1789</v>
      </c>
      <c r="H117" s="101">
        <v>1783</v>
      </c>
      <c r="I117" s="5">
        <v>1012.71</v>
      </c>
      <c r="J117" s="105">
        <v>1011.5100000000001</v>
      </c>
      <c r="K117" s="5">
        <v>6708.8238299999975</v>
      </c>
      <c r="L117" s="110">
        <v>6704.6052100000006</v>
      </c>
    </row>
    <row r="118" spans="1:12" hidden="1" outlineLevel="2" x14ac:dyDescent="0.3">
      <c r="A118" s="9">
        <v>20242</v>
      </c>
      <c r="B118">
        <v>36000</v>
      </c>
      <c r="C118" t="s">
        <v>155</v>
      </c>
      <c r="D118" t="s">
        <v>116</v>
      </c>
      <c r="E118" s="2">
        <v>2393</v>
      </c>
      <c r="F118" s="101">
        <v>2398</v>
      </c>
      <c r="G118" s="2">
        <v>2305</v>
      </c>
      <c r="H118" s="101">
        <v>2311</v>
      </c>
      <c r="I118" s="5">
        <v>1309.6099999999985</v>
      </c>
      <c r="J118" s="105">
        <v>1318.0600000000002</v>
      </c>
      <c r="K118" s="5">
        <v>9019.3085700000083</v>
      </c>
      <c r="L118" s="110">
        <v>9078.5365099999999</v>
      </c>
    </row>
    <row r="119" spans="1:12" hidden="1" outlineLevel="2" x14ac:dyDescent="0.3">
      <c r="A119" s="9">
        <v>20242</v>
      </c>
      <c r="B119">
        <v>37000</v>
      </c>
      <c r="C119" t="s">
        <v>119</v>
      </c>
      <c r="D119" t="s">
        <v>119</v>
      </c>
      <c r="E119" s="2">
        <v>1451</v>
      </c>
      <c r="F119" s="101">
        <v>1453</v>
      </c>
      <c r="G119" s="2">
        <v>1410</v>
      </c>
      <c r="H119" s="101">
        <v>1410</v>
      </c>
      <c r="I119" s="5">
        <v>779.9899999999999</v>
      </c>
      <c r="J119" s="105">
        <v>776.19999999999993</v>
      </c>
      <c r="K119" s="5">
        <v>5337.4839300000021</v>
      </c>
      <c r="L119" s="110">
        <v>5301.4127800000015</v>
      </c>
    </row>
    <row r="120" spans="1:12" hidden="1" outlineLevel="2" x14ac:dyDescent="0.3">
      <c r="A120" s="9">
        <v>20242</v>
      </c>
      <c r="B120">
        <v>38000</v>
      </c>
      <c r="C120" t="s">
        <v>139</v>
      </c>
      <c r="D120" t="s">
        <v>123</v>
      </c>
      <c r="E120" s="2">
        <v>566</v>
      </c>
      <c r="F120" s="101">
        <v>559</v>
      </c>
      <c r="G120" s="2">
        <v>545</v>
      </c>
      <c r="H120" s="101">
        <v>539</v>
      </c>
      <c r="I120" s="5">
        <v>310.94</v>
      </c>
      <c r="J120" s="105">
        <v>308.13000000000005</v>
      </c>
      <c r="K120" s="5">
        <v>2079.2367100000001</v>
      </c>
      <c r="L120" s="110">
        <v>2062.91014</v>
      </c>
    </row>
    <row r="121" spans="1:12" hidden="1" outlineLevel="2" x14ac:dyDescent="0.3">
      <c r="A121" s="9">
        <v>20242</v>
      </c>
      <c r="B121">
        <v>41000</v>
      </c>
      <c r="C121" t="s">
        <v>127</v>
      </c>
      <c r="D121" t="s">
        <v>75</v>
      </c>
      <c r="E121" s="2">
        <v>4251</v>
      </c>
      <c r="F121" s="101">
        <v>4334</v>
      </c>
      <c r="G121" s="2">
        <v>4107</v>
      </c>
      <c r="H121" s="101">
        <v>4187</v>
      </c>
      <c r="I121" s="5">
        <v>2294.12</v>
      </c>
      <c r="J121" s="105">
        <v>2333.1099999999997</v>
      </c>
      <c r="K121" s="5">
        <v>15357.006629999996</v>
      </c>
      <c r="L121" s="110">
        <v>15630.723550000002</v>
      </c>
    </row>
    <row r="122" spans="1:12" hidden="1" outlineLevel="2" x14ac:dyDescent="0.3">
      <c r="A122" s="9">
        <v>20242</v>
      </c>
      <c r="B122">
        <v>42000</v>
      </c>
      <c r="C122" t="s">
        <v>158</v>
      </c>
      <c r="D122" t="s">
        <v>85</v>
      </c>
      <c r="E122" s="2">
        <v>2768</v>
      </c>
      <c r="F122" s="101">
        <v>2800</v>
      </c>
      <c r="G122" s="2">
        <v>2684</v>
      </c>
      <c r="H122" s="101">
        <v>2714</v>
      </c>
      <c r="I122" s="5">
        <v>1525.6800000000003</v>
      </c>
      <c r="J122" s="105">
        <v>1541.82</v>
      </c>
      <c r="K122" s="5">
        <v>10179.321859999987</v>
      </c>
      <c r="L122" s="110">
        <v>10284.477959999998</v>
      </c>
    </row>
    <row r="123" spans="1:12" hidden="1" outlineLevel="2" x14ac:dyDescent="0.3">
      <c r="A123" s="9">
        <v>20242</v>
      </c>
      <c r="B123">
        <v>43000</v>
      </c>
      <c r="C123" t="s">
        <v>90</v>
      </c>
      <c r="D123" t="s">
        <v>90</v>
      </c>
      <c r="E123" s="2">
        <v>1292</v>
      </c>
      <c r="F123" s="101">
        <v>1327</v>
      </c>
      <c r="G123" s="2">
        <v>1250</v>
      </c>
      <c r="H123" s="101">
        <v>1286</v>
      </c>
      <c r="I123" s="5">
        <v>675.8299999999997</v>
      </c>
      <c r="J123" s="105">
        <v>684.45999999999992</v>
      </c>
      <c r="K123" s="5">
        <v>4531.6249299999981</v>
      </c>
      <c r="L123" s="110">
        <v>4592.0459599999995</v>
      </c>
    </row>
    <row r="124" spans="1:12" hidden="1" outlineLevel="2" x14ac:dyDescent="0.3">
      <c r="A124" s="9">
        <v>20242</v>
      </c>
      <c r="B124">
        <v>44000</v>
      </c>
      <c r="C124" t="s">
        <v>140</v>
      </c>
      <c r="D124" t="s">
        <v>92</v>
      </c>
      <c r="E124" s="2">
        <v>6796</v>
      </c>
      <c r="F124" s="101">
        <v>6750</v>
      </c>
      <c r="G124" s="2">
        <v>6573</v>
      </c>
      <c r="H124" s="101">
        <v>6530</v>
      </c>
      <c r="I124" s="5">
        <v>3651.5600000000027</v>
      </c>
      <c r="J124" s="105">
        <v>3627.6100000000006</v>
      </c>
      <c r="K124" s="5">
        <v>24499.044169999986</v>
      </c>
      <c r="L124" s="110">
        <v>24349.949019999996</v>
      </c>
    </row>
    <row r="125" spans="1:12" hidden="1" outlineLevel="2" x14ac:dyDescent="0.3">
      <c r="A125" s="9">
        <v>20242</v>
      </c>
      <c r="B125">
        <v>45000</v>
      </c>
      <c r="C125" t="s">
        <v>131</v>
      </c>
      <c r="D125" t="s">
        <v>113</v>
      </c>
      <c r="E125" s="2">
        <v>1555</v>
      </c>
      <c r="F125" s="101">
        <v>1567</v>
      </c>
      <c r="G125" s="2">
        <v>1489</v>
      </c>
      <c r="H125" s="101">
        <v>1502</v>
      </c>
      <c r="I125" s="5">
        <v>810.94000000000017</v>
      </c>
      <c r="J125" s="105">
        <v>824.1400000000001</v>
      </c>
      <c r="K125" s="5">
        <v>5469.788410000001</v>
      </c>
      <c r="L125" s="110">
        <v>5553.7708000000002</v>
      </c>
    </row>
    <row r="126" spans="1:12" hidden="1" outlineLevel="2" x14ac:dyDescent="0.3">
      <c r="A126" s="9">
        <v>20242</v>
      </c>
      <c r="B126">
        <v>46000</v>
      </c>
      <c r="C126" t="s">
        <v>156</v>
      </c>
      <c r="D126" t="s">
        <v>117</v>
      </c>
      <c r="E126" s="2">
        <v>3146</v>
      </c>
      <c r="F126" s="101">
        <v>3192</v>
      </c>
      <c r="G126" s="2">
        <v>3035</v>
      </c>
      <c r="H126" s="101">
        <v>3080</v>
      </c>
      <c r="I126" s="5">
        <v>1690.1199999999997</v>
      </c>
      <c r="J126" s="105">
        <v>1715.58</v>
      </c>
      <c r="K126" s="5">
        <v>11247.941500000001</v>
      </c>
      <c r="L126" s="110">
        <v>11408.73393</v>
      </c>
    </row>
    <row r="127" spans="1:12" hidden="1" outlineLevel="2" x14ac:dyDescent="0.3">
      <c r="A127" s="9">
        <v>20242</v>
      </c>
      <c r="B127">
        <v>51000</v>
      </c>
      <c r="C127" t="s">
        <v>130</v>
      </c>
      <c r="D127" t="s">
        <v>77</v>
      </c>
      <c r="E127" s="2">
        <v>1490</v>
      </c>
      <c r="F127" s="101">
        <v>1511</v>
      </c>
      <c r="G127" s="2">
        <v>1462</v>
      </c>
      <c r="H127" s="101">
        <v>1482</v>
      </c>
      <c r="I127" s="5">
        <v>697.07999999999993</v>
      </c>
      <c r="J127" s="105">
        <v>701.68999999999994</v>
      </c>
      <c r="K127" s="5">
        <v>4719.7867899999992</v>
      </c>
      <c r="L127" s="110">
        <v>4755.7809399999996</v>
      </c>
    </row>
    <row r="128" spans="1:12" hidden="1" outlineLevel="2" x14ac:dyDescent="0.3">
      <c r="A128" s="9">
        <v>20242</v>
      </c>
      <c r="B128">
        <v>52000</v>
      </c>
      <c r="C128" t="s">
        <v>84</v>
      </c>
      <c r="D128" t="s">
        <v>84</v>
      </c>
      <c r="E128" s="2">
        <v>3627</v>
      </c>
      <c r="F128" s="101">
        <v>3650</v>
      </c>
      <c r="G128" s="2">
        <v>3531</v>
      </c>
      <c r="H128" s="101">
        <v>3555</v>
      </c>
      <c r="I128" s="5">
        <v>1666.5599999999995</v>
      </c>
      <c r="J128" s="105">
        <v>1671.2499999999995</v>
      </c>
      <c r="K128" s="5">
        <v>11217.063869999998</v>
      </c>
      <c r="L128" s="110">
        <v>11249.817139999999</v>
      </c>
    </row>
    <row r="129" spans="1:12" hidden="1" outlineLevel="2" x14ac:dyDescent="0.3">
      <c r="A129" s="9">
        <v>20242</v>
      </c>
      <c r="B129">
        <v>53000</v>
      </c>
      <c r="C129" t="s">
        <v>147</v>
      </c>
      <c r="D129" t="s">
        <v>80</v>
      </c>
      <c r="E129" s="2">
        <v>2206</v>
      </c>
      <c r="F129" s="101">
        <v>2205</v>
      </c>
      <c r="G129" s="2">
        <v>2155</v>
      </c>
      <c r="H129" s="101">
        <v>2155</v>
      </c>
      <c r="I129" s="5">
        <v>905.11000000000013</v>
      </c>
      <c r="J129" s="105">
        <v>910.53000000000009</v>
      </c>
      <c r="K129" s="5">
        <v>6118.2889100000011</v>
      </c>
      <c r="L129" s="110">
        <v>6156.3487999999998</v>
      </c>
    </row>
    <row r="130" spans="1:12" hidden="1" outlineLevel="2" x14ac:dyDescent="0.3">
      <c r="A130" s="9">
        <v>20242</v>
      </c>
      <c r="B130">
        <v>55000</v>
      </c>
      <c r="C130" t="s">
        <v>157</v>
      </c>
      <c r="D130" t="s">
        <v>125</v>
      </c>
      <c r="E130" s="2">
        <v>1012</v>
      </c>
      <c r="F130" s="101">
        <v>1029</v>
      </c>
      <c r="G130" s="2">
        <v>990</v>
      </c>
      <c r="H130" s="101">
        <v>1008</v>
      </c>
      <c r="I130" s="5">
        <v>511.8300000000001</v>
      </c>
      <c r="J130" s="105">
        <v>520.26</v>
      </c>
      <c r="K130" s="5">
        <v>3443.7793299999989</v>
      </c>
      <c r="L130" s="110">
        <v>3503.1121699999999</v>
      </c>
    </row>
    <row r="131" spans="1:12" hidden="1" outlineLevel="2" x14ac:dyDescent="0.3">
      <c r="A131" s="9">
        <v>20242</v>
      </c>
      <c r="B131">
        <v>56000</v>
      </c>
      <c r="C131" t="s">
        <v>118</v>
      </c>
      <c r="D131" t="s">
        <v>118</v>
      </c>
      <c r="E131" s="2">
        <v>790</v>
      </c>
      <c r="F131" s="101">
        <v>795</v>
      </c>
      <c r="G131" s="2">
        <v>766</v>
      </c>
      <c r="H131" s="101">
        <v>771</v>
      </c>
      <c r="I131" s="5">
        <v>365.95999999999992</v>
      </c>
      <c r="J131" s="105">
        <v>368.11</v>
      </c>
      <c r="K131" s="5">
        <v>2490.7445899999989</v>
      </c>
      <c r="L131" s="110">
        <v>2505.5117799999998</v>
      </c>
    </row>
    <row r="132" spans="1:12" hidden="1" outlineLevel="2" x14ac:dyDescent="0.3">
      <c r="A132" s="9">
        <v>20242</v>
      </c>
      <c r="B132">
        <v>57000</v>
      </c>
      <c r="C132" t="s">
        <v>160</v>
      </c>
      <c r="D132" t="s">
        <v>88</v>
      </c>
      <c r="E132" s="2">
        <v>2621</v>
      </c>
      <c r="F132" s="101">
        <v>2620</v>
      </c>
      <c r="G132" s="2">
        <v>2556</v>
      </c>
      <c r="H132" s="101">
        <v>2554</v>
      </c>
      <c r="I132" s="5">
        <v>1237.3600000000001</v>
      </c>
      <c r="J132" s="105">
        <v>1240.3800000000001</v>
      </c>
      <c r="K132" s="5">
        <v>8428.8249400000022</v>
      </c>
      <c r="L132" s="110">
        <v>8446.2453399999995</v>
      </c>
    </row>
    <row r="133" spans="1:12" hidden="1" outlineLevel="2" x14ac:dyDescent="0.3">
      <c r="A133" s="9">
        <v>20242</v>
      </c>
      <c r="B133">
        <v>58000</v>
      </c>
      <c r="C133" t="s">
        <v>98</v>
      </c>
      <c r="D133" t="s">
        <v>98</v>
      </c>
      <c r="E133" s="2">
        <v>1352</v>
      </c>
      <c r="F133" s="101">
        <v>1368</v>
      </c>
      <c r="G133" s="2">
        <v>1327</v>
      </c>
      <c r="H133" s="101">
        <v>1341</v>
      </c>
      <c r="I133" s="5">
        <v>549.61</v>
      </c>
      <c r="J133" s="105">
        <v>555.14</v>
      </c>
      <c r="K133" s="5">
        <v>3726.6042299999986</v>
      </c>
      <c r="L133" s="110">
        <v>3762.3121899999996</v>
      </c>
    </row>
    <row r="134" spans="1:12" hidden="1" outlineLevel="2" x14ac:dyDescent="0.3">
      <c r="A134" s="9">
        <v>20242</v>
      </c>
      <c r="B134">
        <v>61000</v>
      </c>
      <c r="C134" t="s">
        <v>142</v>
      </c>
      <c r="D134" t="s">
        <v>95</v>
      </c>
      <c r="E134" s="2">
        <v>1263</v>
      </c>
      <c r="F134" s="101">
        <v>1262</v>
      </c>
      <c r="G134" s="2">
        <v>1224</v>
      </c>
      <c r="H134" s="101">
        <v>1221</v>
      </c>
      <c r="I134" s="5">
        <v>566.75999999999976</v>
      </c>
      <c r="J134" s="105">
        <v>564.0200000000001</v>
      </c>
      <c r="K134" s="5">
        <v>3803.0624299999999</v>
      </c>
      <c r="L134" s="110">
        <v>3783.5101800000002</v>
      </c>
    </row>
    <row r="135" spans="1:12" hidden="1" outlineLevel="2" x14ac:dyDescent="0.3">
      <c r="A135" s="9">
        <v>20242</v>
      </c>
      <c r="B135">
        <v>62000</v>
      </c>
      <c r="C135" t="s">
        <v>143</v>
      </c>
      <c r="D135" t="s">
        <v>100</v>
      </c>
      <c r="E135" s="2">
        <v>6005</v>
      </c>
      <c r="F135" s="101">
        <v>5998</v>
      </c>
      <c r="G135" s="2">
        <v>5848</v>
      </c>
      <c r="H135" s="101">
        <v>5841</v>
      </c>
      <c r="I135" s="5">
        <v>2561.0599999999986</v>
      </c>
      <c r="J135" s="105">
        <v>2557.3699999999994</v>
      </c>
      <c r="K135" s="5">
        <v>17182.693310000006</v>
      </c>
      <c r="L135" s="110">
        <v>17165.335309999999</v>
      </c>
    </row>
    <row r="136" spans="1:12" hidden="1" outlineLevel="2" x14ac:dyDescent="0.3">
      <c r="A136" s="9">
        <v>20242</v>
      </c>
      <c r="B136">
        <v>63000</v>
      </c>
      <c r="C136" t="s">
        <v>122</v>
      </c>
      <c r="D136" t="s">
        <v>122</v>
      </c>
      <c r="E136" s="2">
        <v>2353</v>
      </c>
      <c r="F136" s="101">
        <v>2344</v>
      </c>
      <c r="G136" s="2">
        <v>2263</v>
      </c>
      <c r="H136" s="101">
        <v>2256</v>
      </c>
      <c r="I136" s="5">
        <v>1075.2200000000003</v>
      </c>
      <c r="J136" s="105">
        <v>1073.33</v>
      </c>
      <c r="K136" s="5">
        <v>7305.7693199999967</v>
      </c>
      <c r="L136" s="110">
        <v>7291.1586400000006</v>
      </c>
    </row>
    <row r="137" spans="1:12" hidden="1" outlineLevel="2" x14ac:dyDescent="0.3">
      <c r="A137" s="9">
        <v>20242</v>
      </c>
      <c r="B137">
        <v>64000</v>
      </c>
      <c r="C137" t="s">
        <v>161</v>
      </c>
      <c r="D137" t="s">
        <v>81</v>
      </c>
      <c r="E137" s="2">
        <v>1039</v>
      </c>
      <c r="F137" s="101">
        <v>1053</v>
      </c>
      <c r="G137" s="2">
        <v>1011</v>
      </c>
      <c r="H137" s="101">
        <v>1026</v>
      </c>
      <c r="I137" s="5">
        <v>502.82000000000005</v>
      </c>
      <c r="J137" s="105">
        <v>506.95000000000005</v>
      </c>
      <c r="K137" s="5">
        <v>3413.3343999999997</v>
      </c>
      <c r="L137" s="110">
        <v>3437.2630100000001</v>
      </c>
    </row>
    <row r="138" spans="1:12" hidden="1" outlineLevel="2" x14ac:dyDescent="0.3">
      <c r="A138" s="9">
        <v>20242</v>
      </c>
      <c r="B138">
        <v>71000</v>
      </c>
      <c r="C138" t="s">
        <v>94</v>
      </c>
      <c r="D138" t="s">
        <v>94</v>
      </c>
      <c r="E138" s="2">
        <v>5940</v>
      </c>
      <c r="F138" s="101">
        <v>5959</v>
      </c>
      <c r="G138" s="2">
        <v>5685</v>
      </c>
      <c r="H138" s="101">
        <v>5704</v>
      </c>
      <c r="I138" s="5">
        <v>2913.6100000000024</v>
      </c>
      <c r="J138" s="105">
        <v>2922.82</v>
      </c>
      <c r="K138" s="5">
        <v>19207.253830000001</v>
      </c>
      <c r="L138" s="110">
        <v>19278.849920000001</v>
      </c>
    </row>
    <row r="139" spans="1:12" hidden="1" outlineLevel="2" x14ac:dyDescent="0.3">
      <c r="A139" s="9">
        <v>20242</v>
      </c>
      <c r="B139">
        <v>72000</v>
      </c>
      <c r="C139" t="s">
        <v>102</v>
      </c>
      <c r="D139" t="s">
        <v>102</v>
      </c>
      <c r="E139" s="2">
        <v>3802</v>
      </c>
      <c r="F139" s="101">
        <v>3822</v>
      </c>
      <c r="G139" s="2">
        <v>3622</v>
      </c>
      <c r="H139" s="101">
        <v>3644</v>
      </c>
      <c r="I139" s="5">
        <v>1812.8899999999992</v>
      </c>
      <c r="J139" s="105">
        <v>1826.16</v>
      </c>
      <c r="K139" s="5">
        <v>11928.166070000007</v>
      </c>
      <c r="L139" s="110">
        <v>12015.832950000002</v>
      </c>
    </row>
    <row r="140" spans="1:12" hidden="1" outlineLevel="2" x14ac:dyDescent="0.3">
      <c r="A140" s="9">
        <v>20242</v>
      </c>
      <c r="B140">
        <v>73000</v>
      </c>
      <c r="C140" t="s">
        <v>159</v>
      </c>
      <c r="D140" t="s">
        <v>120</v>
      </c>
      <c r="E140" s="2">
        <v>3108</v>
      </c>
      <c r="F140" s="101">
        <v>3105</v>
      </c>
      <c r="G140" s="2">
        <v>2993</v>
      </c>
      <c r="H140" s="101">
        <v>2989</v>
      </c>
      <c r="I140" s="5">
        <v>1582.04</v>
      </c>
      <c r="J140" s="105">
        <v>1578.75</v>
      </c>
      <c r="K140" s="5">
        <v>10397.097760000001</v>
      </c>
      <c r="L140" s="110">
        <v>10371.75189</v>
      </c>
    </row>
    <row r="141" spans="1:12" hidden="1" outlineLevel="2" x14ac:dyDescent="0.3">
      <c r="A141" s="9">
        <v>20242</v>
      </c>
      <c r="B141">
        <v>81000</v>
      </c>
      <c r="C141" t="s">
        <v>129</v>
      </c>
      <c r="D141" t="s">
        <v>76</v>
      </c>
      <c r="E141" s="2">
        <v>437</v>
      </c>
      <c r="F141" s="101">
        <v>429</v>
      </c>
      <c r="G141" s="2">
        <v>428</v>
      </c>
      <c r="H141" s="101">
        <v>420</v>
      </c>
      <c r="I141" s="5">
        <v>237.5</v>
      </c>
      <c r="J141" s="105">
        <v>232.72</v>
      </c>
      <c r="K141" s="5">
        <v>1605.44696</v>
      </c>
      <c r="L141" s="110">
        <v>1574.0357299999998</v>
      </c>
    </row>
    <row r="142" spans="1:12" hidden="1" outlineLevel="2" x14ac:dyDescent="0.3">
      <c r="A142" s="9">
        <v>20242</v>
      </c>
      <c r="B142">
        <v>82000</v>
      </c>
      <c r="C142" t="s">
        <v>133</v>
      </c>
      <c r="D142" t="s">
        <v>79</v>
      </c>
      <c r="E142" s="2">
        <v>491</v>
      </c>
      <c r="F142" s="101">
        <v>479</v>
      </c>
      <c r="G142" s="2">
        <v>477</v>
      </c>
      <c r="H142" s="101">
        <v>465</v>
      </c>
      <c r="I142" s="5">
        <v>241.8900000000001</v>
      </c>
      <c r="J142" s="105">
        <v>234.21</v>
      </c>
      <c r="K142" s="5">
        <v>1629.2637799999995</v>
      </c>
      <c r="L142" s="110">
        <v>1578.0083</v>
      </c>
    </row>
    <row r="143" spans="1:12" hidden="1" outlineLevel="2" x14ac:dyDescent="0.3">
      <c r="A143" s="9">
        <v>20242</v>
      </c>
      <c r="B143">
        <v>83000</v>
      </c>
      <c r="C143" t="s">
        <v>103</v>
      </c>
      <c r="D143" t="s">
        <v>103</v>
      </c>
      <c r="E143" s="2">
        <v>534</v>
      </c>
      <c r="F143" s="101">
        <v>536</v>
      </c>
      <c r="G143" s="2">
        <v>515</v>
      </c>
      <c r="H143" s="101">
        <v>517</v>
      </c>
      <c r="I143" s="5">
        <v>235.87999999999997</v>
      </c>
      <c r="J143" s="105">
        <v>240.26999999999998</v>
      </c>
      <c r="K143" s="5">
        <v>1575.7400599999992</v>
      </c>
      <c r="L143" s="110">
        <v>1607.21857</v>
      </c>
    </row>
    <row r="144" spans="1:12" hidden="1" outlineLevel="2" x14ac:dyDescent="0.3">
      <c r="A144" s="9">
        <v>20242</v>
      </c>
      <c r="B144">
        <v>84000</v>
      </c>
      <c r="C144" t="s">
        <v>108</v>
      </c>
      <c r="D144" t="s">
        <v>108</v>
      </c>
      <c r="E144" s="2">
        <v>606</v>
      </c>
      <c r="F144" s="101">
        <v>615</v>
      </c>
      <c r="G144" s="2">
        <v>588</v>
      </c>
      <c r="H144" s="101">
        <v>597</v>
      </c>
      <c r="I144" s="5">
        <v>302.95999999999992</v>
      </c>
      <c r="J144" s="105">
        <v>304.64</v>
      </c>
      <c r="K144" s="5">
        <v>2051.9759300000014</v>
      </c>
      <c r="L144" s="110">
        <v>2064.0828499999998</v>
      </c>
    </row>
    <row r="145" spans="1:12" hidden="1" outlineLevel="2" x14ac:dyDescent="0.3">
      <c r="A145" s="9">
        <v>20242</v>
      </c>
      <c r="B145">
        <v>85000</v>
      </c>
      <c r="C145" t="s">
        <v>124</v>
      </c>
      <c r="D145" t="s">
        <v>124</v>
      </c>
      <c r="E145" s="2">
        <v>412</v>
      </c>
      <c r="F145" s="101">
        <v>411</v>
      </c>
      <c r="G145" s="2">
        <v>402</v>
      </c>
      <c r="H145" s="101">
        <v>401</v>
      </c>
      <c r="I145" s="5">
        <v>194.85</v>
      </c>
      <c r="J145" s="105">
        <v>196.8</v>
      </c>
      <c r="K145" s="5">
        <v>1325.0244299999999</v>
      </c>
      <c r="L145" s="110">
        <v>1335.9882299999999</v>
      </c>
    </row>
    <row r="146" spans="1:12" hidden="1" outlineLevel="2" x14ac:dyDescent="0.3">
      <c r="A146" s="9">
        <v>20242</v>
      </c>
      <c r="B146">
        <v>91000</v>
      </c>
      <c r="C146" t="s">
        <v>87</v>
      </c>
      <c r="D146" t="s">
        <v>87</v>
      </c>
      <c r="E146" s="2">
        <v>1195</v>
      </c>
      <c r="F146" s="101">
        <v>1195</v>
      </c>
      <c r="G146" s="2">
        <v>1158</v>
      </c>
      <c r="H146" s="101">
        <v>1157</v>
      </c>
      <c r="I146" s="5">
        <v>578.53999999999985</v>
      </c>
      <c r="J146" s="105">
        <v>575</v>
      </c>
      <c r="K146" s="5">
        <v>3884.9584700000009</v>
      </c>
      <c r="L146" s="110">
        <v>3862.3810899999999</v>
      </c>
    </row>
    <row r="147" spans="1:12" hidden="1" outlineLevel="2" x14ac:dyDescent="0.3">
      <c r="A147" s="9">
        <v>20242</v>
      </c>
      <c r="B147">
        <v>92000</v>
      </c>
      <c r="C147" t="s">
        <v>149</v>
      </c>
      <c r="D147" t="s">
        <v>106</v>
      </c>
      <c r="E147" s="2">
        <v>2961</v>
      </c>
      <c r="F147" s="101">
        <v>2957</v>
      </c>
      <c r="G147" s="2">
        <v>2902</v>
      </c>
      <c r="H147" s="101">
        <v>2900</v>
      </c>
      <c r="I147" s="5">
        <v>1457.91</v>
      </c>
      <c r="J147" s="105">
        <v>1460.2100000000003</v>
      </c>
      <c r="K147" s="5">
        <v>9788.812999999991</v>
      </c>
      <c r="L147" s="110">
        <v>9805.0111100000013</v>
      </c>
    </row>
    <row r="148" spans="1:12" hidden="1" outlineLevel="2" x14ac:dyDescent="0.3">
      <c r="A148" s="9">
        <v>20242</v>
      </c>
      <c r="B148">
        <v>93000</v>
      </c>
      <c r="C148" t="s">
        <v>115</v>
      </c>
      <c r="D148" t="s">
        <v>115</v>
      </c>
      <c r="E148" s="2">
        <v>680</v>
      </c>
      <c r="F148" s="101">
        <v>669</v>
      </c>
      <c r="G148" s="2">
        <v>661</v>
      </c>
      <c r="H148" s="101">
        <v>650</v>
      </c>
      <c r="I148" s="5">
        <v>333.24999999999994</v>
      </c>
      <c r="J148" s="105">
        <v>321.47999999999996</v>
      </c>
      <c r="K148" s="5">
        <v>2236.6609799999987</v>
      </c>
      <c r="L148" s="110">
        <v>2155.6244800000004</v>
      </c>
    </row>
    <row r="149" spans="1:12" hidden="1" outlineLevel="2" x14ac:dyDescent="0.3">
      <c r="A149" s="9">
        <v>20242</v>
      </c>
      <c r="B149" t="s">
        <v>67</v>
      </c>
      <c r="C149" t="s">
        <v>151</v>
      </c>
      <c r="D149" t="s">
        <v>109</v>
      </c>
      <c r="E149" s="2">
        <v>883</v>
      </c>
      <c r="F149" s="101">
        <v>870</v>
      </c>
      <c r="G149" s="2">
        <v>866</v>
      </c>
      <c r="H149" s="101">
        <v>847</v>
      </c>
      <c r="I149" s="5">
        <v>505.34999999999997</v>
      </c>
      <c r="J149" s="105">
        <v>504.48999999999995</v>
      </c>
      <c r="K149" s="5">
        <v>3290.3319400000009</v>
      </c>
      <c r="L149" s="110">
        <v>3280.5917699999995</v>
      </c>
    </row>
    <row r="150" spans="1:12" hidden="1" outlineLevel="2" x14ac:dyDescent="0.3">
      <c r="A150" s="9">
        <v>20242</v>
      </c>
      <c r="B150" t="s">
        <v>68</v>
      </c>
      <c r="C150" t="s">
        <v>126</v>
      </c>
      <c r="D150" t="s">
        <v>89</v>
      </c>
      <c r="E150" s="2">
        <v>10</v>
      </c>
      <c r="F150" s="101">
        <v>9</v>
      </c>
      <c r="G150" s="2">
        <v>10</v>
      </c>
      <c r="H150" s="101">
        <v>9</v>
      </c>
      <c r="I150" s="5">
        <v>5.160000000000001</v>
      </c>
      <c r="J150" s="105">
        <v>4.8</v>
      </c>
      <c r="K150" s="5">
        <v>34.409860000000002</v>
      </c>
      <c r="L150" s="110">
        <v>31.557469999999999</v>
      </c>
    </row>
    <row r="151" spans="1:12" hidden="1" outlineLevel="2" x14ac:dyDescent="0.3">
      <c r="A151" s="9">
        <v>20242</v>
      </c>
      <c r="B151" t="s">
        <v>69</v>
      </c>
      <c r="C151" t="s">
        <v>138</v>
      </c>
      <c r="D151" t="s">
        <v>91</v>
      </c>
      <c r="E151" s="2">
        <v>1678</v>
      </c>
      <c r="F151" s="101">
        <v>1689</v>
      </c>
      <c r="G151" s="2">
        <v>1659</v>
      </c>
      <c r="H151" s="101">
        <v>1673</v>
      </c>
      <c r="I151" s="5">
        <v>953.75999999999942</v>
      </c>
      <c r="J151" s="105">
        <v>953.59999999999991</v>
      </c>
      <c r="K151" s="5">
        <v>6342.6696900000043</v>
      </c>
      <c r="L151" s="110">
        <v>6335.2134299999998</v>
      </c>
    </row>
    <row r="152" spans="1:12" hidden="1" outlineLevel="2" x14ac:dyDescent="0.3">
      <c r="A152" s="9">
        <v>20242</v>
      </c>
      <c r="B152" t="s">
        <v>70</v>
      </c>
      <c r="C152" t="s">
        <v>145</v>
      </c>
      <c r="D152" t="s">
        <v>101</v>
      </c>
      <c r="E152" s="2">
        <v>12</v>
      </c>
      <c r="F152" s="101">
        <v>12</v>
      </c>
      <c r="G152" s="2">
        <v>12</v>
      </c>
      <c r="H152" s="101">
        <v>12</v>
      </c>
      <c r="I152" s="5">
        <v>6.17</v>
      </c>
      <c r="J152" s="105">
        <v>6.17</v>
      </c>
      <c r="K152" s="5">
        <v>40.191089999999996</v>
      </c>
      <c r="L152" s="110">
        <v>40.191090000000003</v>
      </c>
    </row>
    <row r="153" spans="1:12" hidden="1" outlineLevel="2" x14ac:dyDescent="0.3">
      <c r="A153" s="9">
        <v>20242</v>
      </c>
      <c r="B153" t="s">
        <v>71</v>
      </c>
      <c r="C153" t="s">
        <v>154</v>
      </c>
      <c r="D153" t="s">
        <v>107</v>
      </c>
      <c r="E153" s="2">
        <v>266</v>
      </c>
      <c r="F153" s="101">
        <v>250</v>
      </c>
      <c r="G153" s="2">
        <v>261</v>
      </c>
      <c r="H153" s="101">
        <v>243</v>
      </c>
      <c r="I153" s="5">
        <v>121.46000000000002</v>
      </c>
      <c r="J153" s="105">
        <v>115.61</v>
      </c>
      <c r="K153" s="5">
        <v>803.03807999999992</v>
      </c>
      <c r="L153" s="110">
        <v>766.39385000000004</v>
      </c>
    </row>
    <row r="154" spans="1:12" hidden="1" outlineLevel="2" x14ac:dyDescent="0.3">
      <c r="A154" s="9">
        <v>20242</v>
      </c>
      <c r="B154" t="s">
        <v>72</v>
      </c>
      <c r="C154" t="s">
        <v>132</v>
      </c>
      <c r="D154" t="s">
        <v>114</v>
      </c>
      <c r="E154" s="2">
        <v>104</v>
      </c>
      <c r="F154" s="101">
        <v>86</v>
      </c>
      <c r="G154" s="2">
        <v>103</v>
      </c>
      <c r="H154" s="101">
        <v>86</v>
      </c>
      <c r="I154" s="5">
        <v>81.049999999999983</v>
      </c>
      <c r="J154" s="105">
        <v>95.379999999999967</v>
      </c>
      <c r="K154" s="5">
        <v>494.44983000000002</v>
      </c>
      <c r="L154" s="110">
        <v>568.52707000000009</v>
      </c>
    </row>
    <row r="155" spans="1:12" hidden="1" outlineLevel="2" x14ac:dyDescent="0.3">
      <c r="A155" s="9">
        <v>20242</v>
      </c>
      <c r="B155" t="s">
        <v>73</v>
      </c>
      <c r="C155" t="s">
        <v>153</v>
      </c>
      <c r="D155" t="s">
        <v>110</v>
      </c>
      <c r="E155" s="2">
        <v>5</v>
      </c>
      <c r="F155" s="101">
        <v>6</v>
      </c>
      <c r="G155" s="2">
        <v>5</v>
      </c>
      <c r="H155" s="101">
        <v>6</v>
      </c>
      <c r="I155" s="5">
        <v>3.49</v>
      </c>
      <c r="J155" s="105">
        <v>5.09</v>
      </c>
      <c r="K155" s="5">
        <v>23.4452</v>
      </c>
      <c r="L155" s="110">
        <v>32.099229999999999</v>
      </c>
    </row>
    <row r="156" spans="1:12" outlineLevel="1" collapsed="1" x14ac:dyDescent="0.3">
      <c r="A156" s="115" t="s">
        <v>18</v>
      </c>
      <c r="B156" s="1"/>
      <c r="C156" s="1"/>
      <c r="D156" s="1"/>
      <c r="E156" s="8">
        <f>SUBTOTAL(9,E106:E155)</f>
        <v>148497</v>
      </c>
      <c r="F156" s="102">
        <f t="shared" ref="F156:L156" si="5">SUBTOTAL(9,F106:F155)</f>
        <v>148497</v>
      </c>
      <c r="G156" s="8">
        <f t="shared" si="5"/>
        <v>144205</v>
      </c>
      <c r="H156" s="102">
        <f t="shared" si="5"/>
        <v>144205</v>
      </c>
      <c r="I156" s="4">
        <f t="shared" si="5"/>
        <v>80229.800000000047</v>
      </c>
      <c r="J156" s="106">
        <f t="shared" si="5"/>
        <v>80229.800000000032</v>
      </c>
      <c r="K156" s="4">
        <f t="shared" si="5"/>
        <v>540169.98875999975</v>
      </c>
      <c r="L156" s="114">
        <f t="shared" si="5"/>
        <v>540169.98876000009</v>
      </c>
    </row>
    <row r="157" spans="1:12" hidden="1" outlineLevel="2" x14ac:dyDescent="0.3">
      <c r="A157" s="13">
        <v>20241</v>
      </c>
      <c r="B157" s="14">
        <v>11000</v>
      </c>
      <c r="C157" s="14" t="s">
        <v>128</v>
      </c>
      <c r="D157" s="14" t="s">
        <v>78</v>
      </c>
      <c r="E157" s="15">
        <v>15484</v>
      </c>
      <c r="F157" s="101">
        <v>15362</v>
      </c>
      <c r="G157" s="15">
        <v>15020</v>
      </c>
      <c r="H157" s="101">
        <v>14902</v>
      </c>
      <c r="I157" s="16">
        <v>8806.700000000008</v>
      </c>
      <c r="J157" s="105">
        <v>8733.3300000000017</v>
      </c>
      <c r="K157" s="16">
        <v>59042.262970000025</v>
      </c>
      <c r="L157" s="110">
        <v>58566.811980000006</v>
      </c>
    </row>
    <row r="158" spans="1:12" hidden="1" outlineLevel="2" x14ac:dyDescent="0.3">
      <c r="A158" s="13">
        <v>20241</v>
      </c>
      <c r="B158" s="14">
        <v>12000</v>
      </c>
      <c r="C158" s="14" t="s">
        <v>146</v>
      </c>
      <c r="D158" s="14" t="s">
        <v>104</v>
      </c>
      <c r="E158" s="15">
        <v>4165</v>
      </c>
      <c r="F158" s="101">
        <v>4163</v>
      </c>
      <c r="G158" s="15">
        <v>4038</v>
      </c>
      <c r="H158" s="101">
        <v>4037</v>
      </c>
      <c r="I158" s="16">
        <v>2284.8000000000029</v>
      </c>
      <c r="J158" s="105">
        <v>2289.0899999999992</v>
      </c>
      <c r="K158" s="16">
        <v>15198.752700000008</v>
      </c>
      <c r="L158" s="110">
        <v>15238.728360000001</v>
      </c>
    </row>
    <row r="159" spans="1:12" hidden="1" outlineLevel="2" x14ac:dyDescent="0.3">
      <c r="A159" s="13">
        <v>20241</v>
      </c>
      <c r="B159" s="14">
        <v>13000</v>
      </c>
      <c r="C159" s="14" t="s">
        <v>121</v>
      </c>
      <c r="D159" s="14" t="s">
        <v>121</v>
      </c>
      <c r="E159" s="15">
        <v>6982</v>
      </c>
      <c r="F159" s="101">
        <v>7035</v>
      </c>
      <c r="G159" s="15">
        <v>6735</v>
      </c>
      <c r="H159" s="101">
        <v>6789</v>
      </c>
      <c r="I159" s="16">
        <v>3735.880000000001</v>
      </c>
      <c r="J159" s="105">
        <v>3765.9999999999995</v>
      </c>
      <c r="K159" s="16">
        <v>24890.629869999993</v>
      </c>
      <c r="L159" s="110">
        <v>25074.97999</v>
      </c>
    </row>
    <row r="160" spans="1:12" hidden="1" outlineLevel="2" x14ac:dyDescent="0.3">
      <c r="A160" s="13">
        <v>20241</v>
      </c>
      <c r="B160" s="14">
        <v>21000</v>
      </c>
      <c r="C160" s="14" t="s">
        <v>135</v>
      </c>
      <c r="D160" s="14" t="s">
        <v>83</v>
      </c>
      <c r="E160" s="15">
        <v>21401</v>
      </c>
      <c r="F160" s="101">
        <v>20913</v>
      </c>
      <c r="G160" s="15">
        <v>21060</v>
      </c>
      <c r="H160" s="101">
        <v>20581</v>
      </c>
      <c r="I160" s="16">
        <v>13053.25</v>
      </c>
      <c r="J160" s="105">
        <v>12771.980000000003</v>
      </c>
      <c r="K160" s="16">
        <v>89314.131089999995</v>
      </c>
      <c r="L160" s="110">
        <v>87398.32120999998</v>
      </c>
    </row>
    <row r="161" spans="1:12" hidden="1" outlineLevel="2" x14ac:dyDescent="0.3">
      <c r="A161" s="13">
        <v>20241</v>
      </c>
      <c r="B161" s="14">
        <v>23000</v>
      </c>
      <c r="C161" s="14" t="s">
        <v>141</v>
      </c>
      <c r="D161" s="14" t="s">
        <v>93</v>
      </c>
      <c r="E161" s="15">
        <v>8044</v>
      </c>
      <c r="F161" s="101">
        <v>8197</v>
      </c>
      <c r="G161" s="15">
        <v>7868</v>
      </c>
      <c r="H161" s="101">
        <v>8021</v>
      </c>
      <c r="I161" s="16">
        <v>4667.9299999999967</v>
      </c>
      <c r="J161" s="105">
        <v>4769.760000000002</v>
      </c>
      <c r="K161" s="16">
        <v>31888.663230000016</v>
      </c>
      <c r="L161" s="110">
        <v>32610.987770000003</v>
      </c>
    </row>
    <row r="162" spans="1:12" hidden="1" outlineLevel="2" x14ac:dyDescent="0.3">
      <c r="A162" s="13">
        <v>20241</v>
      </c>
      <c r="B162" s="14">
        <v>24000</v>
      </c>
      <c r="C162" s="14" t="s">
        <v>144</v>
      </c>
      <c r="D162" s="14" t="s">
        <v>99</v>
      </c>
      <c r="E162" s="15">
        <v>5952</v>
      </c>
      <c r="F162" s="101">
        <v>6010</v>
      </c>
      <c r="G162" s="15">
        <v>5767</v>
      </c>
      <c r="H162" s="101">
        <v>5817</v>
      </c>
      <c r="I162" s="16">
        <v>3432.5999999999985</v>
      </c>
      <c r="J162" s="105">
        <v>3477.3799999999997</v>
      </c>
      <c r="K162" s="16">
        <v>22861.746920000031</v>
      </c>
      <c r="L162" s="110">
        <v>23169.611100000002</v>
      </c>
    </row>
    <row r="163" spans="1:12" hidden="1" outlineLevel="2" x14ac:dyDescent="0.3">
      <c r="A163" s="13">
        <v>20241</v>
      </c>
      <c r="B163" s="14">
        <v>25000</v>
      </c>
      <c r="C163" s="14" t="s">
        <v>150</v>
      </c>
      <c r="D163" s="14" t="s">
        <v>111</v>
      </c>
      <c r="E163" s="15">
        <v>3864</v>
      </c>
      <c r="F163" s="101">
        <v>3867</v>
      </c>
      <c r="G163" s="15">
        <v>3786</v>
      </c>
      <c r="H163" s="101">
        <v>3788</v>
      </c>
      <c r="I163" s="16">
        <v>2198.6700000000014</v>
      </c>
      <c r="J163" s="105">
        <v>2199.4400000000005</v>
      </c>
      <c r="K163" s="16">
        <v>14860.232620000002</v>
      </c>
      <c r="L163" s="110">
        <v>14875.49776</v>
      </c>
    </row>
    <row r="164" spans="1:12" hidden="1" outlineLevel="2" x14ac:dyDescent="0.3">
      <c r="A164" s="13">
        <v>20241</v>
      </c>
      <c r="B164" s="14">
        <v>31000</v>
      </c>
      <c r="C164" s="14" t="s">
        <v>134</v>
      </c>
      <c r="D164" s="14" t="s">
        <v>82</v>
      </c>
      <c r="E164" s="15">
        <v>3379</v>
      </c>
      <c r="F164" s="101">
        <v>3382</v>
      </c>
      <c r="G164" s="15">
        <v>3293</v>
      </c>
      <c r="H164" s="101">
        <v>3298</v>
      </c>
      <c r="I164" s="16">
        <v>1943.3400000000013</v>
      </c>
      <c r="J164" s="105">
        <v>1947.1200000000001</v>
      </c>
      <c r="K164" s="16">
        <v>13167.070530000001</v>
      </c>
      <c r="L164" s="110">
        <v>13210.095339999998</v>
      </c>
    </row>
    <row r="165" spans="1:12" hidden="1" outlineLevel="2" x14ac:dyDescent="0.3">
      <c r="A165" s="13">
        <v>20241</v>
      </c>
      <c r="B165" s="14">
        <v>32000</v>
      </c>
      <c r="C165" s="14" t="s">
        <v>137</v>
      </c>
      <c r="D165" s="14" t="s">
        <v>86</v>
      </c>
      <c r="E165" s="15">
        <v>864</v>
      </c>
      <c r="F165" s="101">
        <v>877</v>
      </c>
      <c r="G165" s="15">
        <v>831</v>
      </c>
      <c r="H165" s="101">
        <v>842</v>
      </c>
      <c r="I165" s="16">
        <v>448.68000000000006</v>
      </c>
      <c r="J165" s="105">
        <v>457.05</v>
      </c>
      <c r="K165" s="16">
        <v>3077.0894399999988</v>
      </c>
      <c r="L165" s="110">
        <v>3122.3275500000004</v>
      </c>
    </row>
    <row r="166" spans="1:12" hidden="1" outlineLevel="2" x14ac:dyDescent="0.3">
      <c r="A166" s="13">
        <v>20241</v>
      </c>
      <c r="B166" s="14">
        <v>33000</v>
      </c>
      <c r="C166" s="14" t="s">
        <v>162</v>
      </c>
      <c r="D166" s="14" t="s">
        <v>96</v>
      </c>
      <c r="E166" s="15">
        <v>1560</v>
      </c>
      <c r="F166" s="101">
        <v>1569</v>
      </c>
      <c r="G166" s="15">
        <v>1468</v>
      </c>
      <c r="H166" s="101">
        <v>1476</v>
      </c>
      <c r="I166" s="16">
        <v>771.41</v>
      </c>
      <c r="J166" s="105">
        <v>768.31000000000006</v>
      </c>
      <c r="K166" s="16">
        <v>5290.6459000000023</v>
      </c>
      <c r="L166" s="110">
        <v>5272.7189000000008</v>
      </c>
    </row>
    <row r="167" spans="1:12" hidden="1" outlineLevel="2" x14ac:dyDescent="0.3">
      <c r="A167" s="13">
        <v>20241</v>
      </c>
      <c r="B167" s="14">
        <v>34000</v>
      </c>
      <c r="C167" s="14" t="s">
        <v>136</v>
      </c>
      <c r="D167" s="14" t="s">
        <v>97</v>
      </c>
      <c r="E167" s="15">
        <v>4074</v>
      </c>
      <c r="F167" s="101">
        <v>4127</v>
      </c>
      <c r="G167" s="15">
        <v>3946</v>
      </c>
      <c r="H167" s="101">
        <v>3998</v>
      </c>
      <c r="I167" s="16">
        <v>2104.0399999999995</v>
      </c>
      <c r="J167" s="105">
        <v>2133.9900000000007</v>
      </c>
      <c r="K167" s="16">
        <v>14443.535530000003</v>
      </c>
      <c r="L167" s="110">
        <v>14633.950380000002</v>
      </c>
    </row>
    <row r="168" spans="1:12" hidden="1" outlineLevel="2" x14ac:dyDescent="0.3">
      <c r="A168" s="13">
        <v>20241</v>
      </c>
      <c r="B168" s="14">
        <v>35000</v>
      </c>
      <c r="C168" s="14" t="s">
        <v>152</v>
      </c>
      <c r="D168" s="14" t="s">
        <v>112</v>
      </c>
      <c r="E168" s="15">
        <v>1827</v>
      </c>
      <c r="F168" s="101">
        <v>1821</v>
      </c>
      <c r="G168" s="15">
        <v>1788</v>
      </c>
      <c r="H168" s="101">
        <v>1780</v>
      </c>
      <c r="I168" s="16">
        <v>987.43000000000006</v>
      </c>
      <c r="J168" s="105">
        <v>988.41</v>
      </c>
      <c r="K168" s="16">
        <v>6615.2241400000021</v>
      </c>
      <c r="L168" s="110">
        <v>6623.9437500000013</v>
      </c>
    </row>
    <row r="169" spans="1:12" hidden="1" outlineLevel="2" x14ac:dyDescent="0.3">
      <c r="A169" s="13">
        <v>20241</v>
      </c>
      <c r="B169" s="14">
        <v>36000</v>
      </c>
      <c r="C169" s="14" t="s">
        <v>155</v>
      </c>
      <c r="D169" s="14" t="s">
        <v>116</v>
      </c>
      <c r="E169" s="15">
        <v>2407</v>
      </c>
      <c r="F169" s="101">
        <v>2394</v>
      </c>
      <c r="G169" s="15">
        <v>2315</v>
      </c>
      <c r="H169" s="101">
        <v>2303</v>
      </c>
      <c r="I169" s="16">
        <v>1299.8100000000002</v>
      </c>
      <c r="J169" s="105">
        <v>1292.7599999999998</v>
      </c>
      <c r="K169" s="16">
        <v>8977.6712699999971</v>
      </c>
      <c r="L169" s="110">
        <v>8937.0397700000012</v>
      </c>
    </row>
    <row r="170" spans="1:12" hidden="1" outlineLevel="2" x14ac:dyDescent="0.3">
      <c r="A170" s="13">
        <v>20241</v>
      </c>
      <c r="B170" s="14">
        <v>37000</v>
      </c>
      <c r="C170" s="14" t="s">
        <v>119</v>
      </c>
      <c r="D170" s="14" t="s">
        <v>119</v>
      </c>
      <c r="E170" s="15">
        <v>1471</v>
      </c>
      <c r="F170" s="101">
        <v>1482</v>
      </c>
      <c r="G170" s="15">
        <v>1424</v>
      </c>
      <c r="H170" s="101">
        <v>1434</v>
      </c>
      <c r="I170" s="16">
        <v>774.2299999999999</v>
      </c>
      <c r="J170" s="105">
        <v>777.94999999999993</v>
      </c>
      <c r="K170" s="16">
        <v>5298.71504</v>
      </c>
      <c r="L170" s="110">
        <v>5313.7450100000015</v>
      </c>
    </row>
    <row r="171" spans="1:12" hidden="1" outlineLevel="2" x14ac:dyDescent="0.3">
      <c r="A171" s="13">
        <v>20241</v>
      </c>
      <c r="B171" s="14">
        <v>38000</v>
      </c>
      <c r="C171" s="14" t="s">
        <v>139</v>
      </c>
      <c r="D171" s="14" t="s">
        <v>123</v>
      </c>
      <c r="E171" s="15">
        <v>579</v>
      </c>
      <c r="F171" s="101">
        <v>573</v>
      </c>
      <c r="G171" s="15">
        <v>561</v>
      </c>
      <c r="H171" s="101">
        <v>557</v>
      </c>
      <c r="I171" s="16">
        <v>305.76999999999992</v>
      </c>
      <c r="J171" s="105">
        <v>302.65999999999997</v>
      </c>
      <c r="K171" s="16">
        <v>2086.1140500000001</v>
      </c>
      <c r="L171" s="110">
        <v>2067.6299800000002</v>
      </c>
    </row>
    <row r="172" spans="1:12" hidden="1" outlineLevel="2" x14ac:dyDescent="0.3">
      <c r="A172" s="13">
        <v>20241</v>
      </c>
      <c r="B172" s="14">
        <v>41000</v>
      </c>
      <c r="C172" s="14" t="s">
        <v>127</v>
      </c>
      <c r="D172" s="14" t="s">
        <v>75</v>
      </c>
      <c r="E172" s="15">
        <v>4299</v>
      </c>
      <c r="F172" s="101">
        <v>4392</v>
      </c>
      <c r="G172" s="15">
        <v>4157</v>
      </c>
      <c r="H172" s="101">
        <v>4246</v>
      </c>
      <c r="I172" s="16">
        <v>2283.2599999999993</v>
      </c>
      <c r="J172" s="105">
        <v>2322.9599999999996</v>
      </c>
      <c r="K172" s="16">
        <v>15355.318490000005</v>
      </c>
      <c r="L172" s="110">
        <v>15620.88567</v>
      </c>
    </row>
    <row r="173" spans="1:12" hidden="1" outlineLevel="2" x14ac:dyDescent="0.3">
      <c r="A173" s="13">
        <v>20241</v>
      </c>
      <c r="B173" s="14">
        <v>42000</v>
      </c>
      <c r="C173" s="14" t="s">
        <v>158</v>
      </c>
      <c r="D173" s="14" t="s">
        <v>85</v>
      </c>
      <c r="E173" s="15">
        <v>2811</v>
      </c>
      <c r="F173" s="101">
        <v>2851</v>
      </c>
      <c r="G173" s="15">
        <v>2722</v>
      </c>
      <c r="H173" s="101">
        <v>2760</v>
      </c>
      <c r="I173" s="16">
        <v>1509.4399999999998</v>
      </c>
      <c r="J173" s="105">
        <v>1531.11</v>
      </c>
      <c r="K173" s="16">
        <v>10125.605780000004</v>
      </c>
      <c r="L173" s="110">
        <v>10258.97278</v>
      </c>
    </row>
    <row r="174" spans="1:12" hidden="1" outlineLevel="2" x14ac:dyDescent="0.3">
      <c r="A174" s="13">
        <v>20241</v>
      </c>
      <c r="B174" s="14">
        <v>43000</v>
      </c>
      <c r="C174" s="14" t="s">
        <v>90</v>
      </c>
      <c r="D174" s="14" t="s">
        <v>90</v>
      </c>
      <c r="E174" s="15">
        <v>1308</v>
      </c>
      <c r="F174" s="101">
        <v>1334</v>
      </c>
      <c r="G174" s="15">
        <v>1266</v>
      </c>
      <c r="H174" s="101">
        <v>1292</v>
      </c>
      <c r="I174" s="16">
        <v>674.80999999999972</v>
      </c>
      <c r="J174" s="105">
        <v>684.62</v>
      </c>
      <c r="K174" s="16">
        <v>4579.8808999999992</v>
      </c>
      <c r="L174" s="110">
        <v>4647.2514799999999</v>
      </c>
    </row>
    <row r="175" spans="1:12" hidden="1" outlineLevel="2" x14ac:dyDescent="0.3">
      <c r="A175" s="13">
        <v>20241</v>
      </c>
      <c r="B175" s="14">
        <v>44000</v>
      </c>
      <c r="C175" s="14" t="s">
        <v>140</v>
      </c>
      <c r="D175" s="14" t="s">
        <v>92</v>
      </c>
      <c r="E175" s="15">
        <v>6870</v>
      </c>
      <c r="F175" s="101">
        <v>6818</v>
      </c>
      <c r="G175" s="15">
        <v>6650</v>
      </c>
      <c r="H175" s="101">
        <v>6601</v>
      </c>
      <c r="I175" s="16">
        <v>3634.4100000000026</v>
      </c>
      <c r="J175" s="105">
        <v>3602.7700000000004</v>
      </c>
      <c r="K175" s="16">
        <v>24468.308839999998</v>
      </c>
      <c r="L175" s="110">
        <v>24263.158880000003</v>
      </c>
    </row>
    <row r="176" spans="1:12" hidden="1" outlineLevel="2" x14ac:dyDescent="0.3">
      <c r="A176" s="13">
        <v>20241</v>
      </c>
      <c r="B176" s="14">
        <v>45000</v>
      </c>
      <c r="C176" s="14" t="s">
        <v>131</v>
      </c>
      <c r="D176" s="14" t="s">
        <v>113</v>
      </c>
      <c r="E176" s="15">
        <v>1571</v>
      </c>
      <c r="F176" s="101">
        <v>1574</v>
      </c>
      <c r="G176" s="15">
        <v>1505</v>
      </c>
      <c r="H176" s="101">
        <v>1508</v>
      </c>
      <c r="I176" s="16">
        <v>812.09999999999991</v>
      </c>
      <c r="J176" s="105">
        <v>822.71</v>
      </c>
      <c r="K176" s="16">
        <v>5508.7722000000003</v>
      </c>
      <c r="L176" s="110">
        <v>5583.8011200000001</v>
      </c>
    </row>
    <row r="177" spans="1:12" hidden="1" outlineLevel="2" x14ac:dyDescent="0.3">
      <c r="A177" s="13">
        <v>20241</v>
      </c>
      <c r="B177" s="14">
        <v>46000</v>
      </c>
      <c r="C177" s="14" t="s">
        <v>156</v>
      </c>
      <c r="D177" s="14" t="s">
        <v>117</v>
      </c>
      <c r="E177" s="15">
        <v>3175</v>
      </c>
      <c r="F177" s="101">
        <v>3220</v>
      </c>
      <c r="G177" s="15">
        <v>3061</v>
      </c>
      <c r="H177" s="101">
        <v>3103</v>
      </c>
      <c r="I177" s="16">
        <v>1678.1100000000001</v>
      </c>
      <c r="J177" s="105">
        <v>1702.17</v>
      </c>
      <c r="K177" s="16">
        <v>11215.33362000001</v>
      </c>
      <c r="L177" s="110">
        <v>11378.40043</v>
      </c>
    </row>
    <row r="178" spans="1:12" hidden="1" outlineLevel="2" x14ac:dyDescent="0.3">
      <c r="A178" s="13">
        <v>20241</v>
      </c>
      <c r="B178" s="14">
        <v>51000</v>
      </c>
      <c r="C178" s="14" t="s">
        <v>130</v>
      </c>
      <c r="D178" s="14" t="s">
        <v>77</v>
      </c>
      <c r="E178" s="15">
        <v>1494</v>
      </c>
      <c r="F178" s="101">
        <v>1520</v>
      </c>
      <c r="G178" s="15">
        <v>1469</v>
      </c>
      <c r="H178" s="101">
        <v>1493</v>
      </c>
      <c r="I178" s="16">
        <v>688.30999999999972</v>
      </c>
      <c r="J178" s="105">
        <v>697.2299999999999</v>
      </c>
      <c r="K178" s="16">
        <v>4693.8856799999976</v>
      </c>
      <c r="L178" s="110">
        <v>4755.1015300000008</v>
      </c>
    </row>
    <row r="179" spans="1:12" hidden="1" outlineLevel="2" x14ac:dyDescent="0.3">
      <c r="A179" s="13">
        <v>20241</v>
      </c>
      <c r="B179" s="14">
        <v>52000</v>
      </c>
      <c r="C179" s="14" t="s">
        <v>84</v>
      </c>
      <c r="D179" s="14" t="s">
        <v>84</v>
      </c>
      <c r="E179" s="15">
        <v>3661</v>
      </c>
      <c r="F179" s="101">
        <v>3669</v>
      </c>
      <c r="G179" s="15">
        <v>3574</v>
      </c>
      <c r="H179" s="101">
        <v>3583</v>
      </c>
      <c r="I179" s="16">
        <v>1647.3999999999996</v>
      </c>
      <c r="J179" s="105">
        <v>1645.1200000000001</v>
      </c>
      <c r="K179" s="16">
        <v>11148.796020000003</v>
      </c>
      <c r="L179" s="110">
        <v>11139.314489999997</v>
      </c>
    </row>
    <row r="180" spans="1:12" hidden="1" outlineLevel="2" x14ac:dyDescent="0.3">
      <c r="A180" s="13">
        <v>20241</v>
      </c>
      <c r="B180" s="14">
        <v>53000</v>
      </c>
      <c r="C180" s="14" t="s">
        <v>147</v>
      </c>
      <c r="D180" s="14" t="s">
        <v>80</v>
      </c>
      <c r="E180" s="15">
        <v>2226</v>
      </c>
      <c r="F180" s="101">
        <v>2235</v>
      </c>
      <c r="G180" s="15">
        <v>2174</v>
      </c>
      <c r="H180" s="101">
        <v>2185</v>
      </c>
      <c r="I180" s="16">
        <v>888.95000000000016</v>
      </c>
      <c r="J180" s="105">
        <v>895.67</v>
      </c>
      <c r="K180" s="16">
        <v>6047.1683800000001</v>
      </c>
      <c r="L180" s="110">
        <v>6092.5006400000002</v>
      </c>
    </row>
    <row r="181" spans="1:12" hidden="1" outlineLevel="2" x14ac:dyDescent="0.3">
      <c r="A181" s="13">
        <v>20241</v>
      </c>
      <c r="B181" s="14">
        <v>55000</v>
      </c>
      <c r="C181" s="14" t="s">
        <v>157</v>
      </c>
      <c r="D181" s="14" t="s">
        <v>125</v>
      </c>
      <c r="E181" s="15">
        <v>1018</v>
      </c>
      <c r="F181" s="101">
        <v>1038</v>
      </c>
      <c r="G181" s="15">
        <v>1002</v>
      </c>
      <c r="H181" s="101">
        <v>1021</v>
      </c>
      <c r="I181" s="16">
        <v>507.05</v>
      </c>
      <c r="J181" s="105">
        <v>515.81000000000006</v>
      </c>
      <c r="K181" s="16">
        <v>3424.6388700000011</v>
      </c>
      <c r="L181" s="110">
        <v>3482.0739700000004</v>
      </c>
    </row>
    <row r="182" spans="1:12" hidden="1" outlineLevel="2" x14ac:dyDescent="0.3">
      <c r="A182" s="13">
        <v>20241</v>
      </c>
      <c r="B182" s="14">
        <v>56000</v>
      </c>
      <c r="C182" s="14" t="s">
        <v>118</v>
      </c>
      <c r="D182" s="14" t="s">
        <v>118</v>
      </c>
      <c r="E182" s="15">
        <v>804</v>
      </c>
      <c r="F182" s="101">
        <v>810</v>
      </c>
      <c r="G182" s="15">
        <v>782</v>
      </c>
      <c r="H182" s="101">
        <v>788</v>
      </c>
      <c r="I182" s="16">
        <v>369.22000000000008</v>
      </c>
      <c r="J182" s="105">
        <v>370.79</v>
      </c>
      <c r="K182" s="16">
        <v>2527.8626499999987</v>
      </c>
      <c r="L182" s="110">
        <v>2538.9671499999999</v>
      </c>
    </row>
    <row r="183" spans="1:12" hidden="1" outlineLevel="2" x14ac:dyDescent="0.3">
      <c r="A183" s="13">
        <v>20241</v>
      </c>
      <c r="B183" s="14">
        <v>57000</v>
      </c>
      <c r="C183" s="14" t="s">
        <v>160</v>
      </c>
      <c r="D183" s="14" t="s">
        <v>88</v>
      </c>
      <c r="E183" s="15">
        <v>2635</v>
      </c>
      <c r="F183" s="101">
        <v>2622</v>
      </c>
      <c r="G183" s="15">
        <v>2579</v>
      </c>
      <c r="H183" s="101">
        <v>2567</v>
      </c>
      <c r="I183" s="16">
        <v>1220.0200000000004</v>
      </c>
      <c r="J183" s="105">
        <v>1215.1600000000001</v>
      </c>
      <c r="K183" s="16">
        <v>8374.2705899999983</v>
      </c>
      <c r="L183" s="110">
        <v>8341.7623700000004</v>
      </c>
    </row>
    <row r="184" spans="1:12" hidden="1" outlineLevel="2" x14ac:dyDescent="0.3">
      <c r="A184" s="13">
        <v>20241</v>
      </c>
      <c r="B184" s="14">
        <v>58000</v>
      </c>
      <c r="C184" s="14" t="s">
        <v>98</v>
      </c>
      <c r="D184" s="14" t="s">
        <v>98</v>
      </c>
      <c r="E184" s="15">
        <v>1338</v>
      </c>
      <c r="F184" s="101">
        <v>1354</v>
      </c>
      <c r="G184" s="15">
        <v>1315</v>
      </c>
      <c r="H184" s="101">
        <v>1330</v>
      </c>
      <c r="I184" s="16">
        <v>539.5100000000001</v>
      </c>
      <c r="J184" s="105">
        <v>547.78</v>
      </c>
      <c r="K184" s="16">
        <v>3646.5952300000013</v>
      </c>
      <c r="L184" s="110">
        <v>3702.5491400000001</v>
      </c>
    </row>
    <row r="185" spans="1:12" hidden="1" outlineLevel="2" x14ac:dyDescent="0.3">
      <c r="A185" s="13">
        <v>20241</v>
      </c>
      <c r="B185" s="14">
        <v>61000</v>
      </c>
      <c r="C185" s="14" t="s">
        <v>142</v>
      </c>
      <c r="D185" s="14" t="s">
        <v>95</v>
      </c>
      <c r="E185" s="15">
        <v>1267</v>
      </c>
      <c r="F185" s="101">
        <v>1263</v>
      </c>
      <c r="G185" s="15">
        <v>1236</v>
      </c>
      <c r="H185" s="101">
        <v>1231</v>
      </c>
      <c r="I185" s="16">
        <v>549.19000000000005</v>
      </c>
      <c r="J185" s="105">
        <v>543.67000000000007</v>
      </c>
      <c r="K185" s="16">
        <v>3688.31549</v>
      </c>
      <c r="L185" s="110">
        <v>3652.5116899999998</v>
      </c>
    </row>
    <row r="186" spans="1:12" hidden="1" outlineLevel="2" x14ac:dyDescent="0.3">
      <c r="A186" s="13">
        <v>20241</v>
      </c>
      <c r="B186" s="14">
        <v>62000</v>
      </c>
      <c r="C186" s="14" t="s">
        <v>143</v>
      </c>
      <c r="D186" s="14" t="s">
        <v>100</v>
      </c>
      <c r="E186" s="15">
        <v>5971</v>
      </c>
      <c r="F186" s="101">
        <v>5960</v>
      </c>
      <c r="G186" s="15">
        <v>5827</v>
      </c>
      <c r="H186" s="101">
        <v>5816</v>
      </c>
      <c r="I186" s="16">
        <v>2509.3300000000017</v>
      </c>
      <c r="J186" s="105">
        <v>2506.1300000000006</v>
      </c>
      <c r="K186" s="16">
        <v>16923.666700000002</v>
      </c>
      <c r="L186" s="110">
        <v>16903.393410000001</v>
      </c>
    </row>
    <row r="187" spans="1:12" hidden="1" outlineLevel="2" x14ac:dyDescent="0.3">
      <c r="A187" s="13">
        <v>20241</v>
      </c>
      <c r="B187" s="14">
        <v>63000</v>
      </c>
      <c r="C187" s="14" t="s">
        <v>122</v>
      </c>
      <c r="D187" s="14" t="s">
        <v>122</v>
      </c>
      <c r="E187" s="15">
        <v>2368</v>
      </c>
      <c r="F187" s="101">
        <v>2359</v>
      </c>
      <c r="G187" s="15">
        <v>2274</v>
      </c>
      <c r="H187" s="101">
        <v>2267</v>
      </c>
      <c r="I187" s="16">
        <v>1056.0299999999991</v>
      </c>
      <c r="J187" s="105">
        <v>1054.8100000000002</v>
      </c>
      <c r="K187" s="16">
        <v>7189.3228600000002</v>
      </c>
      <c r="L187" s="110">
        <v>7182.6744199999994</v>
      </c>
    </row>
    <row r="188" spans="1:12" hidden="1" outlineLevel="2" x14ac:dyDescent="0.3">
      <c r="A188" s="13">
        <v>20241</v>
      </c>
      <c r="B188" s="14">
        <v>64000</v>
      </c>
      <c r="C188" s="14" t="s">
        <v>161</v>
      </c>
      <c r="D188" s="14" t="s">
        <v>81</v>
      </c>
      <c r="E188" s="15">
        <v>1031</v>
      </c>
      <c r="F188" s="101">
        <v>1043</v>
      </c>
      <c r="G188" s="15">
        <v>1002</v>
      </c>
      <c r="H188" s="101">
        <v>1014</v>
      </c>
      <c r="I188" s="16">
        <v>498.95000000000005</v>
      </c>
      <c r="J188" s="105">
        <v>503.55</v>
      </c>
      <c r="K188" s="16">
        <v>3393.971160000001</v>
      </c>
      <c r="L188" s="110">
        <v>3422.8907699999995</v>
      </c>
    </row>
    <row r="189" spans="1:12" hidden="1" outlineLevel="2" x14ac:dyDescent="0.3">
      <c r="A189" s="13">
        <v>20241</v>
      </c>
      <c r="B189" s="14">
        <v>71000</v>
      </c>
      <c r="C189" s="14" t="s">
        <v>94</v>
      </c>
      <c r="D189" s="14" t="s">
        <v>94</v>
      </c>
      <c r="E189" s="15">
        <v>6015</v>
      </c>
      <c r="F189" s="101">
        <v>6028</v>
      </c>
      <c r="G189" s="15">
        <v>5774</v>
      </c>
      <c r="H189" s="101">
        <v>5784</v>
      </c>
      <c r="I189" s="16">
        <v>2877.4099999999976</v>
      </c>
      <c r="J189" s="105">
        <v>2883.7599999999998</v>
      </c>
      <c r="K189" s="16">
        <v>18977.437510000014</v>
      </c>
      <c r="L189" s="110">
        <v>19019.384600000001</v>
      </c>
    </row>
    <row r="190" spans="1:12" hidden="1" outlineLevel="2" x14ac:dyDescent="0.3">
      <c r="A190" s="13">
        <v>20241</v>
      </c>
      <c r="B190" s="14">
        <v>72000</v>
      </c>
      <c r="C190" s="14" t="s">
        <v>102</v>
      </c>
      <c r="D190" s="14" t="s">
        <v>102</v>
      </c>
      <c r="E190" s="15">
        <v>3845</v>
      </c>
      <c r="F190" s="101">
        <v>3871</v>
      </c>
      <c r="G190" s="15">
        <v>3655</v>
      </c>
      <c r="H190" s="101">
        <v>3683</v>
      </c>
      <c r="I190" s="16">
        <v>1805.4799999999993</v>
      </c>
      <c r="J190" s="105">
        <v>1814.51</v>
      </c>
      <c r="K190" s="16">
        <v>11932.884629999993</v>
      </c>
      <c r="L190" s="110">
        <v>12000.87624</v>
      </c>
    </row>
    <row r="191" spans="1:12" hidden="1" outlineLevel="2" x14ac:dyDescent="0.3">
      <c r="A191" s="13">
        <v>20241</v>
      </c>
      <c r="B191" s="14">
        <v>73000</v>
      </c>
      <c r="C191" s="14" t="s">
        <v>159</v>
      </c>
      <c r="D191" s="14" t="s">
        <v>120</v>
      </c>
      <c r="E191" s="15">
        <v>3148</v>
      </c>
      <c r="F191" s="101">
        <v>3134</v>
      </c>
      <c r="G191" s="15">
        <v>3039</v>
      </c>
      <c r="H191" s="101">
        <v>3027</v>
      </c>
      <c r="I191" s="16">
        <v>1581.2899999999986</v>
      </c>
      <c r="J191" s="105">
        <v>1576.0600000000002</v>
      </c>
      <c r="K191" s="16">
        <v>10437.989039999999</v>
      </c>
      <c r="L191" s="110">
        <v>10407.12031</v>
      </c>
    </row>
    <row r="192" spans="1:12" hidden="1" outlineLevel="2" x14ac:dyDescent="0.3">
      <c r="A192" s="13">
        <v>20241</v>
      </c>
      <c r="B192" s="14">
        <v>81000</v>
      </c>
      <c r="C192" s="14" t="s">
        <v>129</v>
      </c>
      <c r="D192" s="14" t="s">
        <v>76</v>
      </c>
      <c r="E192" s="15">
        <v>440</v>
      </c>
      <c r="F192" s="101">
        <v>433</v>
      </c>
      <c r="G192" s="15">
        <v>431</v>
      </c>
      <c r="H192" s="101">
        <v>424</v>
      </c>
      <c r="I192" s="16">
        <v>228.25000000000006</v>
      </c>
      <c r="J192" s="105">
        <v>224.61</v>
      </c>
      <c r="K192" s="16">
        <v>1525.65094</v>
      </c>
      <c r="L192" s="110">
        <v>1501.6799100000003</v>
      </c>
    </row>
    <row r="193" spans="1:12" hidden="1" outlineLevel="2" x14ac:dyDescent="0.3">
      <c r="A193" s="13">
        <v>20241</v>
      </c>
      <c r="B193" s="14">
        <v>82000</v>
      </c>
      <c r="C193" s="14" t="s">
        <v>133</v>
      </c>
      <c r="D193" s="14" t="s">
        <v>79</v>
      </c>
      <c r="E193" s="15">
        <v>487</v>
      </c>
      <c r="F193" s="101">
        <v>471</v>
      </c>
      <c r="G193" s="15">
        <v>474</v>
      </c>
      <c r="H193" s="101">
        <v>459</v>
      </c>
      <c r="I193" s="16">
        <v>235.70000000000007</v>
      </c>
      <c r="J193" s="105">
        <v>228.36</v>
      </c>
      <c r="K193" s="16">
        <v>1591.3665799999997</v>
      </c>
      <c r="L193" s="110">
        <v>1543.6744199999998</v>
      </c>
    </row>
    <row r="194" spans="1:12" hidden="1" outlineLevel="2" x14ac:dyDescent="0.3">
      <c r="A194" s="13">
        <v>20241</v>
      </c>
      <c r="B194" s="14">
        <v>83000</v>
      </c>
      <c r="C194" s="14" t="s">
        <v>103</v>
      </c>
      <c r="D194" s="14" t="s">
        <v>103</v>
      </c>
      <c r="E194" s="15">
        <v>551</v>
      </c>
      <c r="F194" s="101">
        <v>553</v>
      </c>
      <c r="G194" s="15">
        <v>530</v>
      </c>
      <c r="H194" s="101">
        <v>532</v>
      </c>
      <c r="I194" s="16">
        <v>237.73000000000008</v>
      </c>
      <c r="J194" s="105">
        <v>241.54</v>
      </c>
      <c r="K194" s="16">
        <v>1594.6203599999999</v>
      </c>
      <c r="L194" s="110">
        <v>1622.3605599999999</v>
      </c>
    </row>
    <row r="195" spans="1:12" hidden="1" outlineLevel="2" x14ac:dyDescent="0.3">
      <c r="A195" s="13">
        <v>20241</v>
      </c>
      <c r="B195" s="14">
        <v>84000</v>
      </c>
      <c r="C195" s="14" t="s">
        <v>108</v>
      </c>
      <c r="D195" s="14" t="s">
        <v>108</v>
      </c>
      <c r="E195" s="15">
        <v>609</v>
      </c>
      <c r="F195" s="101">
        <v>620</v>
      </c>
      <c r="G195" s="15">
        <v>591</v>
      </c>
      <c r="H195" s="101">
        <v>602</v>
      </c>
      <c r="I195" s="16">
        <v>295.29000000000008</v>
      </c>
      <c r="J195" s="105">
        <v>298.13999999999993</v>
      </c>
      <c r="K195" s="16">
        <v>1996.6866200000002</v>
      </c>
      <c r="L195" s="110">
        <v>2014.2988499999999</v>
      </c>
    </row>
    <row r="196" spans="1:12" hidden="1" outlineLevel="2" x14ac:dyDescent="0.3">
      <c r="A196" s="13">
        <v>20241</v>
      </c>
      <c r="B196" s="14">
        <v>85000</v>
      </c>
      <c r="C196" s="14" t="s">
        <v>124</v>
      </c>
      <c r="D196" s="14" t="s">
        <v>124</v>
      </c>
      <c r="E196" s="15">
        <v>401</v>
      </c>
      <c r="F196" s="101">
        <v>397</v>
      </c>
      <c r="G196" s="15">
        <v>391</v>
      </c>
      <c r="H196" s="101">
        <v>386</v>
      </c>
      <c r="I196" s="16">
        <v>184.18000000000004</v>
      </c>
      <c r="J196" s="105">
        <v>183.19</v>
      </c>
      <c r="K196" s="16">
        <v>1250.6379899999997</v>
      </c>
      <c r="L196" s="110">
        <v>1243.52601</v>
      </c>
    </row>
    <row r="197" spans="1:12" hidden="1" outlineLevel="2" x14ac:dyDescent="0.3">
      <c r="A197" s="13">
        <v>20241</v>
      </c>
      <c r="B197" s="14">
        <v>91000</v>
      </c>
      <c r="C197" s="14" t="s">
        <v>87</v>
      </c>
      <c r="D197" s="14" t="s">
        <v>87</v>
      </c>
      <c r="E197" s="15">
        <v>1180</v>
      </c>
      <c r="F197" s="101">
        <v>1173</v>
      </c>
      <c r="G197" s="15">
        <v>1153</v>
      </c>
      <c r="H197" s="101">
        <v>1146</v>
      </c>
      <c r="I197" s="16">
        <v>558.21</v>
      </c>
      <c r="J197" s="105">
        <v>552.56000000000006</v>
      </c>
      <c r="K197" s="16">
        <v>3758.4095400000015</v>
      </c>
      <c r="L197" s="110">
        <v>3721.6996899999999</v>
      </c>
    </row>
    <row r="198" spans="1:12" hidden="1" outlineLevel="2" x14ac:dyDescent="0.3">
      <c r="A198" s="13">
        <v>20241</v>
      </c>
      <c r="B198" s="14">
        <v>92000</v>
      </c>
      <c r="C198" s="14" t="s">
        <v>149</v>
      </c>
      <c r="D198" s="14" t="s">
        <v>106</v>
      </c>
      <c r="E198" s="15">
        <v>2964</v>
      </c>
      <c r="F198" s="101">
        <v>2974</v>
      </c>
      <c r="G198" s="15">
        <v>2895</v>
      </c>
      <c r="H198" s="101">
        <v>2905</v>
      </c>
      <c r="I198" s="16">
        <v>1425.8300000000002</v>
      </c>
      <c r="J198" s="105">
        <v>1431.8899999999999</v>
      </c>
      <c r="K198" s="16">
        <v>9552.838449999992</v>
      </c>
      <c r="L198" s="110">
        <v>9589.8882699999995</v>
      </c>
    </row>
    <row r="199" spans="1:12" hidden="1" outlineLevel="2" x14ac:dyDescent="0.3">
      <c r="A199" s="13">
        <v>20241</v>
      </c>
      <c r="B199" s="14">
        <v>93000</v>
      </c>
      <c r="C199" s="14" t="s">
        <v>115</v>
      </c>
      <c r="D199" s="14" t="s">
        <v>115</v>
      </c>
      <c r="E199" s="15">
        <v>685</v>
      </c>
      <c r="F199" s="101">
        <v>677</v>
      </c>
      <c r="G199" s="15">
        <v>666</v>
      </c>
      <c r="H199" s="101">
        <v>659</v>
      </c>
      <c r="I199" s="16">
        <v>328.21000000000015</v>
      </c>
      <c r="J199" s="105">
        <v>319.08</v>
      </c>
      <c r="K199" s="16">
        <v>2207.8679200000001</v>
      </c>
      <c r="L199" s="110">
        <v>2142.9692499999996</v>
      </c>
    </row>
    <row r="200" spans="1:12" hidden="1" outlineLevel="2" x14ac:dyDescent="0.3">
      <c r="A200" s="13">
        <v>20241</v>
      </c>
      <c r="B200" s="14" t="s">
        <v>67</v>
      </c>
      <c r="C200" s="14" t="s">
        <v>151</v>
      </c>
      <c r="D200" s="14" t="s">
        <v>109</v>
      </c>
      <c r="E200" s="15">
        <v>784</v>
      </c>
      <c r="F200" s="101">
        <v>877</v>
      </c>
      <c r="G200" s="15">
        <v>769</v>
      </c>
      <c r="H200" s="101">
        <v>859</v>
      </c>
      <c r="I200" s="16">
        <v>431.90000000000003</v>
      </c>
      <c r="J200" s="105">
        <v>480.7600000000001</v>
      </c>
      <c r="K200" s="16">
        <v>2804.8032399999997</v>
      </c>
      <c r="L200" s="110">
        <v>3100.0101399999999</v>
      </c>
    </row>
    <row r="201" spans="1:12" hidden="1" outlineLevel="2" x14ac:dyDescent="0.3">
      <c r="A201" s="13">
        <v>20241</v>
      </c>
      <c r="B201" s="14" t="s">
        <v>68</v>
      </c>
      <c r="C201" s="14" t="s">
        <v>126</v>
      </c>
      <c r="D201" s="14" t="s">
        <v>89</v>
      </c>
      <c r="E201" s="15">
        <v>11</v>
      </c>
      <c r="F201" s="101">
        <v>10</v>
      </c>
      <c r="G201" s="15">
        <v>11</v>
      </c>
      <c r="H201" s="101">
        <v>10</v>
      </c>
      <c r="I201" s="16">
        <v>5.6800000000000006</v>
      </c>
      <c r="J201" s="105">
        <v>4.5600000000000005</v>
      </c>
      <c r="K201" s="16">
        <v>37.62274</v>
      </c>
      <c r="L201" s="110">
        <v>30.129190000000001</v>
      </c>
    </row>
    <row r="202" spans="1:12" hidden="1" outlineLevel="2" x14ac:dyDescent="0.3">
      <c r="A202" s="13">
        <v>20241</v>
      </c>
      <c r="B202" s="14" t="s">
        <v>69</v>
      </c>
      <c r="C202" s="14" t="s">
        <v>138</v>
      </c>
      <c r="D202" s="14" t="s">
        <v>91</v>
      </c>
      <c r="E202" s="15">
        <v>1594</v>
      </c>
      <c r="F202" s="101">
        <v>1602</v>
      </c>
      <c r="G202" s="15">
        <v>1579</v>
      </c>
      <c r="H202" s="101">
        <v>1590</v>
      </c>
      <c r="I202" s="16">
        <v>904.45000000000016</v>
      </c>
      <c r="J202" s="105">
        <v>906.07</v>
      </c>
      <c r="K202" s="16">
        <v>6051.5268100000021</v>
      </c>
      <c r="L202" s="110">
        <v>6057.7580800000005</v>
      </c>
    </row>
    <row r="203" spans="1:12" hidden="1" outlineLevel="2" x14ac:dyDescent="0.3">
      <c r="A203" s="13">
        <v>20241</v>
      </c>
      <c r="B203" s="14" t="s">
        <v>70</v>
      </c>
      <c r="C203" s="14" t="s">
        <v>145</v>
      </c>
      <c r="D203" s="14" t="s">
        <v>101</v>
      </c>
      <c r="E203" s="15">
        <v>10</v>
      </c>
      <c r="F203" s="101">
        <v>10</v>
      </c>
      <c r="G203" s="15">
        <v>10</v>
      </c>
      <c r="H203" s="101">
        <v>10</v>
      </c>
      <c r="I203" s="16">
        <v>4.38</v>
      </c>
      <c r="J203" s="105">
        <v>4.38</v>
      </c>
      <c r="K203" s="16">
        <v>29.457429999999999</v>
      </c>
      <c r="L203" s="110">
        <v>29.457429999999999</v>
      </c>
    </row>
    <row r="204" spans="1:12" hidden="1" outlineLevel="2" x14ac:dyDescent="0.3">
      <c r="A204" s="13">
        <v>20241</v>
      </c>
      <c r="B204" s="14" t="s">
        <v>71</v>
      </c>
      <c r="C204" s="14" t="s">
        <v>154</v>
      </c>
      <c r="D204" s="14" t="s">
        <v>107</v>
      </c>
      <c r="E204" s="15">
        <v>272</v>
      </c>
      <c r="F204" s="101">
        <v>255</v>
      </c>
      <c r="G204" s="15">
        <v>267</v>
      </c>
      <c r="H204" s="101">
        <v>248</v>
      </c>
      <c r="I204" s="16">
        <v>127.17999999999998</v>
      </c>
      <c r="J204" s="105">
        <v>121.97</v>
      </c>
      <c r="K204" s="16">
        <v>846.05137000000002</v>
      </c>
      <c r="L204" s="110">
        <v>812.48336000000006</v>
      </c>
    </row>
    <row r="205" spans="1:12" hidden="1" outlineLevel="2" x14ac:dyDescent="0.3">
      <c r="A205" s="13">
        <v>20241</v>
      </c>
      <c r="B205" s="14" t="s">
        <v>72</v>
      </c>
      <c r="C205" s="14" t="s">
        <v>132</v>
      </c>
      <c r="D205" s="14" t="s">
        <v>114</v>
      </c>
      <c r="E205" s="15">
        <v>80</v>
      </c>
      <c r="F205" s="101">
        <v>57</v>
      </c>
      <c r="G205" s="15">
        <v>79</v>
      </c>
      <c r="H205" s="101">
        <v>57</v>
      </c>
      <c r="I205" s="16">
        <v>41.529999999999994</v>
      </c>
      <c r="J205" s="105">
        <v>43.019999999999996</v>
      </c>
      <c r="K205" s="16">
        <v>266.6022999999999</v>
      </c>
      <c r="L205" s="110">
        <v>259.58472999999998</v>
      </c>
    </row>
    <row r="206" spans="1:12" hidden="1" outlineLevel="2" x14ac:dyDescent="0.3">
      <c r="A206" s="13">
        <v>20241</v>
      </c>
      <c r="B206" s="14" t="s">
        <v>73</v>
      </c>
      <c r="C206" s="14" t="s">
        <v>153</v>
      </c>
      <c r="D206" s="14" t="s">
        <v>110</v>
      </c>
      <c r="E206" s="15">
        <v>6</v>
      </c>
      <c r="F206" s="101">
        <v>6</v>
      </c>
      <c r="G206" s="15">
        <v>6</v>
      </c>
      <c r="H206" s="101">
        <v>6</v>
      </c>
      <c r="I206" s="16">
        <v>2.88</v>
      </c>
      <c r="J206" s="105">
        <v>4.46</v>
      </c>
      <c r="K206" s="16">
        <v>18.9587</v>
      </c>
      <c r="L206" s="110">
        <v>26.1111</v>
      </c>
    </row>
    <row r="207" spans="1:12" outlineLevel="1" collapsed="1" x14ac:dyDescent="0.3">
      <c r="A207" s="113" t="s">
        <v>19</v>
      </c>
      <c r="B207" s="3"/>
      <c r="C207" s="3"/>
      <c r="D207" s="3"/>
      <c r="E207" s="7">
        <f>SUBTOTAL(9,E157:E206)</f>
        <v>148982</v>
      </c>
      <c r="F207" s="102">
        <f t="shared" ref="F207:L207" si="6">SUBTOTAL(9,F157:F206)</f>
        <v>148982</v>
      </c>
      <c r="G207" s="7">
        <f t="shared" si="6"/>
        <v>144815</v>
      </c>
      <c r="H207" s="102">
        <f t="shared" si="6"/>
        <v>144815</v>
      </c>
      <c r="I207" s="6">
        <f t="shared" si="6"/>
        <v>79156.209999999992</v>
      </c>
      <c r="J207" s="106">
        <f t="shared" si="6"/>
        <v>79156.210000000021</v>
      </c>
      <c r="K207" s="6">
        <f t="shared" si="6"/>
        <v>534205.61092999997</v>
      </c>
      <c r="L207" s="114">
        <f t="shared" si="6"/>
        <v>534205.61092999997</v>
      </c>
    </row>
    <row r="208" spans="1:12" hidden="1" outlineLevel="2" x14ac:dyDescent="0.3">
      <c r="A208" s="9">
        <v>20234</v>
      </c>
      <c r="B208" t="s">
        <v>128</v>
      </c>
      <c r="C208">
        <v>11000</v>
      </c>
      <c r="D208" t="s">
        <v>78</v>
      </c>
      <c r="E208" s="2">
        <v>15239</v>
      </c>
      <c r="G208" s="2">
        <v>14765</v>
      </c>
      <c r="I208" s="5">
        <v>8640.2100000000028</v>
      </c>
      <c r="K208" s="5">
        <v>56913.400840000038</v>
      </c>
      <c r="L208" s="110"/>
    </row>
    <row r="209" spans="1:12" hidden="1" outlineLevel="2" x14ac:dyDescent="0.3">
      <c r="A209" s="9">
        <v>20234</v>
      </c>
      <c r="B209" t="s">
        <v>146</v>
      </c>
      <c r="C209">
        <v>12000</v>
      </c>
      <c r="D209" t="s">
        <v>104</v>
      </c>
      <c r="E209" s="2">
        <v>4101</v>
      </c>
      <c r="G209" s="2">
        <v>3967</v>
      </c>
      <c r="I209" s="5">
        <v>2244.2900000000031</v>
      </c>
      <c r="K209" s="5">
        <v>14633.93233</v>
      </c>
      <c r="L209" s="110"/>
    </row>
    <row r="210" spans="1:12" hidden="1" outlineLevel="2" x14ac:dyDescent="0.3">
      <c r="A210" s="9">
        <v>20234</v>
      </c>
      <c r="B210" t="s">
        <v>121</v>
      </c>
      <c r="C210">
        <v>13000</v>
      </c>
      <c r="D210" t="s">
        <v>121</v>
      </c>
      <c r="E210" s="2">
        <v>6886</v>
      </c>
      <c r="G210" s="2">
        <v>6644</v>
      </c>
      <c r="I210" s="5">
        <v>3711.1600000000003</v>
      </c>
      <c r="K210" s="5">
        <v>24068.189189999994</v>
      </c>
      <c r="L210" s="110"/>
    </row>
    <row r="211" spans="1:12" hidden="1" outlineLevel="2" x14ac:dyDescent="0.3">
      <c r="A211" s="9">
        <v>20234</v>
      </c>
      <c r="B211" t="s">
        <v>135</v>
      </c>
      <c r="C211">
        <v>21000</v>
      </c>
      <c r="D211" t="s">
        <v>83</v>
      </c>
      <c r="E211" s="2">
        <v>21266</v>
      </c>
      <c r="G211" s="2">
        <v>20917</v>
      </c>
      <c r="I211" s="5">
        <v>12949.549999999988</v>
      </c>
      <c r="K211" s="5">
        <v>84197.179009999978</v>
      </c>
      <c r="L211" s="110"/>
    </row>
    <row r="212" spans="1:12" hidden="1" outlineLevel="2" x14ac:dyDescent="0.3">
      <c r="A212" s="9">
        <v>20234</v>
      </c>
      <c r="B212" t="s">
        <v>141</v>
      </c>
      <c r="C212">
        <v>23000</v>
      </c>
      <c r="D212" t="s">
        <v>93</v>
      </c>
      <c r="E212" s="2">
        <v>7967</v>
      </c>
      <c r="G212" s="2">
        <v>7798</v>
      </c>
      <c r="I212" s="5">
        <v>4622.5999999999967</v>
      </c>
      <c r="K212" s="5">
        <v>30463.931029999989</v>
      </c>
      <c r="L212" s="110"/>
    </row>
    <row r="213" spans="1:12" hidden="1" outlineLevel="2" x14ac:dyDescent="0.3">
      <c r="A213" s="9">
        <v>20234</v>
      </c>
      <c r="B213" t="s">
        <v>144</v>
      </c>
      <c r="C213">
        <v>24000</v>
      </c>
      <c r="D213" t="s">
        <v>99</v>
      </c>
      <c r="E213" s="2">
        <v>5820</v>
      </c>
      <c r="G213" s="2">
        <v>5634</v>
      </c>
      <c r="I213" s="5">
        <v>3358.550000000002</v>
      </c>
      <c r="K213" s="5">
        <v>22150.57565000001</v>
      </c>
      <c r="L213" s="110"/>
    </row>
    <row r="214" spans="1:12" hidden="1" outlineLevel="2" x14ac:dyDescent="0.3">
      <c r="A214" s="9">
        <v>20234</v>
      </c>
      <c r="B214" t="s">
        <v>150</v>
      </c>
      <c r="C214">
        <v>25000</v>
      </c>
      <c r="D214" t="s">
        <v>111</v>
      </c>
      <c r="E214" s="2">
        <v>3826</v>
      </c>
      <c r="G214" s="2">
        <v>3763</v>
      </c>
      <c r="I214" s="5">
        <v>2180.61</v>
      </c>
      <c r="K214" s="5">
        <v>14035.368120000001</v>
      </c>
      <c r="L214" s="110"/>
    </row>
    <row r="215" spans="1:12" hidden="1" outlineLevel="2" x14ac:dyDescent="0.3">
      <c r="A215" s="9">
        <v>20234</v>
      </c>
      <c r="B215" t="s">
        <v>134</v>
      </c>
      <c r="C215">
        <v>31000</v>
      </c>
      <c r="D215" t="s">
        <v>82</v>
      </c>
      <c r="E215" s="2">
        <v>3343</v>
      </c>
      <c r="G215" s="2">
        <v>3258</v>
      </c>
      <c r="I215" s="5">
        <v>1913.7799999999993</v>
      </c>
      <c r="K215" s="5">
        <v>12963.426370000003</v>
      </c>
      <c r="L215" s="110"/>
    </row>
    <row r="216" spans="1:12" hidden="1" outlineLevel="2" x14ac:dyDescent="0.3">
      <c r="A216" s="9">
        <v>20234</v>
      </c>
      <c r="B216" t="s">
        <v>137</v>
      </c>
      <c r="C216">
        <v>32000</v>
      </c>
      <c r="D216" t="s">
        <v>86</v>
      </c>
      <c r="E216" s="2">
        <v>858</v>
      </c>
      <c r="G216" s="2">
        <v>824</v>
      </c>
      <c r="I216" s="5">
        <v>441.43000000000012</v>
      </c>
      <c r="K216" s="5">
        <v>2933.9605699999984</v>
      </c>
      <c r="L216" s="110"/>
    </row>
    <row r="217" spans="1:12" hidden="1" outlineLevel="2" x14ac:dyDescent="0.3">
      <c r="A217" s="9">
        <v>20234</v>
      </c>
      <c r="B217" t="s">
        <v>162</v>
      </c>
      <c r="C217">
        <v>33000</v>
      </c>
      <c r="D217" t="s">
        <v>96</v>
      </c>
      <c r="E217" s="2">
        <v>1564</v>
      </c>
      <c r="G217" s="2">
        <v>1466</v>
      </c>
      <c r="I217" s="5">
        <v>775.14</v>
      </c>
      <c r="K217" s="5">
        <v>5162.8595100000039</v>
      </c>
      <c r="L217" s="110"/>
    </row>
    <row r="218" spans="1:12" hidden="1" outlineLevel="2" x14ac:dyDescent="0.3">
      <c r="A218" s="9">
        <v>20234</v>
      </c>
      <c r="B218" t="s">
        <v>136</v>
      </c>
      <c r="C218">
        <v>34000</v>
      </c>
      <c r="D218" t="s">
        <v>97</v>
      </c>
      <c r="E218" s="2">
        <v>4020</v>
      </c>
      <c r="G218" s="2">
        <v>3881</v>
      </c>
      <c r="I218" s="5">
        <v>2105.73</v>
      </c>
      <c r="K218" s="5">
        <v>14128.17171000001</v>
      </c>
      <c r="L218" s="110"/>
    </row>
    <row r="219" spans="1:12" hidden="1" outlineLevel="2" x14ac:dyDescent="0.3">
      <c r="A219" s="9">
        <v>20234</v>
      </c>
      <c r="B219" t="s">
        <v>152</v>
      </c>
      <c r="C219">
        <v>35000</v>
      </c>
      <c r="D219" t="s">
        <v>112</v>
      </c>
      <c r="E219" s="2">
        <v>1790</v>
      </c>
      <c r="G219" s="2">
        <v>1754</v>
      </c>
      <c r="I219" s="5">
        <v>972.53999999999928</v>
      </c>
      <c r="K219" s="5">
        <v>6352.4200500000006</v>
      </c>
      <c r="L219" s="110"/>
    </row>
    <row r="220" spans="1:12" hidden="1" outlineLevel="2" x14ac:dyDescent="0.3">
      <c r="A220" s="9">
        <v>20234</v>
      </c>
      <c r="B220" t="s">
        <v>155</v>
      </c>
      <c r="C220">
        <v>36000</v>
      </c>
      <c r="D220" t="s">
        <v>116</v>
      </c>
      <c r="E220" s="2">
        <v>2369</v>
      </c>
      <c r="G220" s="2">
        <v>2280</v>
      </c>
      <c r="I220" s="5">
        <v>1289.9199999999998</v>
      </c>
      <c r="K220" s="5">
        <v>8950.2265699999971</v>
      </c>
      <c r="L220" s="110"/>
    </row>
    <row r="221" spans="1:12" hidden="1" outlineLevel="2" x14ac:dyDescent="0.3">
      <c r="A221" s="9">
        <v>20234</v>
      </c>
      <c r="B221" t="s">
        <v>119</v>
      </c>
      <c r="C221">
        <v>37000</v>
      </c>
      <c r="D221" t="s">
        <v>119</v>
      </c>
      <c r="E221" s="2">
        <v>1454</v>
      </c>
      <c r="G221" s="2">
        <v>1394</v>
      </c>
      <c r="I221" s="5">
        <v>772.21000000000038</v>
      </c>
      <c r="K221" s="5">
        <v>5111.0246500000012</v>
      </c>
      <c r="L221" s="110"/>
    </row>
    <row r="222" spans="1:12" hidden="1" outlineLevel="2" x14ac:dyDescent="0.3">
      <c r="A222" s="9">
        <v>20234</v>
      </c>
      <c r="B222" t="s">
        <v>139</v>
      </c>
      <c r="C222">
        <v>38000</v>
      </c>
      <c r="D222" t="s">
        <v>123</v>
      </c>
      <c r="E222" s="2">
        <v>573</v>
      </c>
      <c r="G222" s="2">
        <v>557</v>
      </c>
      <c r="I222" s="5">
        <v>311.11000000000013</v>
      </c>
      <c r="K222" s="5">
        <v>2020.1625899999997</v>
      </c>
      <c r="L222" s="110"/>
    </row>
    <row r="223" spans="1:12" hidden="1" outlineLevel="2" x14ac:dyDescent="0.3">
      <c r="A223" s="9">
        <v>20234</v>
      </c>
      <c r="B223" t="s">
        <v>127</v>
      </c>
      <c r="C223">
        <v>41000</v>
      </c>
      <c r="D223" t="s">
        <v>75</v>
      </c>
      <c r="E223" s="2">
        <v>4248</v>
      </c>
      <c r="G223" s="2">
        <v>4113</v>
      </c>
      <c r="I223" s="5">
        <v>2266.949999999998</v>
      </c>
      <c r="K223" s="5">
        <v>14946.44613</v>
      </c>
      <c r="L223" s="110"/>
    </row>
    <row r="224" spans="1:12" hidden="1" outlineLevel="2" x14ac:dyDescent="0.3">
      <c r="A224" s="9">
        <v>20234</v>
      </c>
      <c r="B224" t="s">
        <v>158</v>
      </c>
      <c r="C224">
        <v>42000</v>
      </c>
      <c r="D224" t="s">
        <v>85</v>
      </c>
      <c r="E224" s="2">
        <v>2740</v>
      </c>
      <c r="G224" s="2">
        <v>2659</v>
      </c>
      <c r="I224" s="5">
        <v>1468.5800000000022</v>
      </c>
      <c r="K224" s="5">
        <v>9823.0673800000041</v>
      </c>
      <c r="L224" s="110"/>
    </row>
    <row r="225" spans="1:12" hidden="1" outlineLevel="2" x14ac:dyDescent="0.3">
      <c r="A225" s="9">
        <v>20234</v>
      </c>
      <c r="B225" t="s">
        <v>90</v>
      </c>
      <c r="C225">
        <v>43000</v>
      </c>
      <c r="D225" t="s">
        <v>90</v>
      </c>
      <c r="E225" s="2">
        <v>1285</v>
      </c>
      <c r="G225" s="2">
        <v>1247</v>
      </c>
      <c r="I225" s="5">
        <v>667.75999999999988</v>
      </c>
      <c r="K225" s="5">
        <v>4477.2634600000001</v>
      </c>
      <c r="L225" s="110"/>
    </row>
    <row r="226" spans="1:12" hidden="1" outlineLevel="2" x14ac:dyDescent="0.3">
      <c r="A226" s="9">
        <v>20234</v>
      </c>
      <c r="B226" t="s">
        <v>140</v>
      </c>
      <c r="C226">
        <v>44000</v>
      </c>
      <c r="D226" t="s">
        <v>92</v>
      </c>
      <c r="E226" s="2">
        <v>6752</v>
      </c>
      <c r="G226" s="2">
        <v>6546</v>
      </c>
      <c r="I226" s="5">
        <v>3566.440000000001</v>
      </c>
      <c r="K226" s="5">
        <v>23541.540480000003</v>
      </c>
      <c r="L226" s="110"/>
    </row>
    <row r="227" spans="1:12" hidden="1" outlineLevel="2" x14ac:dyDescent="0.3">
      <c r="A227" s="9">
        <v>20234</v>
      </c>
      <c r="B227" t="s">
        <v>131</v>
      </c>
      <c r="C227">
        <v>45000</v>
      </c>
      <c r="D227" t="s">
        <v>113</v>
      </c>
      <c r="E227" s="2">
        <v>1565</v>
      </c>
      <c r="G227" s="2">
        <v>1512</v>
      </c>
      <c r="I227" s="5">
        <v>815.80999999999983</v>
      </c>
      <c r="K227" s="5">
        <v>5491.0752800000046</v>
      </c>
      <c r="L227" s="110"/>
    </row>
    <row r="228" spans="1:12" hidden="1" outlineLevel="2" x14ac:dyDescent="0.3">
      <c r="A228" s="9">
        <v>20234</v>
      </c>
      <c r="B228" t="s">
        <v>156</v>
      </c>
      <c r="C228">
        <v>46000</v>
      </c>
      <c r="D228" t="s">
        <v>117</v>
      </c>
      <c r="E228" s="2">
        <v>3116</v>
      </c>
      <c r="G228" s="2">
        <v>3012</v>
      </c>
      <c r="I228" s="5">
        <v>1663.68</v>
      </c>
      <c r="K228" s="5">
        <v>10872.966820000007</v>
      </c>
      <c r="L228" s="110"/>
    </row>
    <row r="229" spans="1:12" hidden="1" outlineLevel="2" x14ac:dyDescent="0.3">
      <c r="A229" s="9">
        <v>20234</v>
      </c>
      <c r="B229" t="s">
        <v>130</v>
      </c>
      <c r="C229">
        <v>51000</v>
      </c>
      <c r="D229" t="s">
        <v>77</v>
      </c>
      <c r="E229" s="2">
        <v>1516</v>
      </c>
      <c r="G229" s="2">
        <v>1486</v>
      </c>
      <c r="I229" s="5">
        <v>702.78999999999985</v>
      </c>
      <c r="K229" s="5">
        <v>4566.6407499999968</v>
      </c>
      <c r="L229" s="110"/>
    </row>
    <row r="230" spans="1:12" hidden="1" outlineLevel="2" x14ac:dyDescent="0.3">
      <c r="A230" s="9">
        <v>20234</v>
      </c>
      <c r="B230" t="s">
        <v>84</v>
      </c>
      <c r="C230">
        <v>52000</v>
      </c>
      <c r="D230" t="s">
        <v>84</v>
      </c>
      <c r="E230" s="2">
        <v>3687</v>
      </c>
      <c r="G230" s="2">
        <v>3596</v>
      </c>
      <c r="I230" s="5">
        <v>1705.1200000000008</v>
      </c>
      <c r="K230" s="5">
        <v>10842.758169999994</v>
      </c>
      <c r="L230" s="110"/>
    </row>
    <row r="231" spans="1:12" hidden="1" outlineLevel="2" x14ac:dyDescent="0.3">
      <c r="A231" s="9">
        <v>20234</v>
      </c>
      <c r="B231" t="s">
        <v>147</v>
      </c>
      <c r="C231">
        <v>53000</v>
      </c>
      <c r="D231" t="s">
        <v>80</v>
      </c>
      <c r="E231" s="2">
        <v>2236</v>
      </c>
      <c r="G231" s="2">
        <v>2189</v>
      </c>
      <c r="I231" s="5">
        <v>918.07</v>
      </c>
      <c r="K231" s="5">
        <v>5845.2864300000001</v>
      </c>
      <c r="L231" s="110"/>
    </row>
    <row r="232" spans="1:12" hidden="1" outlineLevel="2" x14ac:dyDescent="0.3">
      <c r="A232" s="9">
        <v>20234</v>
      </c>
      <c r="B232" t="s">
        <v>157</v>
      </c>
      <c r="C232">
        <v>55000</v>
      </c>
      <c r="D232" t="s">
        <v>125</v>
      </c>
      <c r="E232" s="2">
        <v>1025</v>
      </c>
      <c r="G232" s="2">
        <v>1009</v>
      </c>
      <c r="I232" s="5">
        <v>514.3499999999998</v>
      </c>
      <c r="K232" s="5">
        <v>3257.4082800000001</v>
      </c>
      <c r="L232" s="110"/>
    </row>
    <row r="233" spans="1:12" hidden="1" outlineLevel="2" x14ac:dyDescent="0.3">
      <c r="A233" s="9">
        <v>20234</v>
      </c>
      <c r="B233" t="s">
        <v>118</v>
      </c>
      <c r="C233">
        <v>56000</v>
      </c>
      <c r="D233" t="s">
        <v>118</v>
      </c>
      <c r="E233" s="2">
        <v>797</v>
      </c>
      <c r="G233" s="2">
        <v>777</v>
      </c>
      <c r="I233" s="5">
        <v>371.37000000000006</v>
      </c>
      <c r="K233" s="5">
        <v>2401.0176500000007</v>
      </c>
      <c r="L233" s="110"/>
    </row>
    <row r="234" spans="1:12" hidden="1" outlineLevel="2" x14ac:dyDescent="0.3">
      <c r="A234" s="9">
        <v>20234</v>
      </c>
      <c r="B234" t="s">
        <v>160</v>
      </c>
      <c r="C234">
        <v>57000</v>
      </c>
      <c r="D234" t="s">
        <v>88</v>
      </c>
      <c r="E234" s="2">
        <v>2617</v>
      </c>
      <c r="G234" s="2">
        <v>2568</v>
      </c>
      <c r="I234" s="5">
        <v>1243.8200000000011</v>
      </c>
      <c r="K234" s="5">
        <v>8113.0966499999995</v>
      </c>
      <c r="L234" s="110"/>
    </row>
    <row r="235" spans="1:12" hidden="1" outlineLevel="2" x14ac:dyDescent="0.3">
      <c r="A235" s="9">
        <v>20234</v>
      </c>
      <c r="B235" t="s">
        <v>98</v>
      </c>
      <c r="C235">
        <v>58000</v>
      </c>
      <c r="D235" t="s">
        <v>98</v>
      </c>
      <c r="E235" s="2">
        <v>1341</v>
      </c>
      <c r="G235" s="2">
        <v>1318</v>
      </c>
      <c r="I235" s="5">
        <v>548.88000000000022</v>
      </c>
      <c r="K235" s="5">
        <v>3507.3360700000003</v>
      </c>
      <c r="L235" s="110"/>
    </row>
    <row r="236" spans="1:12" hidden="1" outlineLevel="2" x14ac:dyDescent="0.3">
      <c r="A236" s="9">
        <v>20234</v>
      </c>
      <c r="B236" t="s">
        <v>142</v>
      </c>
      <c r="C236">
        <v>61000</v>
      </c>
      <c r="D236" t="s">
        <v>95</v>
      </c>
      <c r="E236" s="2">
        <v>1268</v>
      </c>
      <c r="G236" s="2">
        <v>1225</v>
      </c>
      <c r="I236" s="5">
        <v>559.6500000000002</v>
      </c>
      <c r="K236" s="5">
        <v>3563.0776999999985</v>
      </c>
      <c r="L236" s="110"/>
    </row>
    <row r="237" spans="1:12" hidden="1" outlineLevel="2" x14ac:dyDescent="0.3">
      <c r="A237" s="9">
        <v>20234</v>
      </c>
      <c r="B237" t="s">
        <v>143</v>
      </c>
      <c r="C237">
        <v>62000</v>
      </c>
      <c r="D237" t="s">
        <v>100</v>
      </c>
      <c r="E237" s="2">
        <v>5937</v>
      </c>
      <c r="G237" s="2">
        <v>5787</v>
      </c>
      <c r="I237" s="5">
        <v>2581.4300000000007</v>
      </c>
      <c r="K237" s="5">
        <v>16349.625650000007</v>
      </c>
      <c r="L237" s="110"/>
    </row>
    <row r="238" spans="1:12" hidden="1" outlineLevel="2" x14ac:dyDescent="0.3">
      <c r="A238" s="9">
        <v>20234</v>
      </c>
      <c r="B238" t="s">
        <v>122</v>
      </c>
      <c r="C238">
        <v>63000</v>
      </c>
      <c r="D238" t="s">
        <v>122</v>
      </c>
      <c r="E238" s="2">
        <v>2347</v>
      </c>
      <c r="G238" s="2">
        <v>2251</v>
      </c>
      <c r="I238" s="5">
        <v>1060.8200000000002</v>
      </c>
      <c r="K238" s="5">
        <v>6876.748660000002</v>
      </c>
      <c r="L238" s="110"/>
    </row>
    <row r="239" spans="1:12" hidden="1" outlineLevel="2" x14ac:dyDescent="0.3">
      <c r="A239" s="9">
        <v>20234</v>
      </c>
      <c r="B239" t="s">
        <v>161</v>
      </c>
      <c r="C239">
        <v>64000</v>
      </c>
      <c r="D239" t="s">
        <v>81</v>
      </c>
      <c r="E239" s="2">
        <v>1037</v>
      </c>
      <c r="G239" s="2">
        <v>1007</v>
      </c>
      <c r="I239" s="5">
        <v>510.20999999999981</v>
      </c>
      <c r="K239" s="5">
        <v>3335.6228000000001</v>
      </c>
      <c r="L239" s="110"/>
    </row>
    <row r="240" spans="1:12" hidden="1" outlineLevel="2" x14ac:dyDescent="0.3">
      <c r="A240" s="9">
        <v>20234</v>
      </c>
      <c r="B240" t="s">
        <v>94</v>
      </c>
      <c r="C240">
        <v>71000</v>
      </c>
      <c r="D240" t="s">
        <v>94</v>
      </c>
      <c r="E240" s="2">
        <v>5881</v>
      </c>
      <c r="G240" s="2">
        <v>5644</v>
      </c>
      <c r="I240" s="5">
        <v>2844.6099999999992</v>
      </c>
      <c r="K240" s="5">
        <v>18546.865529999985</v>
      </c>
      <c r="L240" s="110"/>
    </row>
    <row r="241" spans="1:12" hidden="1" outlineLevel="2" x14ac:dyDescent="0.3">
      <c r="A241" s="9">
        <v>20234</v>
      </c>
      <c r="B241" t="s">
        <v>102</v>
      </c>
      <c r="C241">
        <v>72000</v>
      </c>
      <c r="D241" t="s">
        <v>102</v>
      </c>
      <c r="E241" s="2">
        <v>3802</v>
      </c>
      <c r="G241" s="2">
        <v>3628</v>
      </c>
      <c r="I241" s="5">
        <v>1804.6899999999998</v>
      </c>
      <c r="K241" s="5">
        <v>11651.362690000002</v>
      </c>
      <c r="L241" s="110"/>
    </row>
    <row r="242" spans="1:12" hidden="1" outlineLevel="2" x14ac:dyDescent="0.3">
      <c r="A242" s="9">
        <v>20234</v>
      </c>
      <c r="B242" t="s">
        <v>159</v>
      </c>
      <c r="C242">
        <v>73000</v>
      </c>
      <c r="D242" t="s">
        <v>120</v>
      </c>
      <c r="E242" s="2">
        <v>3105</v>
      </c>
      <c r="G242" s="2">
        <v>2995</v>
      </c>
      <c r="I242" s="5">
        <v>1570.0199999999995</v>
      </c>
      <c r="K242" s="5">
        <v>10144.253649999991</v>
      </c>
      <c r="L242" s="110"/>
    </row>
    <row r="243" spans="1:12" hidden="1" outlineLevel="2" x14ac:dyDescent="0.3">
      <c r="A243" s="9">
        <v>20234</v>
      </c>
      <c r="B243" t="s">
        <v>129</v>
      </c>
      <c r="C243">
        <v>81000</v>
      </c>
      <c r="D243" t="s">
        <v>76</v>
      </c>
      <c r="E243" s="2">
        <v>419</v>
      </c>
      <c r="G243" s="2">
        <v>409</v>
      </c>
      <c r="I243" s="5">
        <v>228.20000000000002</v>
      </c>
      <c r="K243" s="5">
        <v>1460.9794099999999</v>
      </c>
      <c r="L243" s="110"/>
    </row>
    <row r="244" spans="1:12" hidden="1" outlineLevel="2" x14ac:dyDescent="0.3">
      <c r="A244" s="9">
        <v>20234</v>
      </c>
      <c r="B244" t="s">
        <v>133</v>
      </c>
      <c r="C244">
        <v>82000</v>
      </c>
      <c r="D244" t="s">
        <v>79</v>
      </c>
      <c r="E244" s="2">
        <v>482</v>
      </c>
      <c r="G244" s="2">
        <v>468</v>
      </c>
      <c r="I244" s="5">
        <v>237.42000000000004</v>
      </c>
      <c r="K244" s="5">
        <v>1508.3317799999995</v>
      </c>
      <c r="L244" s="110"/>
    </row>
    <row r="245" spans="1:12" hidden="1" outlineLevel="2" x14ac:dyDescent="0.3">
      <c r="A245" s="9">
        <v>20234</v>
      </c>
      <c r="B245" t="s">
        <v>103</v>
      </c>
      <c r="C245">
        <v>83000</v>
      </c>
      <c r="D245" t="s">
        <v>103</v>
      </c>
      <c r="E245" s="2">
        <v>555</v>
      </c>
      <c r="G245" s="2">
        <v>536</v>
      </c>
      <c r="I245" s="5">
        <v>240.84000000000006</v>
      </c>
      <c r="K245" s="5">
        <v>1531.1102600000002</v>
      </c>
      <c r="L245" s="110"/>
    </row>
    <row r="246" spans="1:12" hidden="1" outlineLevel="2" x14ac:dyDescent="0.3">
      <c r="A246" s="9">
        <v>20234</v>
      </c>
      <c r="B246" t="s">
        <v>108</v>
      </c>
      <c r="C246">
        <v>84000</v>
      </c>
      <c r="D246" t="s">
        <v>108</v>
      </c>
      <c r="E246" s="2">
        <v>596</v>
      </c>
      <c r="G246" s="2">
        <v>580</v>
      </c>
      <c r="I246" s="5">
        <v>297.02999999999992</v>
      </c>
      <c r="K246" s="5">
        <v>1932.0249099999999</v>
      </c>
      <c r="L246" s="110"/>
    </row>
    <row r="247" spans="1:12" hidden="1" outlineLevel="2" x14ac:dyDescent="0.3">
      <c r="A247" s="9">
        <v>20234</v>
      </c>
      <c r="B247" t="s">
        <v>124</v>
      </c>
      <c r="C247">
        <v>85000</v>
      </c>
      <c r="D247" t="s">
        <v>124</v>
      </c>
      <c r="E247" s="2">
        <v>398</v>
      </c>
      <c r="G247" s="2">
        <v>388</v>
      </c>
      <c r="I247" s="5">
        <v>184.80000000000007</v>
      </c>
      <c r="K247" s="5">
        <v>1203.0721900000001</v>
      </c>
      <c r="L247" s="110"/>
    </row>
    <row r="248" spans="1:12" hidden="1" outlineLevel="2" x14ac:dyDescent="0.3">
      <c r="A248" s="9">
        <v>20234</v>
      </c>
      <c r="B248" t="s">
        <v>87</v>
      </c>
      <c r="C248">
        <v>91000</v>
      </c>
      <c r="D248" t="s">
        <v>87</v>
      </c>
      <c r="E248" s="2">
        <v>1170</v>
      </c>
      <c r="G248" s="2">
        <v>1137</v>
      </c>
      <c r="I248" s="5">
        <v>564.14999999999975</v>
      </c>
      <c r="K248" s="5">
        <v>3554.975820000001</v>
      </c>
      <c r="L248" s="110"/>
    </row>
    <row r="249" spans="1:12" hidden="1" outlineLevel="2" x14ac:dyDescent="0.3">
      <c r="A249" s="9">
        <v>20234</v>
      </c>
      <c r="B249" t="s">
        <v>149</v>
      </c>
      <c r="C249">
        <v>92000</v>
      </c>
      <c r="D249" t="s">
        <v>106</v>
      </c>
      <c r="E249" s="2">
        <v>2943</v>
      </c>
      <c r="G249" s="2">
        <v>2865</v>
      </c>
      <c r="I249" s="5">
        <v>1452.1200000000001</v>
      </c>
      <c r="K249" s="5">
        <v>9171.5814799999953</v>
      </c>
      <c r="L249" s="110"/>
    </row>
    <row r="250" spans="1:12" hidden="1" outlineLevel="2" x14ac:dyDescent="0.3">
      <c r="A250" s="9">
        <v>20234</v>
      </c>
      <c r="B250" t="s">
        <v>115</v>
      </c>
      <c r="C250">
        <v>93000</v>
      </c>
      <c r="D250" t="s">
        <v>115</v>
      </c>
      <c r="E250" s="2">
        <v>685</v>
      </c>
      <c r="G250" s="2">
        <v>666</v>
      </c>
      <c r="I250" s="5">
        <v>326.10000000000002</v>
      </c>
      <c r="K250" s="5">
        <v>2043.6413699999996</v>
      </c>
      <c r="L250" s="110"/>
    </row>
    <row r="251" spans="1:12" hidden="1" outlineLevel="2" x14ac:dyDescent="0.3">
      <c r="A251" s="9">
        <v>20234</v>
      </c>
      <c r="B251" t="s">
        <v>151</v>
      </c>
      <c r="C251" t="s">
        <v>67</v>
      </c>
      <c r="D251" t="s">
        <v>109</v>
      </c>
      <c r="E251" s="2">
        <v>770</v>
      </c>
      <c r="G251" s="2">
        <v>760</v>
      </c>
      <c r="I251" s="5">
        <v>424.96999999999997</v>
      </c>
      <c r="K251" s="5">
        <v>2715.5234700000001</v>
      </c>
      <c r="L251" s="110"/>
    </row>
    <row r="252" spans="1:12" hidden="1" outlineLevel="2" x14ac:dyDescent="0.3">
      <c r="A252" s="9">
        <v>20234</v>
      </c>
      <c r="B252" t="s">
        <v>126</v>
      </c>
      <c r="C252" t="s">
        <v>68</v>
      </c>
      <c r="D252" t="s">
        <v>89</v>
      </c>
      <c r="E252" s="2">
        <v>12</v>
      </c>
      <c r="G252" s="2">
        <v>12</v>
      </c>
      <c r="I252" s="5">
        <v>6.91</v>
      </c>
      <c r="K252" s="5">
        <v>43.889310000000002</v>
      </c>
      <c r="L252" s="110"/>
    </row>
    <row r="253" spans="1:12" hidden="1" outlineLevel="2" x14ac:dyDescent="0.3">
      <c r="A253" s="9">
        <v>20234</v>
      </c>
      <c r="B253" t="s">
        <v>138</v>
      </c>
      <c r="C253" t="s">
        <v>69</v>
      </c>
      <c r="D253" t="s">
        <v>91</v>
      </c>
      <c r="E253" s="2">
        <v>1552</v>
      </c>
      <c r="G253" s="2">
        <v>1536</v>
      </c>
      <c r="I253" s="5">
        <v>884.18000000000006</v>
      </c>
      <c r="K253" s="5">
        <v>5724.2890700000025</v>
      </c>
      <c r="L253" s="110"/>
    </row>
    <row r="254" spans="1:12" hidden="1" outlineLevel="2" x14ac:dyDescent="0.3">
      <c r="A254" s="9">
        <v>20234</v>
      </c>
      <c r="B254" t="s">
        <v>145</v>
      </c>
      <c r="C254" t="s">
        <v>70</v>
      </c>
      <c r="D254" t="s">
        <v>101</v>
      </c>
      <c r="E254" s="2">
        <v>9</v>
      </c>
      <c r="G254" s="2">
        <v>9</v>
      </c>
      <c r="I254" s="5">
        <v>3.75</v>
      </c>
      <c r="K254" s="5">
        <v>24.127289999999999</v>
      </c>
      <c r="L254" s="110"/>
    </row>
    <row r="255" spans="1:12" hidden="1" outlineLevel="2" x14ac:dyDescent="0.3">
      <c r="A255" s="9">
        <v>20234</v>
      </c>
      <c r="B255" t="s">
        <v>154</v>
      </c>
      <c r="C255" t="s">
        <v>71</v>
      </c>
      <c r="D255" t="s">
        <v>107</v>
      </c>
      <c r="E255" s="2">
        <v>274</v>
      </c>
      <c r="G255" s="2">
        <v>270</v>
      </c>
      <c r="I255" s="5">
        <v>125.76999999999998</v>
      </c>
      <c r="K255" s="5">
        <v>822.69936000000007</v>
      </c>
      <c r="L255" s="110"/>
    </row>
    <row r="256" spans="1:12" hidden="1" outlineLevel="2" x14ac:dyDescent="0.3">
      <c r="A256" s="9">
        <v>20234</v>
      </c>
      <c r="B256" t="s">
        <v>132</v>
      </c>
      <c r="C256" t="s">
        <v>72</v>
      </c>
      <c r="D256" t="s">
        <v>114</v>
      </c>
      <c r="E256" s="2">
        <v>76</v>
      </c>
      <c r="G256" s="2">
        <v>75</v>
      </c>
      <c r="I256" s="5">
        <v>53.84</v>
      </c>
      <c r="K256" s="5">
        <v>347.56859999999995</v>
      </c>
      <c r="L256" s="110"/>
    </row>
    <row r="257" spans="1:12" hidden="1" outlineLevel="2" x14ac:dyDescent="0.3">
      <c r="A257" s="9">
        <v>20234</v>
      </c>
      <c r="B257" t="s">
        <v>153</v>
      </c>
      <c r="C257" t="s">
        <v>73</v>
      </c>
      <c r="D257" t="s">
        <v>110</v>
      </c>
      <c r="E257" s="2">
        <v>5</v>
      </c>
      <c r="G257" s="2">
        <v>4</v>
      </c>
      <c r="I257" s="5">
        <v>3.5300000000000002</v>
      </c>
      <c r="K257" s="5">
        <v>19.716629999999999</v>
      </c>
      <c r="L257" s="110"/>
    </row>
    <row r="258" spans="1:12" outlineLevel="1" collapsed="1" x14ac:dyDescent="0.3">
      <c r="A258" s="33" t="s">
        <v>20</v>
      </c>
      <c r="B258" s="1"/>
      <c r="C258" s="1"/>
      <c r="D258" s="1"/>
      <c r="E258" s="8">
        <f>SUBTOTAL(9,E208:E257)</f>
        <v>147324</v>
      </c>
      <c r="F258" s="102"/>
      <c r="G258" s="8">
        <f>SUBTOTAL(9,G208:G257)</f>
        <v>143186</v>
      </c>
      <c r="H258" s="102"/>
      <c r="I258" s="4">
        <f>SUBTOTAL(9,I208:I257)</f>
        <v>78707.490000000005</v>
      </c>
      <c r="J258" s="106"/>
      <c r="K258" s="4">
        <f>SUBTOTAL(9,K208:K257)</f>
        <v>514341.81936999998</v>
      </c>
      <c r="L258" s="111"/>
    </row>
    <row r="259" spans="1:12" hidden="1" outlineLevel="2" x14ac:dyDescent="0.3">
      <c r="A259" s="13">
        <v>20233</v>
      </c>
      <c r="B259" s="14" t="s">
        <v>128</v>
      </c>
      <c r="C259" s="14">
        <v>11000</v>
      </c>
      <c r="D259" s="14" t="s">
        <v>78</v>
      </c>
      <c r="E259" s="15">
        <v>15081</v>
      </c>
      <c r="G259" s="15">
        <v>14638</v>
      </c>
      <c r="I259" s="16">
        <v>8163.7800000000016</v>
      </c>
      <c r="K259" s="16">
        <v>48744.927030000064</v>
      </c>
      <c r="L259" s="110"/>
    </row>
    <row r="260" spans="1:12" hidden="1" outlineLevel="2" x14ac:dyDescent="0.3">
      <c r="A260" s="13">
        <v>20233</v>
      </c>
      <c r="B260" s="14" t="s">
        <v>146</v>
      </c>
      <c r="C260" s="14">
        <v>12000</v>
      </c>
      <c r="D260" s="14" t="s">
        <v>104</v>
      </c>
      <c r="E260" s="15">
        <v>4070</v>
      </c>
      <c r="G260" s="15">
        <v>3946</v>
      </c>
      <c r="I260" s="16">
        <v>2152.0699999999983</v>
      </c>
      <c r="K260" s="16">
        <v>12708.015380000012</v>
      </c>
      <c r="L260" s="110"/>
    </row>
    <row r="261" spans="1:12" hidden="1" outlineLevel="2" x14ac:dyDescent="0.3">
      <c r="A261" s="13">
        <v>20233</v>
      </c>
      <c r="B261" s="14" t="s">
        <v>121</v>
      </c>
      <c r="C261" s="14">
        <v>13000</v>
      </c>
      <c r="D261" s="14" t="s">
        <v>121</v>
      </c>
      <c r="E261" s="15">
        <v>6930</v>
      </c>
      <c r="G261" s="15">
        <v>6698</v>
      </c>
      <c r="I261" s="16">
        <v>3584.5199999999995</v>
      </c>
      <c r="K261" s="16">
        <v>21274.65859000001</v>
      </c>
      <c r="L261" s="110"/>
    </row>
    <row r="262" spans="1:12" hidden="1" outlineLevel="2" x14ac:dyDescent="0.3">
      <c r="A262" s="13">
        <v>20233</v>
      </c>
      <c r="B262" s="14" t="s">
        <v>135</v>
      </c>
      <c r="C262" s="14">
        <v>21000</v>
      </c>
      <c r="D262" s="14" t="s">
        <v>83</v>
      </c>
      <c r="E262" s="15">
        <v>21240</v>
      </c>
      <c r="G262" s="15">
        <v>20882</v>
      </c>
      <c r="I262" s="16">
        <v>12334.459999999994</v>
      </c>
      <c r="K262" s="16">
        <v>71344.172120000003</v>
      </c>
      <c r="L262" s="110"/>
    </row>
    <row r="263" spans="1:12" hidden="1" outlineLevel="2" x14ac:dyDescent="0.3">
      <c r="A263" s="13">
        <v>20233</v>
      </c>
      <c r="B263" s="14" t="s">
        <v>141</v>
      </c>
      <c r="C263" s="14">
        <v>23000</v>
      </c>
      <c r="D263" s="14" t="s">
        <v>93</v>
      </c>
      <c r="E263" s="15">
        <v>7969</v>
      </c>
      <c r="G263" s="15">
        <v>7805</v>
      </c>
      <c r="I263" s="16">
        <v>4416.7499999999964</v>
      </c>
      <c r="K263" s="16">
        <v>25814.940479999994</v>
      </c>
      <c r="L263" s="110"/>
    </row>
    <row r="264" spans="1:12" hidden="1" outlineLevel="2" x14ac:dyDescent="0.3">
      <c r="A264" s="13">
        <v>20233</v>
      </c>
      <c r="B264" s="14" t="s">
        <v>144</v>
      </c>
      <c r="C264" s="14">
        <v>24000</v>
      </c>
      <c r="D264" s="14" t="s">
        <v>99</v>
      </c>
      <c r="E264" s="15">
        <v>5780</v>
      </c>
      <c r="G264" s="15">
        <v>5583</v>
      </c>
      <c r="I264" s="16">
        <v>3220.57</v>
      </c>
      <c r="K264" s="16">
        <v>19400.19940999999</v>
      </c>
      <c r="L264" s="110"/>
    </row>
    <row r="265" spans="1:12" hidden="1" outlineLevel="2" x14ac:dyDescent="0.3">
      <c r="A265" s="13">
        <v>20233</v>
      </c>
      <c r="B265" s="14" t="s">
        <v>150</v>
      </c>
      <c r="C265" s="14">
        <v>25000</v>
      </c>
      <c r="D265" s="14" t="s">
        <v>111</v>
      </c>
      <c r="E265" s="15">
        <v>3853</v>
      </c>
      <c r="G265" s="15">
        <v>3789</v>
      </c>
      <c r="I265" s="16">
        <v>2135.8799999999987</v>
      </c>
      <c r="K265" s="16">
        <v>12648.751099999998</v>
      </c>
      <c r="L265" s="110"/>
    </row>
    <row r="266" spans="1:12" hidden="1" outlineLevel="2" x14ac:dyDescent="0.3">
      <c r="A266" s="13">
        <v>20233</v>
      </c>
      <c r="B266" s="14" t="s">
        <v>134</v>
      </c>
      <c r="C266" s="14">
        <v>31000</v>
      </c>
      <c r="D266" s="14" t="s">
        <v>82</v>
      </c>
      <c r="E266" s="15">
        <v>3320</v>
      </c>
      <c r="G266" s="15">
        <v>3233</v>
      </c>
      <c r="I266" s="16">
        <v>1865.7800000000016</v>
      </c>
      <c r="K266" s="16">
        <v>11330.345429999996</v>
      </c>
      <c r="L266" s="110"/>
    </row>
    <row r="267" spans="1:12" hidden="1" outlineLevel="2" x14ac:dyDescent="0.3">
      <c r="A267" s="13">
        <v>20233</v>
      </c>
      <c r="B267" s="14" t="s">
        <v>137</v>
      </c>
      <c r="C267" s="14">
        <v>32000</v>
      </c>
      <c r="D267" s="14" t="s">
        <v>86</v>
      </c>
      <c r="E267" s="15">
        <v>867</v>
      </c>
      <c r="G267" s="15">
        <v>834</v>
      </c>
      <c r="I267" s="16">
        <v>436.93999999999983</v>
      </c>
      <c r="K267" s="16">
        <v>2583.7793800000009</v>
      </c>
      <c r="L267" s="110"/>
    </row>
    <row r="268" spans="1:12" hidden="1" outlineLevel="2" x14ac:dyDescent="0.3">
      <c r="A268" s="13">
        <v>20233</v>
      </c>
      <c r="B268" s="14" t="s">
        <v>162</v>
      </c>
      <c r="C268" s="14">
        <v>33000</v>
      </c>
      <c r="D268" s="14" t="s">
        <v>96</v>
      </c>
      <c r="E268" s="15">
        <v>1564</v>
      </c>
      <c r="G268" s="15">
        <v>1463</v>
      </c>
      <c r="I268" s="16">
        <v>754.10000000000025</v>
      </c>
      <c r="K268" s="16">
        <v>4436.6792299999997</v>
      </c>
      <c r="L268" s="110"/>
    </row>
    <row r="269" spans="1:12" hidden="1" outlineLevel="2" x14ac:dyDescent="0.3">
      <c r="A269" s="13">
        <v>20233</v>
      </c>
      <c r="B269" s="14" t="s">
        <v>136</v>
      </c>
      <c r="C269" s="14">
        <v>34000</v>
      </c>
      <c r="D269" s="14" t="s">
        <v>97</v>
      </c>
      <c r="E269" s="15">
        <v>4029</v>
      </c>
      <c r="G269" s="15">
        <v>3891</v>
      </c>
      <c r="I269" s="16">
        <v>2044.8999999999992</v>
      </c>
      <c r="K269" s="16">
        <v>11971.413860000006</v>
      </c>
      <c r="L269" s="110"/>
    </row>
    <row r="270" spans="1:12" hidden="1" outlineLevel="2" x14ac:dyDescent="0.3">
      <c r="A270" s="13">
        <v>20233</v>
      </c>
      <c r="B270" s="14" t="s">
        <v>152</v>
      </c>
      <c r="C270" s="14">
        <v>35000</v>
      </c>
      <c r="D270" s="14" t="s">
        <v>112</v>
      </c>
      <c r="E270" s="15">
        <v>1783</v>
      </c>
      <c r="G270" s="15">
        <v>1746</v>
      </c>
      <c r="I270" s="16">
        <v>955.58999999999992</v>
      </c>
      <c r="K270" s="16">
        <v>5744.5745599999982</v>
      </c>
      <c r="L270" s="110"/>
    </row>
    <row r="271" spans="1:12" hidden="1" outlineLevel="2" x14ac:dyDescent="0.3">
      <c r="A271" s="13">
        <v>20233</v>
      </c>
      <c r="B271" s="14" t="s">
        <v>155</v>
      </c>
      <c r="C271" s="14">
        <v>36000</v>
      </c>
      <c r="D271" s="14" t="s">
        <v>116</v>
      </c>
      <c r="E271" s="15">
        <v>2359</v>
      </c>
      <c r="G271" s="15">
        <v>2276</v>
      </c>
      <c r="I271" s="16">
        <v>1261.8000000000002</v>
      </c>
      <c r="K271" s="16">
        <v>7571.543169999999</v>
      </c>
      <c r="L271" s="110"/>
    </row>
    <row r="272" spans="1:12" hidden="1" outlineLevel="2" x14ac:dyDescent="0.3">
      <c r="A272" s="13">
        <v>20233</v>
      </c>
      <c r="B272" s="14" t="s">
        <v>119</v>
      </c>
      <c r="C272" s="14">
        <v>37000</v>
      </c>
      <c r="D272" s="14" t="s">
        <v>119</v>
      </c>
      <c r="E272" s="15">
        <v>1477</v>
      </c>
      <c r="G272" s="15">
        <v>1418</v>
      </c>
      <c r="I272" s="16">
        <v>762.82000000000028</v>
      </c>
      <c r="K272" s="16">
        <v>4382.4469600000039</v>
      </c>
      <c r="L272" s="110"/>
    </row>
    <row r="273" spans="1:12" hidden="1" outlineLevel="2" x14ac:dyDescent="0.3">
      <c r="A273" s="13">
        <v>20233</v>
      </c>
      <c r="B273" s="14" t="s">
        <v>139</v>
      </c>
      <c r="C273" s="14">
        <v>38000</v>
      </c>
      <c r="D273" s="14" t="s">
        <v>123</v>
      </c>
      <c r="E273" s="15">
        <v>583</v>
      </c>
      <c r="G273" s="15">
        <v>562</v>
      </c>
      <c r="I273" s="16">
        <v>310.79000000000002</v>
      </c>
      <c r="K273" s="16">
        <v>1908.1435300000001</v>
      </c>
      <c r="L273" s="110"/>
    </row>
    <row r="274" spans="1:12" hidden="1" outlineLevel="2" x14ac:dyDescent="0.3">
      <c r="A274" s="13">
        <v>20233</v>
      </c>
      <c r="B274" s="14" t="s">
        <v>127</v>
      </c>
      <c r="C274" s="14">
        <v>41000</v>
      </c>
      <c r="D274" s="14" t="s">
        <v>75</v>
      </c>
      <c r="E274" s="15">
        <v>4291</v>
      </c>
      <c r="G274" s="15">
        <v>4150</v>
      </c>
      <c r="I274" s="16">
        <v>2192.0199999999986</v>
      </c>
      <c r="K274" s="16">
        <v>12970.956259999999</v>
      </c>
      <c r="L274" s="110"/>
    </row>
    <row r="275" spans="1:12" hidden="1" outlineLevel="2" x14ac:dyDescent="0.3">
      <c r="A275" s="13">
        <v>20233</v>
      </c>
      <c r="B275" s="14" t="s">
        <v>158</v>
      </c>
      <c r="C275" s="14">
        <v>42000</v>
      </c>
      <c r="D275" s="14" t="s">
        <v>85</v>
      </c>
      <c r="E275" s="15">
        <v>2733</v>
      </c>
      <c r="G275" s="15">
        <v>2653</v>
      </c>
      <c r="I275" s="16">
        <v>1413.6900000000005</v>
      </c>
      <c r="K275" s="16">
        <v>8349.2460399999945</v>
      </c>
      <c r="L275" s="110"/>
    </row>
    <row r="276" spans="1:12" hidden="1" outlineLevel="2" x14ac:dyDescent="0.3">
      <c r="A276" s="13">
        <v>20233</v>
      </c>
      <c r="B276" s="14" t="s">
        <v>90</v>
      </c>
      <c r="C276" s="14">
        <v>43000</v>
      </c>
      <c r="D276" s="14" t="s">
        <v>90</v>
      </c>
      <c r="E276" s="15">
        <v>1298</v>
      </c>
      <c r="G276" s="15">
        <v>1251</v>
      </c>
      <c r="I276" s="16">
        <v>654.61999999999955</v>
      </c>
      <c r="K276" s="16">
        <v>3925.4390699999981</v>
      </c>
      <c r="L276" s="110"/>
    </row>
    <row r="277" spans="1:12" hidden="1" outlineLevel="2" x14ac:dyDescent="0.3">
      <c r="A277" s="13">
        <v>20233</v>
      </c>
      <c r="B277" s="14" t="s">
        <v>140</v>
      </c>
      <c r="C277" s="14">
        <v>44000</v>
      </c>
      <c r="D277" s="14" t="s">
        <v>92</v>
      </c>
      <c r="E277" s="15">
        <v>6708</v>
      </c>
      <c r="G277" s="15">
        <v>6508</v>
      </c>
      <c r="I277" s="16">
        <v>3388.9099999999976</v>
      </c>
      <c r="K277" s="16">
        <v>19810.775389999999</v>
      </c>
      <c r="L277" s="110"/>
    </row>
    <row r="278" spans="1:12" hidden="1" outlineLevel="2" x14ac:dyDescent="0.3">
      <c r="A278" s="13">
        <v>20233</v>
      </c>
      <c r="B278" s="14" t="s">
        <v>131</v>
      </c>
      <c r="C278" s="14">
        <v>45000</v>
      </c>
      <c r="D278" s="14" t="s">
        <v>113</v>
      </c>
      <c r="E278" s="15">
        <v>1567</v>
      </c>
      <c r="G278" s="15">
        <v>1503</v>
      </c>
      <c r="I278" s="16">
        <v>786.4100000000002</v>
      </c>
      <c r="K278" s="16">
        <v>4585.2756799999988</v>
      </c>
      <c r="L278" s="110"/>
    </row>
    <row r="279" spans="1:12" hidden="1" outlineLevel="2" x14ac:dyDescent="0.3">
      <c r="A279" s="13">
        <v>20233</v>
      </c>
      <c r="B279" s="14" t="s">
        <v>156</v>
      </c>
      <c r="C279" s="14">
        <v>46000</v>
      </c>
      <c r="D279" s="14" t="s">
        <v>117</v>
      </c>
      <c r="E279" s="15">
        <v>3083</v>
      </c>
      <c r="G279" s="15">
        <v>2980</v>
      </c>
      <c r="I279" s="16">
        <v>1566.1800000000005</v>
      </c>
      <c r="K279" s="16">
        <v>9164.9845499999992</v>
      </c>
      <c r="L279" s="110"/>
    </row>
    <row r="280" spans="1:12" hidden="1" outlineLevel="2" x14ac:dyDescent="0.3">
      <c r="A280" s="13">
        <v>20233</v>
      </c>
      <c r="B280" s="14" t="s">
        <v>130</v>
      </c>
      <c r="C280" s="14">
        <v>51000</v>
      </c>
      <c r="D280" s="14" t="s">
        <v>77</v>
      </c>
      <c r="E280" s="15">
        <v>1498</v>
      </c>
      <c r="G280" s="15">
        <v>1463</v>
      </c>
      <c r="I280" s="16">
        <v>693.20999999999981</v>
      </c>
      <c r="K280" s="16">
        <v>4164.5335000000005</v>
      </c>
      <c r="L280" s="110"/>
    </row>
    <row r="281" spans="1:12" hidden="1" outlineLevel="2" x14ac:dyDescent="0.3">
      <c r="A281" s="13">
        <v>20233</v>
      </c>
      <c r="B281" s="14" t="s">
        <v>84</v>
      </c>
      <c r="C281" s="14">
        <v>52000</v>
      </c>
      <c r="D281" s="14" t="s">
        <v>84</v>
      </c>
      <c r="E281" s="15">
        <v>3703</v>
      </c>
      <c r="G281" s="15">
        <v>3616</v>
      </c>
      <c r="I281" s="16">
        <v>1699.0199999999995</v>
      </c>
      <c r="K281" s="16">
        <v>10093.551819999999</v>
      </c>
      <c r="L281" s="110"/>
    </row>
    <row r="282" spans="1:12" hidden="1" outlineLevel="2" x14ac:dyDescent="0.3">
      <c r="A282" s="13">
        <v>20233</v>
      </c>
      <c r="B282" s="14" t="s">
        <v>147</v>
      </c>
      <c r="C282" s="14">
        <v>53000</v>
      </c>
      <c r="D282" s="14" t="s">
        <v>80</v>
      </c>
      <c r="E282" s="15">
        <v>2243</v>
      </c>
      <c r="G282" s="15">
        <v>2187</v>
      </c>
      <c r="I282" s="16">
        <v>909.45</v>
      </c>
      <c r="K282" s="16">
        <v>5406.4430899999961</v>
      </c>
      <c r="L282" s="110"/>
    </row>
    <row r="283" spans="1:12" hidden="1" outlineLevel="2" x14ac:dyDescent="0.3">
      <c r="A283" s="13">
        <v>20233</v>
      </c>
      <c r="B283" s="14" t="s">
        <v>157</v>
      </c>
      <c r="C283" s="14">
        <v>55000</v>
      </c>
      <c r="D283" s="14" t="s">
        <v>125</v>
      </c>
      <c r="E283" s="15">
        <v>1060</v>
      </c>
      <c r="G283" s="15">
        <v>1037</v>
      </c>
      <c r="I283" s="16">
        <v>520.1600000000002</v>
      </c>
      <c r="K283" s="16">
        <v>3050.3004099999994</v>
      </c>
      <c r="L283" s="110"/>
    </row>
    <row r="284" spans="1:12" hidden="1" outlineLevel="2" x14ac:dyDescent="0.3">
      <c r="A284" s="13">
        <v>20233</v>
      </c>
      <c r="B284" s="14" t="s">
        <v>118</v>
      </c>
      <c r="C284" s="14">
        <v>56000</v>
      </c>
      <c r="D284" s="14" t="s">
        <v>118</v>
      </c>
      <c r="E284" s="15">
        <v>796</v>
      </c>
      <c r="G284" s="15">
        <v>776</v>
      </c>
      <c r="I284" s="16">
        <v>377.03</v>
      </c>
      <c r="K284" s="16">
        <v>2303.4551300000012</v>
      </c>
      <c r="L284" s="110"/>
    </row>
    <row r="285" spans="1:12" hidden="1" outlineLevel="2" x14ac:dyDescent="0.3">
      <c r="A285" s="13">
        <v>20233</v>
      </c>
      <c r="B285" s="14" t="s">
        <v>160</v>
      </c>
      <c r="C285" s="14">
        <v>57000</v>
      </c>
      <c r="D285" s="14" t="s">
        <v>88</v>
      </c>
      <c r="E285" s="15">
        <v>2613</v>
      </c>
      <c r="G285" s="15">
        <v>2561</v>
      </c>
      <c r="I285" s="16">
        <v>1226.0599999999997</v>
      </c>
      <c r="K285" s="16">
        <v>7295.1677699999955</v>
      </c>
      <c r="L285" s="110"/>
    </row>
    <row r="286" spans="1:12" hidden="1" outlineLevel="2" x14ac:dyDescent="0.3">
      <c r="A286" s="13">
        <v>20233</v>
      </c>
      <c r="B286" s="14" t="s">
        <v>98</v>
      </c>
      <c r="C286" s="14">
        <v>58000</v>
      </c>
      <c r="D286" s="14" t="s">
        <v>98</v>
      </c>
      <c r="E286" s="15">
        <v>1359</v>
      </c>
      <c r="G286" s="15">
        <v>1333</v>
      </c>
      <c r="I286" s="16">
        <v>549.87000000000023</v>
      </c>
      <c r="K286" s="16">
        <v>3258.6663700000013</v>
      </c>
      <c r="L286" s="110"/>
    </row>
    <row r="287" spans="1:12" hidden="1" outlineLevel="2" x14ac:dyDescent="0.3">
      <c r="A287" s="13">
        <v>20233</v>
      </c>
      <c r="B287" s="14" t="s">
        <v>142</v>
      </c>
      <c r="C287" s="14">
        <v>61000</v>
      </c>
      <c r="D287" s="14" t="s">
        <v>95</v>
      </c>
      <c r="E287" s="15">
        <v>1265</v>
      </c>
      <c r="G287" s="15">
        <v>1231</v>
      </c>
      <c r="I287" s="16">
        <v>554.57000000000039</v>
      </c>
      <c r="K287" s="16">
        <v>3304.1268300000002</v>
      </c>
      <c r="L287" s="110"/>
    </row>
    <row r="288" spans="1:12" hidden="1" outlineLevel="2" x14ac:dyDescent="0.3">
      <c r="A288" s="13">
        <v>20233</v>
      </c>
      <c r="B288" s="14" t="s">
        <v>143</v>
      </c>
      <c r="C288" s="14">
        <v>62000</v>
      </c>
      <c r="D288" s="14" t="s">
        <v>100</v>
      </c>
      <c r="E288" s="15">
        <v>5936</v>
      </c>
      <c r="G288" s="15">
        <v>5788</v>
      </c>
      <c r="I288" s="16">
        <v>2565.7000000000003</v>
      </c>
      <c r="K288" s="16">
        <v>15114.968469999989</v>
      </c>
      <c r="L288" s="110"/>
    </row>
    <row r="289" spans="1:12" hidden="1" outlineLevel="2" x14ac:dyDescent="0.3">
      <c r="A289" s="13">
        <v>20233</v>
      </c>
      <c r="B289" s="14" t="s">
        <v>122</v>
      </c>
      <c r="C289" s="14">
        <v>63000</v>
      </c>
      <c r="D289" s="14" t="s">
        <v>122</v>
      </c>
      <c r="E289" s="15">
        <v>2361</v>
      </c>
      <c r="G289" s="15">
        <v>2274</v>
      </c>
      <c r="I289" s="16">
        <v>1046.1099999999988</v>
      </c>
      <c r="K289" s="16">
        <v>6101.6552400000055</v>
      </c>
      <c r="L289" s="110"/>
    </row>
    <row r="290" spans="1:12" hidden="1" outlineLevel="2" x14ac:dyDescent="0.3">
      <c r="A290" s="13">
        <v>20233</v>
      </c>
      <c r="B290" s="14" t="s">
        <v>161</v>
      </c>
      <c r="C290" s="14">
        <v>64000</v>
      </c>
      <c r="D290" s="14" t="s">
        <v>81</v>
      </c>
      <c r="E290" s="15">
        <v>1045</v>
      </c>
      <c r="G290" s="15">
        <v>1008</v>
      </c>
      <c r="I290" s="16">
        <v>497.16000000000014</v>
      </c>
      <c r="K290" s="16">
        <v>3022.3593299999998</v>
      </c>
      <c r="L290" s="110"/>
    </row>
    <row r="291" spans="1:12" hidden="1" outlineLevel="2" x14ac:dyDescent="0.3">
      <c r="A291" s="13">
        <v>20233</v>
      </c>
      <c r="B291" s="14" t="s">
        <v>94</v>
      </c>
      <c r="C291" s="14">
        <v>71000</v>
      </c>
      <c r="D291" s="14" t="s">
        <v>94</v>
      </c>
      <c r="E291" s="15">
        <v>5811</v>
      </c>
      <c r="G291" s="15">
        <v>5571</v>
      </c>
      <c r="I291" s="16">
        <v>2731.6999999999985</v>
      </c>
      <c r="K291" s="16">
        <v>16053.750050000002</v>
      </c>
      <c r="L291" s="110"/>
    </row>
    <row r="292" spans="1:12" hidden="1" outlineLevel="2" x14ac:dyDescent="0.3">
      <c r="A292" s="13">
        <v>20233</v>
      </c>
      <c r="B292" s="14" t="s">
        <v>102</v>
      </c>
      <c r="C292" s="14">
        <v>72000</v>
      </c>
      <c r="D292" s="14" t="s">
        <v>102</v>
      </c>
      <c r="E292" s="15">
        <v>3813</v>
      </c>
      <c r="G292" s="15">
        <v>3635</v>
      </c>
      <c r="I292" s="16">
        <v>1753.7100000000005</v>
      </c>
      <c r="K292" s="16">
        <v>10234.103400000002</v>
      </c>
      <c r="L292" s="110"/>
    </row>
    <row r="293" spans="1:12" hidden="1" outlineLevel="2" x14ac:dyDescent="0.3">
      <c r="A293" s="13">
        <v>20233</v>
      </c>
      <c r="B293" s="14" t="s">
        <v>159</v>
      </c>
      <c r="C293" s="14">
        <v>73000</v>
      </c>
      <c r="D293" s="14" t="s">
        <v>120</v>
      </c>
      <c r="E293" s="15">
        <v>3082</v>
      </c>
      <c r="G293" s="15">
        <v>2982</v>
      </c>
      <c r="I293" s="16">
        <v>1526.0099999999998</v>
      </c>
      <c r="K293" s="16">
        <v>8986.8026199999968</v>
      </c>
      <c r="L293" s="110"/>
    </row>
    <row r="294" spans="1:12" hidden="1" outlineLevel="2" x14ac:dyDescent="0.3">
      <c r="A294" s="13">
        <v>20233</v>
      </c>
      <c r="B294" s="14" t="s">
        <v>129</v>
      </c>
      <c r="C294" s="14">
        <v>81000</v>
      </c>
      <c r="D294" s="14" t="s">
        <v>76</v>
      </c>
      <c r="E294" s="15">
        <v>419</v>
      </c>
      <c r="G294" s="15">
        <v>408</v>
      </c>
      <c r="I294" s="16">
        <v>220.50000000000003</v>
      </c>
      <c r="K294" s="16">
        <v>1313.6734700000002</v>
      </c>
      <c r="L294" s="110"/>
    </row>
    <row r="295" spans="1:12" hidden="1" outlineLevel="2" x14ac:dyDescent="0.3">
      <c r="A295" s="13">
        <v>20233</v>
      </c>
      <c r="B295" s="14" t="s">
        <v>133</v>
      </c>
      <c r="C295" s="14">
        <v>82000</v>
      </c>
      <c r="D295" s="14" t="s">
        <v>79</v>
      </c>
      <c r="E295" s="15">
        <v>495</v>
      </c>
      <c r="G295" s="15">
        <v>480</v>
      </c>
      <c r="I295" s="16">
        <v>239.47000000000003</v>
      </c>
      <c r="K295" s="16">
        <v>1432.4361400000005</v>
      </c>
      <c r="L295" s="110"/>
    </row>
    <row r="296" spans="1:12" hidden="1" outlineLevel="2" x14ac:dyDescent="0.3">
      <c r="A296" s="13">
        <v>20233</v>
      </c>
      <c r="B296" s="14" t="s">
        <v>103</v>
      </c>
      <c r="C296" s="14">
        <v>83000</v>
      </c>
      <c r="D296" s="14" t="s">
        <v>103</v>
      </c>
      <c r="E296" s="15">
        <v>560</v>
      </c>
      <c r="G296" s="15">
        <v>542</v>
      </c>
      <c r="I296" s="16">
        <v>234.49999999999997</v>
      </c>
      <c r="K296" s="16">
        <v>1409.4837099999997</v>
      </c>
      <c r="L296" s="110"/>
    </row>
    <row r="297" spans="1:12" hidden="1" outlineLevel="2" x14ac:dyDescent="0.3">
      <c r="A297" s="13">
        <v>20233</v>
      </c>
      <c r="B297" s="14" t="s">
        <v>108</v>
      </c>
      <c r="C297" s="14">
        <v>84000</v>
      </c>
      <c r="D297" s="14" t="s">
        <v>108</v>
      </c>
      <c r="E297" s="15">
        <v>613</v>
      </c>
      <c r="G297" s="15">
        <v>595</v>
      </c>
      <c r="I297" s="16">
        <v>294.52999999999992</v>
      </c>
      <c r="K297" s="16">
        <v>1758.1599700000002</v>
      </c>
      <c r="L297" s="110"/>
    </row>
    <row r="298" spans="1:12" hidden="1" outlineLevel="2" x14ac:dyDescent="0.3">
      <c r="A298" s="13">
        <v>20233</v>
      </c>
      <c r="B298" s="14" t="s">
        <v>124</v>
      </c>
      <c r="C298" s="14">
        <v>85000</v>
      </c>
      <c r="D298" s="14" t="s">
        <v>124</v>
      </c>
      <c r="E298" s="15">
        <v>403</v>
      </c>
      <c r="G298" s="15">
        <v>392</v>
      </c>
      <c r="I298" s="16">
        <v>183.21</v>
      </c>
      <c r="K298" s="16">
        <v>1113.70327</v>
      </c>
      <c r="L298" s="110"/>
    </row>
    <row r="299" spans="1:12" hidden="1" outlineLevel="2" x14ac:dyDescent="0.3">
      <c r="A299" s="13">
        <v>20233</v>
      </c>
      <c r="B299" s="14" t="s">
        <v>87</v>
      </c>
      <c r="C299" s="14">
        <v>91000</v>
      </c>
      <c r="D299" s="14" t="s">
        <v>87</v>
      </c>
      <c r="E299" s="15">
        <v>1155</v>
      </c>
      <c r="G299" s="15">
        <v>1117</v>
      </c>
      <c r="I299" s="16">
        <v>548.57000000000016</v>
      </c>
      <c r="K299" s="16">
        <v>3312.9355400000009</v>
      </c>
      <c r="L299" s="110"/>
    </row>
    <row r="300" spans="1:12" hidden="1" outlineLevel="2" x14ac:dyDescent="0.3">
      <c r="A300" s="13">
        <v>20233</v>
      </c>
      <c r="B300" s="14" t="s">
        <v>149</v>
      </c>
      <c r="C300" s="14">
        <v>92000</v>
      </c>
      <c r="D300" s="14" t="s">
        <v>106</v>
      </c>
      <c r="E300" s="15">
        <v>2971</v>
      </c>
      <c r="G300" s="15">
        <v>2895</v>
      </c>
      <c r="I300" s="16">
        <v>1442.24</v>
      </c>
      <c r="K300" s="16">
        <v>8589.03982</v>
      </c>
      <c r="L300" s="110"/>
    </row>
    <row r="301" spans="1:12" hidden="1" outlineLevel="2" x14ac:dyDescent="0.3">
      <c r="A301" s="13">
        <v>20233</v>
      </c>
      <c r="B301" s="14" t="s">
        <v>115</v>
      </c>
      <c r="C301" s="14">
        <v>93000</v>
      </c>
      <c r="D301" s="14" t="s">
        <v>115</v>
      </c>
      <c r="E301" s="15">
        <v>685</v>
      </c>
      <c r="G301" s="15">
        <v>665</v>
      </c>
      <c r="I301" s="16">
        <v>321.08999999999997</v>
      </c>
      <c r="K301" s="16">
        <v>1914.1540200000004</v>
      </c>
      <c r="L301" s="110"/>
    </row>
    <row r="302" spans="1:12" hidden="1" outlineLevel="2" x14ac:dyDescent="0.3">
      <c r="A302" s="13">
        <v>20233</v>
      </c>
      <c r="B302" s="14" t="s">
        <v>151</v>
      </c>
      <c r="C302" s="14" t="s">
        <v>67</v>
      </c>
      <c r="D302" s="14" t="s">
        <v>109</v>
      </c>
      <c r="E302" s="15">
        <v>818</v>
      </c>
      <c r="G302" s="15">
        <v>809</v>
      </c>
      <c r="I302" s="16">
        <v>422.92999999999989</v>
      </c>
      <c r="K302" s="16">
        <v>2542.1222999999995</v>
      </c>
      <c r="L302" s="110"/>
    </row>
    <row r="303" spans="1:12" hidden="1" outlineLevel="2" x14ac:dyDescent="0.3">
      <c r="A303" s="13">
        <v>20233</v>
      </c>
      <c r="B303" s="14" t="s">
        <v>126</v>
      </c>
      <c r="C303" s="14" t="s">
        <v>68</v>
      </c>
      <c r="D303" s="14" t="s">
        <v>89</v>
      </c>
      <c r="E303" s="15">
        <v>9</v>
      </c>
      <c r="G303" s="15">
        <v>9</v>
      </c>
      <c r="I303" s="16">
        <v>6.09</v>
      </c>
      <c r="K303" s="16">
        <v>36.201890000000006</v>
      </c>
      <c r="L303" s="110"/>
    </row>
    <row r="304" spans="1:12" hidden="1" outlineLevel="2" x14ac:dyDescent="0.3">
      <c r="A304" s="13">
        <v>20233</v>
      </c>
      <c r="B304" s="14" t="s">
        <v>138</v>
      </c>
      <c r="C304" s="14" t="s">
        <v>69</v>
      </c>
      <c r="D304" s="14" t="s">
        <v>91</v>
      </c>
      <c r="E304" s="15">
        <v>1510</v>
      </c>
      <c r="G304" s="15">
        <v>1497</v>
      </c>
      <c r="I304" s="16">
        <v>839.2399999999999</v>
      </c>
      <c r="K304" s="16">
        <v>5041.674370000007</v>
      </c>
      <c r="L304" s="110"/>
    </row>
    <row r="305" spans="1:12" hidden="1" outlineLevel="2" x14ac:dyDescent="0.3">
      <c r="A305" s="13">
        <v>20233</v>
      </c>
      <c r="B305" s="14" t="s">
        <v>145</v>
      </c>
      <c r="C305" s="14" t="s">
        <v>70</v>
      </c>
      <c r="D305" s="14" t="s">
        <v>101</v>
      </c>
      <c r="E305" s="15">
        <v>10</v>
      </c>
      <c r="G305" s="15">
        <v>10</v>
      </c>
      <c r="I305" s="16">
        <v>4.6999999999999993</v>
      </c>
      <c r="K305" s="16">
        <v>26.342829999999999</v>
      </c>
      <c r="L305" s="110"/>
    </row>
    <row r="306" spans="1:12" hidden="1" outlineLevel="2" x14ac:dyDescent="0.3">
      <c r="A306" s="13">
        <v>20233</v>
      </c>
      <c r="B306" s="14" t="s">
        <v>154</v>
      </c>
      <c r="C306" s="14" t="s">
        <v>71</v>
      </c>
      <c r="D306" s="14" t="s">
        <v>107</v>
      </c>
      <c r="E306" s="15">
        <v>280</v>
      </c>
      <c r="G306" s="15">
        <v>275</v>
      </c>
      <c r="I306" s="16">
        <v>123.82000000000004</v>
      </c>
      <c r="K306" s="16">
        <v>718.8727200000003</v>
      </c>
      <c r="L306" s="110"/>
    </row>
    <row r="307" spans="1:12" hidden="1" outlineLevel="2" x14ac:dyDescent="0.3">
      <c r="A307" s="13">
        <v>20233</v>
      </c>
      <c r="B307" s="14" t="s">
        <v>132</v>
      </c>
      <c r="C307" s="14" t="s">
        <v>72</v>
      </c>
      <c r="D307" s="14" t="s">
        <v>114</v>
      </c>
      <c r="E307" s="15">
        <v>95</v>
      </c>
      <c r="G307" s="15">
        <v>95</v>
      </c>
      <c r="I307" s="16">
        <v>49.380000000000024</v>
      </c>
      <c r="K307" s="16">
        <v>303.43388999999996</v>
      </c>
      <c r="L307" s="110"/>
    </row>
    <row r="308" spans="1:12" hidden="1" outlineLevel="2" x14ac:dyDescent="0.3">
      <c r="A308" s="13">
        <v>20233</v>
      </c>
      <c r="B308" s="14" t="s">
        <v>153</v>
      </c>
      <c r="C308" s="14" t="s">
        <v>73</v>
      </c>
      <c r="D308" s="14" t="s">
        <v>110</v>
      </c>
      <c r="E308" s="15">
        <v>6</v>
      </c>
      <c r="G308" s="15">
        <v>6</v>
      </c>
      <c r="I308" s="16">
        <v>3.5500000000000003</v>
      </c>
      <c r="K308" s="16">
        <v>22.218879999999999</v>
      </c>
      <c r="L308" s="110"/>
    </row>
    <row r="309" spans="1:12" outlineLevel="1" collapsed="1" x14ac:dyDescent="0.3">
      <c r="A309" s="34" t="s">
        <v>21</v>
      </c>
      <c r="B309" s="3"/>
      <c r="C309" s="3"/>
      <c r="D309" s="3"/>
      <c r="E309" s="7">
        <f>SUBTOTAL(9,E259:E308)</f>
        <v>147199</v>
      </c>
      <c r="F309" s="102"/>
      <c r="G309" s="7">
        <f>SUBTOTAL(9,G259:G308)</f>
        <v>143066</v>
      </c>
      <c r="H309" s="102"/>
      <c r="I309" s="6">
        <f>SUBTOTAL(9,I259:I308)</f>
        <v>75986.160000000018</v>
      </c>
      <c r="J309" s="106"/>
      <c r="K309" s="6">
        <f>SUBTOTAL(9,K259:K308)</f>
        <v>448595.60407000006</v>
      </c>
      <c r="L309" s="111"/>
    </row>
    <row r="310" spans="1:12" hidden="1" outlineLevel="2" x14ac:dyDescent="0.3">
      <c r="A310" s="9">
        <v>20232</v>
      </c>
      <c r="B310" t="s">
        <v>128</v>
      </c>
      <c r="C310">
        <v>11000</v>
      </c>
      <c r="D310" t="s">
        <v>78</v>
      </c>
      <c r="E310" s="2">
        <v>15100</v>
      </c>
      <c r="G310" s="2">
        <v>14641</v>
      </c>
      <c r="I310" s="5">
        <v>8661.1000000000058</v>
      </c>
      <c r="K310" s="5">
        <v>56436.487050000025</v>
      </c>
      <c r="L310" s="110"/>
    </row>
    <row r="311" spans="1:12" hidden="1" outlineLevel="2" x14ac:dyDescent="0.3">
      <c r="A311" s="9">
        <v>20232</v>
      </c>
      <c r="B311" t="s">
        <v>146</v>
      </c>
      <c r="C311">
        <v>12000</v>
      </c>
      <c r="D311" t="s">
        <v>104</v>
      </c>
      <c r="E311" s="2">
        <v>4098</v>
      </c>
      <c r="G311" s="2">
        <v>3981</v>
      </c>
      <c r="I311" s="5">
        <v>2268.7399999999998</v>
      </c>
      <c r="K311" s="5">
        <v>14663.443480000004</v>
      </c>
      <c r="L311" s="110"/>
    </row>
    <row r="312" spans="1:12" hidden="1" outlineLevel="2" x14ac:dyDescent="0.3">
      <c r="A312" s="9">
        <v>20232</v>
      </c>
      <c r="B312" t="s">
        <v>121</v>
      </c>
      <c r="C312">
        <v>13000</v>
      </c>
      <c r="D312" t="s">
        <v>121</v>
      </c>
      <c r="E312" s="2">
        <v>6959</v>
      </c>
      <c r="G312" s="2">
        <v>6715</v>
      </c>
      <c r="I312" s="5">
        <v>3785.6899999999987</v>
      </c>
      <c r="K312" s="5">
        <v>24561.527879999987</v>
      </c>
      <c r="L312" s="110"/>
    </row>
    <row r="313" spans="1:12" hidden="1" outlineLevel="2" x14ac:dyDescent="0.3">
      <c r="A313" s="9">
        <v>20232</v>
      </c>
      <c r="B313" t="s">
        <v>135</v>
      </c>
      <c r="C313">
        <v>21000</v>
      </c>
      <c r="D313" t="s">
        <v>83</v>
      </c>
      <c r="E313" s="2">
        <v>21344</v>
      </c>
      <c r="G313" s="2">
        <v>20992</v>
      </c>
      <c r="I313" s="5">
        <v>13254.440000000002</v>
      </c>
      <c r="K313" s="5">
        <v>88388.341190000006</v>
      </c>
      <c r="L313" s="110"/>
    </row>
    <row r="314" spans="1:12" hidden="1" outlineLevel="2" x14ac:dyDescent="0.3">
      <c r="A314" s="9">
        <v>20232</v>
      </c>
      <c r="B314" t="s">
        <v>141</v>
      </c>
      <c r="C314">
        <v>23000</v>
      </c>
      <c r="D314" t="s">
        <v>93</v>
      </c>
      <c r="E314" s="2">
        <v>7983</v>
      </c>
      <c r="G314" s="2">
        <v>7802</v>
      </c>
      <c r="I314" s="5">
        <v>4655.549999999992</v>
      </c>
      <c r="K314" s="5">
        <v>31017.520660000002</v>
      </c>
      <c r="L314" s="110"/>
    </row>
    <row r="315" spans="1:12" hidden="1" outlineLevel="2" x14ac:dyDescent="0.3">
      <c r="A315" s="9">
        <v>20232</v>
      </c>
      <c r="B315" t="s">
        <v>144</v>
      </c>
      <c r="C315">
        <v>24000</v>
      </c>
      <c r="D315" t="s">
        <v>99</v>
      </c>
      <c r="E315" s="2">
        <v>5817</v>
      </c>
      <c r="G315" s="2">
        <v>5630</v>
      </c>
      <c r="I315" s="5">
        <v>3408.3100000000036</v>
      </c>
      <c r="K315" s="5">
        <v>22134.973689999988</v>
      </c>
      <c r="L315" s="110"/>
    </row>
    <row r="316" spans="1:12" hidden="1" outlineLevel="2" x14ac:dyDescent="0.3">
      <c r="A316" s="9">
        <v>20232</v>
      </c>
      <c r="B316" t="s">
        <v>150</v>
      </c>
      <c r="C316">
        <v>25000</v>
      </c>
      <c r="D316" t="s">
        <v>111</v>
      </c>
      <c r="E316" s="2">
        <v>3910</v>
      </c>
      <c r="G316" s="2">
        <v>3845</v>
      </c>
      <c r="I316" s="5">
        <v>2233.9899999999998</v>
      </c>
      <c r="K316" s="5">
        <v>14700.572169999996</v>
      </c>
      <c r="L316" s="110"/>
    </row>
    <row r="317" spans="1:12" hidden="1" outlineLevel="2" x14ac:dyDescent="0.3">
      <c r="A317" s="9">
        <v>20232</v>
      </c>
      <c r="B317" t="s">
        <v>134</v>
      </c>
      <c r="C317">
        <v>31000</v>
      </c>
      <c r="D317" t="s">
        <v>82</v>
      </c>
      <c r="E317" s="2">
        <v>3391</v>
      </c>
      <c r="G317" s="2">
        <v>3300</v>
      </c>
      <c r="I317" s="5">
        <v>1966.6799999999996</v>
      </c>
      <c r="K317" s="5">
        <v>12901.537660000007</v>
      </c>
      <c r="L317" s="110"/>
    </row>
    <row r="318" spans="1:12" hidden="1" outlineLevel="2" x14ac:dyDescent="0.3">
      <c r="A318" s="9">
        <v>20232</v>
      </c>
      <c r="B318" t="s">
        <v>137</v>
      </c>
      <c r="C318">
        <v>32000</v>
      </c>
      <c r="D318" t="s">
        <v>86</v>
      </c>
      <c r="E318" s="2">
        <v>888</v>
      </c>
      <c r="G318" s="2">
        <v>847</v>
      </c>
      <c r="I318" s="5">
        <v>462.40999999999985</v>
      </c>
      <c r="K318" s="5">
        <v>3059.3215799999966</v>
      </c>
      <c r="L318" s="110"/>
    </row>
    <row r="319" spans="1:12" hidden="1" outlineLevel="2" x14ac:dyDescent="0.3">
      <c r="A319" s="9">
        <v>20232</v>
      </c>
      <c r="B319" t="s">
        <v>162</v>
      </c>
      <c r="C319">
        <v>33000</v>
      </c>
      <c r="D319" t="s">
        <v>96</v>
      </c>
      <c r="E319" s="2">
        <v>1588</v>
      </c>
      <c r="G319" s="2">
        <v>1485</v>
      </c>
      <c r="I319" s="5">
        <v>786.7399999999999</v>
      </c>
      <c r="K319" s="5">
        <v>5216.3813400000017</v>
      </c>
      <c r="L319" s="110"/>
    </row>
    <row r="320" spans="1:12" hidden="1" outlineLevel="2" x14ac:dyDescent="0.3">
      <c r="A320" s="9">
        <v>20232</v>
      </c>
      <c r="B320" t="s">
        <v>136</v>
      </c>
      <c r="C320">
        <v>34000</v>
      </c>
      <c r="D320" t="s">
        <v>97</v>
      </c>
      <c r="E320" s="2">
        <v>4104</v>
      </c>
      <c r="G320" s="2">
        <v>3952</v>
      </c>
      <c r="I320" s="5">
        <v>2157.4099999999994</v>
      </c>
      <c r="K320" s="5">
        <v>14420.295900000008</v>
      </c>
      <c r="L320" s="110"/>
    </row>
    <row r="321" spans="1:12" hidden="1" outlineLevel="2" x14ac:dyDescent="0.3">
      <c r="A321" s="9">
        <v>20232</v>
      </c>
      <c r="B321" t="s">
        <v>152</v>
      </c>
      <c r="C321">
        <v>35000</v>
      </c>
      <c r="D321" t="s">
        <v>112</v>
      </c>
      <c r="E321" s="2">
        <v>1808</v>
      </c>
      <c r="G321" s="2">
        <v>1764</v>
      </c>
      <c r="I321" s="5">
        <v>1009.6199999999994</v>
      </c>
      <c r="K321" s="5">
        <v>6511.5724999999993</v>
      </c>
      <c r="L321" s="110"/>
    </row>
    <row r="322" spans="1:12" hidden="1" outlineLevel="2" x14ac:dyDescent="0.3">
      <c r="A322" s="9">
        <v>20232</v>
      </c>
      <c r="B322" t="s">
        <v>155</v>
      </c>
      <c r="C322">
        <v>36000</v>
      </c>
      <c r="D322" t="s">
        <v>116</v>
      </c>
      <c r="E322" s="2">
        <v>2364</v>
      </c>
      <c r="G322" s="2">
        <v>2284</v>
      </c>
      <c r="I322" s="5">
        <v>1296.6299999999994</v>
      </c>
      <c r="K322" s="5">
        <v>8684.2587100000037</v>
      </c>
      <c r="L322" s="110"/>
    </row>
    <row r="323" spans="1:12" hidden="1" outlineLevel="2" x14ac:dyDescent="0.3">
      <c r="A323" s="9">
        <v>20232</v>
      </c>
      <c r="B323" t="s">
        <v>119</v>
      </c>
      <c r="C323">
        <v>37000</v>
      </c>
      <c r="D323" t="s">
        <v>119</v>
      </c>
      <c r="E323" s="2">
        <v>1512</v>
      </c>
      <c r="G323" s="2">
        <v>1450</v>
      </c>
      <c r="I323" s="5">
        <v>810.61000000000013</v>
      </c>
      <c r="K323" s="5">
        <v>5396.9017800000011</v>
      </c>
      <c r="L323" s="110"/>
    </row>
    <row r="324" spans="1:12" hidden="1" outlineLevel="2" x14ac:dyDescent="0.3">
      <c r="A324" s="9">
        <v>20232</v>
      </c>
      <c r="B324" t="s">
        <v>139</v>
      </c>
      <c r="C324">
        <v>38000</v>
      </c>
      <c r="D324" t="s">
        <v>123</v>
      </c>
      <c r="E324" s="2">
        <v>593</v>
      </c>
      <c r="G324" s="2">
        <v>576</v>
      </c>
      <c r="I324" s="5">
        <v>327.79000000000013</v>
      </c>
      <c r="K324" s="5">
        <v>2143.7007200000007</v>
      </c>
      <c r="L324" s="110"/>
    </row>
    <row r="325" spans="1:12" hidden="1" outlineLevel="2" x14ac:dyDescent="0.3">
      <c r="A325" s="9">
        <v>20232</v>
      </c>
      <c r="B325" t="s">
        <v>127</v>
      </c>
      <c r="C325">
        <v>41000</v>
      </c>
      <c r="D325" t="s">
        <v>75</v>
      </c>
      <c r="E325" s="2">
        <v>4288</v>
      </c>
      <c r="G325" s="2">
        <v>4148</v>
      </c>
      <c r="I325" s="5">
        <v>2318.219999999998</v>
      </c>
      <c r="K325" s="5">
        <v>15189.035819999996</v>
      </c>
      <c r="L325" s="110"/>
    </row>
    <row r="326" spans="1:12" hidden="1" outlineLevel="2" x14ac:dyDescent="0.3">
      <c r="A326" s="9">
        <v>20232</v>
      </c>
      <c r="B326" t="s">
        <v>158</v>
      </c>
      <c r="C326">
        <v>42000</v>
      </c>
      <c r="D326" t="s">
        <v>85</v>
      </c>
      <c r="E326" s="2">
        <v>2719</v>
      </c>
      <c r="G326" s="2">
        <v>2635</v>
      </c>
      <c r="I326" s="5">
        <v>1512.6800000000003</v>
      </c>
      <c r="K326" s="5">
        <v>9847.3424400000058</v>
      </c>
      <c r="L326" s="110"/>
    </row>
    <row r="327" spans="1:12" hidden="1" outlineLevel="2" x14ac:dyDescent="0.3">
      <c r="A327" s="9">
        <v>20232</v>
      </c>
      <c r="B327" t="s">
        <v>90</v>
      </c>
      <c r="C327">
        <v>43000</v>
      </c>
      <c r="D327" t="s">
        <v>90</v>
      </c>
      <c r="E327" s="2">
        <v>1301</v>
      </c>
      <c r="G327" s="2">
        <v>1263</v>
      </c>
      <c r="I327" s="5">
        <v>687.25000000000045</v>
      </c>
      <c r="K327" s="5">
        <v>4510.7165400000004</v>
      </c>
      <c r="L327" s="110"/>
    </row>
    <row r="328" spans="1:12" hidden="1" outlineLevel="2" x14ac:dyDescent="0.3">
      <c r="A328" s="9">
        <v>20232</v>
      </c>
      <c r="B328" t="s">
        <v>140</v>
      </c>
      <c r="C328">
        <v>44000</v>
      </c>
      <c r="D328" t="s">
        <v>92</v>
      </c>
      <c r="E328" s="2">
        <v>6817</v>
      </c>
      <c r="G328" s="2">
        <v>6618</v>
      </c>
      <c r="I328" s="5">
        <v>3649.5599999999995</v>
      </c>
      <c r="K328" s="5">
        <v>23922.197330000014</v>
      </c>
      <c r="L328" s="110"/>
    </row>
    <row r="329" spans="1:12" hidden="1" outlineLevel="2" x14ac:dyDescent="0.3">
      <c r="A329" s="9">
        <v>20232</v>
      </c>
      <c r="B329" t="s">
        <v>131</v>
      </c>
      <c r="C329">
        <v>45000</v>
      </c>
      <c r="D329" t="s">
        <v>113</v>
      </c>
      <c r="E329" s="2">
        <v>1560</v>
      </c>
      <c r="G329" s="2">
        <v>1506</v>
      </c>
      <c r="I329" s="5">
        <v>823.02999999999975</v>
      </c>
      <c r="K329" s="5">
        <v>5424.1842899999974</v>
      </c>
      <c r="L329" s="110"/>
    </row>
    <row r="330" spans="1:12" hidden="1" outlineLevel="2" x14ac:dyDescent="0.3">
      <c r="A330" s="9">
        <v>20232</v>
      </c>
      <c r="B330" t="s">
        <v>156</v>
      </c>
      <c r="C330">
        <v>46000</v>
      </c>
      <c r="D330" t="s">
        <v>117</v>
      </c>
      <c r="E330" s="2">
        <v>3126</v>
      </c>
      <c r="G330" s="2">
        <v>3025</v>
      </c>
      <c r="I330" s="5">
        <v>1667.55</v>
      </c>
      <c r="K330" s="5">
        <v>10770.558170000008</v>
      </c>
      <c r="L330" s="110"/>
    </row>
    <row r="331" spans="1:12" hidden="1" outlineLevel="2" x14ac:dyDescent="0.3">
      <c r="A331" s="9">
        <v>20232</v>
      </c>
      <c r="B331" t="s">
        <v>130</v>
      </c>
      <c r="C331">
        <v>51000</v>
      </c>
      <c r="D331" t="s">
        <v>77</v>
      </c>
      <c r="E331" s="2">
        <v>1526</v>
      </c>
      <c r="G331" s="2">
        <v>1492</v>
      </c>
      <c r="I331" s="5">
        <v>715.7299999999999</v>
      </c>
      <c r="K331" s="5">
        <v>4733.3175000000019</v>
      </c>
      <c r="L331" s="110"/>
    </row>
    <row r="332" spans="1:12" hidden="1" outlineLevel="2" x14ac:dyDescent="0.3">
      <c r="A332" s="9">
        <v>20232</v>
      </c>
      <c r="B332" t="s">
        <v>84</v>
      </c>
      <c r="C332">
        <v>52000</v>
      </c>
      <c r="D332" t="s">
        <v>84</v>
      </c>
      <c r="E332" s="2">
        <v>3752</v>
      </c>
      <c r="G332" s="2">
        <v>3664</v>
      </c>
      <c r="I332" s="5">
        <v>1755.3899999999999</v>
      </c>
      <c r="K332" s="5">
        <v>11517.952589999999</v>
      </c>
      <c r="L332" s="110"/>
    </row>
    <row r="333" spans="1:12" hidden="1" outlineLevel="2" x14ac:dyDescent="0.3">
      <c r="A333" s="9">
        <v>20232</v>
      </c>
      <c r="B333" t="s">
        <v>147</v>
      </c>
      <c r="C333">
        <v>53000</v>
      </c>
      <c r="D333" t="s">
        <v>80</v>
      </c>
      <c r="E333" s="2">
        <v>2268</v>
      </c>
      <c r="G333" s="2">
        <v>2207</v>
      </c>
      <c r="I333" s="5">
        <v>938.05000000000052</v>
      </c>
      <c r="K333" s="5">
        <v>6188.8553699999966</v>
      </c>
      <c r="L333" s="110"/>
    </row>
    <row r="334" spans="1:12" hidden="1" outlineLevel="2" x14ac:dyDescent="0.3">
      <c r="A334" s="9">
        <v>20232</v>
      </c>
      <c r="B334" t="s">
        <v>157</v>
      </c>
      <c r="C334">
        <v>55000</v>
      </c>
      <c r="D334" t="s">
        <v>125</v>
      </c>
      <c r="E334" s="2">
        <v>1078</v>
      </c>
      <c r="G334" s="2">
        <v>1062</v>
      </c>
      <c r="I334" s="5">
        <v>535.42000000000007</v>
      </c>
      <c r="K334" s="5">
        <v>3507.3539499999997</v>
      </c>
      <c r="L334" s="110"/>
    </row>
    <row r="335" spans="1:12" hidden="1" outlineLevel="2" x14ac:dyDescent="0.3">
      <c r="A335" s="9">
        <v>20232</v>
      </c>
      <c r="B335" t="s">
        <v>118</v>
      </c>
      <c r="C335">
        <v>56000</v>
      </c>
      <c r="D335" t="s">
        <v>118</v>
      </c>
      <c r="E335" s="2">
        <v>805</v>
      </c>
      <c r="G335" s="2">
        <v>785</v>
      </c>
      <c r="I335" s="5">
        <v>377.41999999999979</v>
      </c>
      <c r="K335" s="5">
        <v>2507.3275700000013</v>
      </c>
      <c r="L335" s="110"/>
    </row>
    <row r="336" spans="1:12" hidden="1" outlineLevel="2" x14ac:dyDescent="0.3">
      <c r="A336" s="9">
        <v>20232</v>
      </c>
      <c r="B336" t="s">
        <v>160</v>
      </c>
      <c r="C336">
        <v>57000</v>
      </c>
      <c r="D336" t="s">
        <v>88</v>
      </c>
      <c r="E336" s="2">
        <v>2625</v>
      </c>
      <c r="G336" s="2">
        <v>2567</v>
      </c>
      <c r="I336" s="5">
        <v>1259.6799999999994</v>
      </c>
      <c r="K336" s="5">
        <v>8341.3545000000031</v>
      </c>
      <c r="L336" s="110"/>
    </row>
    <row r="337" spans="1:12" hidden="1" outlineLevel="2" x14ac:dyDescent="0.3">
      <c r="A337" s="9">
        <v>20232</v>
      </c>
      <c r="B337" t="s">
        <v>98</v>
      </c>
      <c r="C337">
        <v>58000</v>
      </c>
      <c r="D337" t="s">
        <v>98</v>
      </c>
      <c r="E337" s="2">
        <v>1349</v>
      </c>
      <c r="G337" s="2">
        <v>1332</v>
      </c>
      <c r="I337" s="5">
        <v>569.77999999999986</v>
      </c>
      <c r="K337" s="5">
        <v>3756.6703799999973</v>
      </c>
      <c r="L337" s="110"/>
    </row>
    <row r="338" spans="1:12" hidden="1" outlineLevel="2" x14ac:dyDescent="0.3">
      <c r="A338" s="9">
        <v>20232</v>
      </c>
      <c r="B338" t="s">
        <v>142</v>
      </c>
      <c r="C338">
        <v>61000</v>
      </c>
      <c r="D338" t="s">
        <v>95</v>
      </c>
      <c r="E338" s="2">
        <v>1280</v>
      </c>
      <c r="G338" s="2">
        <v>1242</v>
      </c>
      <c r="I338" s="5">
        <v>582.2199999999998</v>
      </c>
      <c r="K338" s="5">
        <v>3800.090940000001</v>
      </c>
      <c r="L338" s="110"/>
    </row>
    <row r="339" spans="1:12" hidden="1" outlineLevel="2" x14ac:dyDescent="0.3">
      <c r="A339" s="9">
        <v>20232</v>
      </c>
      <c r="B339" t="s">
        <v>143</v>
      </c>
      <c r="C339">
        <v>62000</v>
      </c>
      <c r="D339" t="s">
        <v>100</v>
      </c>
      <c r="E339" s="2">
        <v>6001</v>
      </c>
      <c r="G339" s="2">
        <v>5855</v>
      </c>
      <c r="I339" s="5">
        <v>2631.7400000000011</v>
      </c>
      <c r="K339" s="5">
        <v>17239.229260000015</v>
      </c>
      <c r="L339" s="110"/>
    </row>
    <row r="340" spans="1:12" hidden="1" outlineLevel="2" x14ac:dyDescent="0.3">
      <c r="A340" s="9">
        <v>20232</v>
      </c>
      <c r="B340" t="s">
        <v>122</v>
      </c>
      <c r="C340">
        <v>63000</v>
      </c>
      <c r="D340" t="s">
        <v>122</v>
      </c>
      <c r="E340" s="2">
        <v>2396</v>
      </c>
      <c r="G340" s="2">
        <v>2299</v>
      </c>
      <c r="I340" s="5">
        <v>1072.7399999999991</v>
      </c>
      <c r="K340" s="5">
        <v>7109.4396099999994</v>
      </c>
      <c r="L340" s="110"/>
    </row>
    <row r="341" spans="1:12" hidden="1" outlineLevel="2" x14ac:dyDescent="0.3">
      <c r="A341" s="9">
        <v>20232</v>
      </c>
      <c r="B341" t="s">
        <v>161</v>
      </c>
      <c r="C341">
        <v>64000</v>
      </c>
      <c r="D341" t="s">
        <v>81</v>
      </c>
      <c r="E341" s="2">
        <v>1036</v>
      </c>
      <c r="G341" s="2">
        <v>1005</v>
      </c>
      <c r="I341" s="5">
        <v>501.26000000000028</v>
      </c>
      <c r="K341" s="5">
        <v>3304.9250700000007</v>
      </c>
      <c r="L341" s="110"/>
    </row>
    <row r="342" spans="1:12" hidden="1" outlineLevel="2" x14ac:dyDescent="0.3">
      <c r="A342" s="9">
        <v>20232</v>
      </c>
      <c r="B342" t="s">
        <v>94</v>
      </c>
      <c r="C342">
        <v>71000</v>
      </c>
      <c r="D342" t="s">
        <v>94</v>
      </c>
      <c r="E342" s="2">
        <v>5812</v>
      </c>
      <c r="G342" s="2">
        <v>5567</v>
      </c>
      <c r="I342" s="5">
        <v>2866.2199999999993</v>
      </c>
      <c r="K342" s="5">
        <v>18460.967209999984</v>
      </c>
      <c r="L342" s="110"/>
    </row>
    <row r="343" spans="1:12" hidden="1" outlineLevel="2" x14ac:dyDescent="0.3">
      <c r="A343" s="9">
        <v>20232</v>
      </c>
      <c r="B343" t="s">
        <v>102</v>
      </c>
      <c r="C343">
        <v>72000</v>
      </c>
      <c r="D343" t="s">
        <v>102</v>
      </c>
      <c r="E343" s="2">
        <v>3858</v>
      </c>
      <c r="G343" s="2">
        <v>3681</v>
      </c>
      <c r="I343" s="5">
        <v>1846.7100000000003</v>
      </c>
      <c r="K343" s="5">
        <v>11856.875759999994</v>
      </c>
      <c r="L343" s="110"/>
    </row>
    <row r="344" spans="1:12" hidden="1" outlineLevel="2" x14ac:dyDescent="0.3">
      <c r="A344" s="9">
        <v>20232</v>
      </c>
      <c r="B344" t="s">
        <v>159</v>
      </c>
      <c r="C344">
        <v>73000</v>
      </c>
      <c r="D344" t="s">
        <v>120</v>
      </c>
      <c r="E344" s="2">
        <v>3123</v>
      </c>
      <c r="G344" s="2">
        <v>3014</v>
      </c>
      <c r="I344" s="5">
        <v>1583.3200000000006</v>
      </c>
      <c r="K344" s="5">
        <v>10160.318230000004</v>
      </c>
      <c r="L344" s="110"/>
    </row>
    <row r="345" spans="1:12" hidden="1" outlineLevel="2" x14ac:dyDescent="0.3">
      <c r="A345" s="9">
        <v>20232</v>
      </c>
      <c r="B345" t="s">
        <v>129</v>
      </c>
      <c r="C345">
        <v>81000</v>
      </c>
      <c r="D345" t="s">
        <v>76</v>
      </c>
      <c r="E345" s="2">
        <v>427</v>
      </c>
      <c r="G345" s="2">
        <v>412</v>
      </c>
      <c r="I345" s="5">
        <v>238.21000000000004</v>
      </c>
      <c r="K345" s="5">
        <v>1564.1352199999999</v>
      </c>
      <c r="L345" s="110"/>
    </row>
    <row r="346" spans="1:12" hidden="1" outlineLevel="2" x14ac:dyDescent="0.3">
      <c r="A346" s="9">
        <v>20232</v>
      </c>
      <c r="B346" t="s">
        <v>133</v>
      </c>
      <c r="C346">
        <v>82000</v>
      </c>
      <c r="D346" t="s">
        <v>79</v>
      </c>
      <c r="E346" s="2">
        <v>502</v>
      </c>
      <c r="G346" s="2">
        <v>486</v>
      </c>
      <c r="I346" s="5">
        <v>248.17999999999998</v>
      </c>
      <c r="K346" s="5">
        <v>1630.4870899999994</v>
      </c>
      <c r="L346" s="110"/>
    </row>
    <row r="347" spans="1:12" hidden="1" outlineLevel="2" x14ac:dyDescent="0.3">
      <c r="A347" s="9">
        <v>20232</v>
      </c>
      <c r="B347" t="s">
        <v>103</v>
      </c>
      <c r="C347">
        <v>83000</v>
      </c>
      <c r="D347" t="s">
        <v>103</v>
      </c>
      <c r="E347" s="2">
        <v>574</v>
      </c>
      <c r="G347" s="2">
        <v>560</v>
      </c>
      <c r="I347" s="5">
        <v>241.97999999999996</v>
      </c>
      <c r="K347" s="5">
        <v>1582.5491899999993</v>
      </c>
      <c r="L347" s="110"/>
    </row>
    <row r="348" spans="1:12" hidden="1" outlineLevel="2" x14ac:dyDescent="0.3">
      <c r="A348" s="9">
        <v>20232</v>
      </c>
      <c r="B348" t="s">
        <v>108</v>
      </c>
      <c r="C348">
        <v>84000</v>
      </c>
      <c r="D348" t="s">
        <v>108</v>
      </c>
      <c r="E348" s="2">
        <v>613</v>
      </c>
      <c r="G348" s="2">
        <v>593</v>
      </c>
      <c r="I348" s="5">
        <v>299.54000000000002</v>
      </c>
      <c r="K348" s="5">
        <v>1979.8781299999996</v>
      </c>
      <c r="L348" s="110"/>
    </row>
    <row r="349" spans="1:12" hidden="1" outlineLevel="2" x14ac:dyDescent="0.3">
      <c r="A349" s="9">
        <v>20232</v>
      </c>
      <c r="B349" t="s">
        <v>124</v>
      </c>
      <c r="C349">
        <v>85000</v>
      </c>
      <c r="D349" t="s">
        <v>124</v>
      </c>
      <c r="E349" s="2">
        <v>415</v>
      </c>
      <c r="G349" s="2">
        <v>402</v>
      </c>
      <c r="I349" s="5">
        <v>196.73000000000005</v>
      </c>
      <c r="K349" s="5">
        <v>1297.9007100000003</v>
      </c>
      <c r="L349" s="110"/>
    </row>
    <row r="350" spans="1:12" hidden="1" outlineLevel="2" x14ac:dyDescent="0.3">
      <c r="A350" s="9">
        <v>20232</v>
      </c>
      <c r="B350" t="s">
        <v>87</v>
      </c>
      <c r="C350">
        <v>91000</v>
      </c>
      <c r="D350" t="s">
        <v>87</v>
      </c>
      <c r="E350" s="2">
        <v>1154</v>
      </c>
      <c r="G350" s="2">
        <v>1112</v>
      </c>
      <c r="I350" s="5">
        <v>558.85999999999979</v>
      </c>
      <c r="K350" s="5">
        <v>3665.4254099999989</v>
      </c>
      <c r="L350" s="110"/>
    </row>
    <row r="351" spans="1:12" hidden="1" outlineLevel="2" x14ac:dyDescent="0.3">
      <c r="A351" s="9">
        <v>20232</v>
      </c>
      <c r="B351" t="s">
        <v>149</v>
      </c>
      <c r="C351">
        <v>92000</v>
      </c>
      <c r="D351" t="s">
        <v>106</v>
      </c>
      <c r="E351" s="2">
        <v>2983</v>
      </c>
      <c r="G351" s="2">
        <v>2901</v>
      </c>
      <c r="I351" s="5">
        <v>1481.6300000000003</v>
      </c>
      <c r="K351" s="5">
        <v>9666.7509499999924</v>
      </c>
      <c r="L351" s="110"/>
    </row>
    <row r="352" spans="1:12" hidden="1" outlineLevel="2" x14ac:dyDescent="0.3">
      <c r="A352" s="9">
        <v>20232</v>
      </c>
      <c r="B352" t="s">
        <v>115</v>
      </c>
      <c r="C352">
        <v>93000</v>
      </c>
      <c r="D352" t="s">
        <v>115</v>
      </c>
      <c r="E352" s="2">
        <v>694</v>
      </c>
      <c r="G352" s="2">
        <v>675</v>
      </c>
      <c r="I352" s="5">
        <v>330.23999999999995</v>
      </c>
      <c r="K352" s="5">
        <v>2163.8050000000007</v>
      </c>
      <c r="L352" s="110"/>
    </row>
    <row r="353" spans="1:12" hidden="1" outlineLevel="2" x14ac:dyDescent="0.3">
      <c r="A353" s="9">
        <v>20232</v>
      </c>
      <c r="B353" t="s">
        <v>151</v>
      </c>
      <c r="C353" t="s">
        <v>67</v>
      </c>
      <c r="D353" t="s">
        <v>109</v>
      </c>
      <c r="E353" s="2">
        <v>784</v>
      </c>
      <c r="G353" s="2">
        <v>778</v>
      </c>
      <c r="I353" s="5">
        <v>433.59999999999997</v>
      </c>
      <c r="K353" s="5">
        <v>2778.6592199999973</v>
      </c>
      <c r="L353" s="110"/>
    </row>
    <row r="354" spans="1:12" hidden="1" outlineLevel="2" x14ac:dyDescent="0.3">
      <c r="A354" s="9">
        <v>20232</v>
      </c>
      <c r="B354" t="s">
        <v>126</v>
      </c>
      <c r="C354" t="s">
        <v>68</v>
      </c>
      <c r="D354" t="s">
        <v>89</v>
      </c>
      <c r="E354" s="2">
        <v>12</v>
      </c>
      <c r="G354" s="2">
        <v>12</v>
      </c>
      <c r="I354" s="5">
        <v>6.09</v>
      </c>
      <c r="K354" s="5">
        <v>40.026229999999998</v>
      </c>
      <c r="L354" s="110"/>
    </row>
    <row r="355" spans="1:12" hidden="1" outlineLevel="2" x14ac:dyDescent="0.3">
      <c r="A355" s="9">
        <v>20232</v>
      </c>
      <c r="B355" t="s">
        <v>138</v>
      </c>
      <c r="C355" t="s">
        <v>69</v>
      </c>
      <c r="D355" t="s">
        <v>91</v>
      </c>
      <c r="E355" s="2">
        <v>1464</v>
      </c>
      <c r="G355" s="2">
        <v>1444</v>
      </c>
      <c r="I355" s="5">
        <v>826.60999999999979</v>
      </c>
      <c r="K355" s="5">
        <v>5385.2012400000003</v>
      </c>
      <c r="L355" s="110"/>
    </row>
    <row r="356" spans="1:12" hidden="1" outlineLevel="2" x14ac:dyDescent="0.3">
      <c r="A356" s="9">
        <v>20232</v>
      </c>
      <c r="B356" t="s">
        <v>145</v>
      </c>
      <c r="C356" t="s">
        <v>70</v>
      </c>
      <c r="D356" t="s">
        <v>101</v>
      </c>
      <c r="E356" s="2">
        <v>10</v>
      </c>
      <c r="G356" s="2">
        <v>10</v>
      </c>
      <c r="I356" s="5">
        <v>5.4399999999999995</v>
      </c>
      <c r="K356" s="5">
        <v>35.442619999999998</v>
      </c>
      <c r="L356" s="110"/>
    </row>
    <row r="357" spans="1:12" hidden="1" outlineLevel="2" x14ac:dyDescent="0.3">
      <c r="A357" s="9">
        <v>20232</v>
      </c>
      <c r="B357" t="s">
        <v>154</v>
      </c>
      <c r="C357" t="s">
        <v>71</v>
      </c>
      <c r="D357" t="s">
        <v>107</v>
      </c>
      <c r="E357" s="2">
        <v>283</v>
      </c>
      <c r="G357" s="2">
        <v>279</v>
      </c>
      <c r="I357" s="5">
        <v>128.45999999999998</v>
      </c>
      <c r="K357" s="5">
        <v>816.57287000000008</v>
      </c>
      <c r="L357" s="110"/>
    </row>
    <row r="358" spans="1:12" hidden="1" outlineLevel="2" x14ac:dyDescent="0.3">
      <c r="A358" s="9">
        <v>20232</v>
      </c>
      <c r="B358" t="s">
        <v>132</v>
      </c>
      <c r="C358" t="s">
        <v>72</v>
      </c>
      <c r="D358" t="s">
        <v>114</v>
      </c>
      <c r="E358" s="2">
        <v>94</v>
      </c>
      <c r="G358" s="2">
        <v>93</v>
      </c>
      <c r="I358" s="5">
        <v>47.390000000000008</v>
      </c>
      <c r="K358" s="5">
        <v>292.86817000000002</v>
      </c>
      <c r="L358" s="110"/>
    </row>
    <row r="359" spans="1:12" hidden="1" outlineLevel="2" x14ac:dyDescent="0.3">
      <c r="A359" s="9">
        <v>20232</v>
      </c>
      <c r="B359" t="s">
        <v>153</v>
      </c>
      <c r="C359" t="s">
        <v>73</v>
      </c>
      <c r="D359" t="s">
        <v>110</v>
      </c>
      <c r="E359" s="2">
        <v>3</v>
      </c>
      <c r="G359" s="2">
        <v>3</v>
      </c>
      <c r="I359" s="5">
        <v>1.07</v>
      </c>
      <c r="K359" s="5">
        <v>6.9672600000000005</v>
      </c>
      <c r="L359" s="110"/>
    </row>
    <row r="360" spans="1:12" outlineLevel="1" collapsed="1" x14ac:dyDescent="0.3">
      <c r="A360" s="33" t="s">
        <v>22</v>
      </c>
      <c r="B360" s="1"/>
      <c r="C360" s="1"/>
      <c r="D360" s="1"/>
      <c r="E360" s="8">
        <f>SUBTOTAL(9,E310:E359)</f>
        <v>148191</v>
      </c>
      <c r="F360" s="102"/>
      <c r="G360" s="8">
        <f>SUBTOTAL(9,G310:G359)</f>
        <v>143991</v>
      </c>
      <c r="H360" s="102"/>
      <c r="I360" s="4">
        <f>SUBTOTAL(9,I310:I359)</f>
        <v>80023.710000000036</v>
      </c>
      <c r="J360" s="106"/>
      <c r="K360" s="4">
        <f>SUBTOTAL(9,K310:K359)</f>
        <v>525292.2181500002</v>
      </c>
      <c r="L360" s="111"/>
    </row>
    <row r="361" spans="1:12" hidden="1" outlineLevel="2" x14ac:dyDescent="0.3">
      <c r="A361" s="13">
        <v>20231</v>
      </c>
      <c r="B361" s="14" t="s">
        <v>128</v>
      </c>
      <c r="C361" s="14">
        <v>11000</v>
      </c>
      <c r="D361" s="14" t="s">
        <v>78</v>
      </c>
      <c r="E361" s="15">
        <v>15131</v>
      </c>
      <c r="G361" s="15">
        <v>14678</v>
      </c>
      <c r="I361" s="16">
        <v>8515.3200000000088</v>
      </c>
      <c r="K361" s="16">
        <v>56163.976920000016</v>
      </c>
      <c r="L361" s="110"/>
    </row>
    <row r="362" spans="1:12" hidden="1" outlineLevel="2" x14ac:dyDescent="0.3">
      <c r="A362" s="13">
        <v>20231</v>
      </c>
      <c r="B362" s="14" t="s">
        <v>146</v>
      </c>
      <c r="C362" s="14">
        <v>12000</v>
      </c>
      <c r="D362" s="14" t="s">
        <v>104</v>
      </c>
      <c r="E362" s="15">
        <v>4084</v>
      </c>
      <c r="G362" s="15">
        <v>3948</v>
      </c>
      <c r="I362" s="16">
        <v>2199.5999999999995</v>
      </c>
      <c r="K362" s="16">
        <v>14396.659499999994</v>
      </c>
      <c r="L362" s="110"/>
    </row>
    <row r="363" spans="1:12" hidden="1" outlineLevel="2" x14ac:dyDescent="0.3">
      <c r="A363" s="13">
        <v>20231</v>
      </c>
      <c r="B363" s="14" t="s">
        <v>121</v>
      </c>
      <c r="C363" s="14">
        <v>13000</v>
      </c>
      <c r="D363" s="14" t="s">
        <v>121</v>
      </c>
      <c r="E363" s="15">
        <v>7065</v>
      </c>
      <c r="G363" s="15">
        <v>6800</v>
      </c>
      <c r="I363" s="16">
        <v>3708.7999999999975</v>
      </c>
      <c r="K363" s="16">
        <v>24295.002660000024</v>
      </c>
      <c r="L363" s="110"/>
    </row>
    <row r="364" spans="1:12" hidden="1" outlineLevel="2" x14ac:dyDescent="0.3">
      <c r="A364" s="13">
        <v>20231</v>
      </c>
      <c r="B364" s="14" t="s">
        <v>135</v>
      </c>
      <c r="C364" s="14">
        <v>21000</v>
      </c>
      <c r="D364" s="14" t="s">
        <v>83</v>
      </c>
      <c r="E364" s="15">
        <v>21338</v>
      </c>
      <c r="G364" s="15">
        <v>20977</v>
      </c>
      <c r="I364" s="16">
        <v>13037.049999999983</v>
      </c>
      <c r="K364" s="16">
        <v>87608.387820000004</v>
      </c>
      <c r="L364" s="110"/>
    </row>
    <row r="365" spans="1:12" hidden="1" outlineLevel="2" x14ac:dyDescent="0.3">
      <c r="A365" s="13">
        <v>20231</v>
      </c>
      <c r="B365" s="14" t="s">
        <v>141</v>
      </c>
      <c r="C365" s="14">
        <v>23000</v>
      </c>
      <c r="D365" s="14" t="s">
        <v>93</v>
      </c>
      <c r="E365" s="15">
        <v>7932</v>
      </c>
      <c r="G365" s="15">
        <v>7757</v>
      </c>
      <c r="I365" s="16">
        <v>4581.769999999995</v>
      </c>
      <c r="K365" s="16">
        <v>30743.399009999983</v>
      </c>
      <c r="L365" s="110"/>
    </row>
    <row r="366" spans="1:12" hidden="1" outlineLevel="2" x14ac:dyDescent="0.3">
      <c r="A366" s="13">
        <v>20231</v>
      </c>
      <c r="B366" s="14" t="s">
        <v>144</v>
      </c>
      <c r="C366" s="14">
        <v>24000</v>
      </c>
      <c r="D366" s="14" t="s">
        <v>99</v>
      </c>
      <c r="E366" s="15">
        <v>5853</v>
      </c>
      <c r="G366" s="15">
        <v>5649</v>
      </c>
      <c r="I366" s="16">
        <v>3368.8800000000024</v>
      </c>
      <c r="K366" s="16">
        <v>22066.004439999975</v>
      </c>
      <c r="L366" s="110"/>
    </row>
    <row r="367" spans="1:12" hidden="1" outlineLevel="2" x14ac:dyDescent="0.3">
      <c r="A367" s="13">
        <v>20231</v>
      </c>
      <c r="B367" s="14" t="s">
        <v>150</v>
      </c>
      <c r="C367" s="14">
        <v>25000</v>
      </c>
      <c r="D367" s="14" t="s">
        <v>111</v>
      </c>
      <c r="E367" s="15">
        <v>3930</v>
      </c>
      <c r="G367" s="15">
        <v>3851</v>
      </c>
      <c r="I367" s="16">
        <v>2206.6500000000005</v>
      </c>
      <c r="K367" s="16">
        <v>14683.497949999995</v>
      </c>
      <c r="L367" s="110"/>
    </row>
    <row r="368" spans="1:12" hidden="1" outlineLevel="2" x14ac:dyDescent="0.3">
      <c r="A368" s="13">
        <v>20231</v>
      </c>
      <c r="B368" s="14" t="s">
        <v>134</v>
      </c>
      <c r="C368" s="14">
        <v>31000</v>
      </c>
      <c r="D368" s="14" t="s">
        <v>82</v>
      </c>
      <c r="E368" s="15">
        <v>3403</v>
      </c>
      <c r="G368" s="15">
        <v>3311</v>
      </c>
      <c r="I368" s="16">
        <v>1937.25</v>
      </c>
      <c r="K368" s="16">
        <v>12869.032470000004</v>
      </c>
      <c r="L368" s="110"/>
    </row>
    <row r="369" spans="1:12" hidden="1" outlineLevel="2" x14ac:dyDescent="0.3">
      <c r="A369" s="13">
        <v>20231</v>
      </c>
      <c r="B369" s="14" t="s">
        <v>137</v>
      </c>
      <c r="C369" s="14">
        <v>32000</v>
      </c>
      <c r="D369" s="14" t="s">
        <v>86</v>
      </c>
      <c r="E369" s="15">
        <v>986</v>
      </c>
      <c r="G369" s="15">
        <v>879</v>
      </c>
      <c r="I369" s="16">
        <v>466.24999999999977</v>
      </c>
      <c r="K369" s="16">
        <v>3145.3532000000023</v>
      </c>
      <c r="L369" s="110"/>
    </row>
    <row r="370" spans="1:12" hidden="1" outlineLevel="2" x14ac:dyDescent="0.3">
      <c r="A370" s="13">
        <v>20231</v>
      </c>
      <c r="B370" s="14" t="s">
        <v>162</v>
      </c>
      <c r="C370" s="14">
        <v>33000</v>
      </c>
      <c r="D370" s="14" t="s">
        <v>96</v>
      </c>
      <c r="E370" s="15">
        <v>1600</v>
      </c>
      <c r="G370" s="15">
        <v>1500</v>
      </c>
      <c r="I370" s="16">
        <v>789.71000000000026</v>
      </c>
      <c r="K370" s="16">
        <v>5337.7444800000021</v>
      </c>
      <c r="L370" s="110"/>
    </row>
    <row r="371" spans="1:12" hidden="1" outlineLevel="2" x14ac:dyDescent="0.3">
      <c r="A371" s="13">
        <v>20231</v>
      </c>
      <c r="B371" s="14" t="s">
        <v>136</v>
      </c>
      <c r="C371" s="14">
        <v>34000</v>
      </c>
      <c r="D371" s="14" t="s">
        <v>97</v>
      </c>
      <c r="E371" s="15">
        <v>4139</v>
      </c>
      <c r="G371" s="15">
        <v>3977</v>
      </c>
      <c r="I371" s="16">
        <v>2136.0399999999972</v>
      </c>
      <c r="K371" s="16">
        <v>14458.227010000002</v>
      </c>
      <c r="L371" s="110"/>
    </row>
    <row r="372" spans="1:12" hidden="1" outlineLevel="2" x14ac:dyDescent="0.3">
      <c r="A372" s="13">
        <v>20231</v>
      </c>
      <c r="B372" s="14" t="s">
        <v>152</v>
      </c>
      <c r="C372" s="14">
        <v>35000</v>
      </c>
      <c r="D372" s="14" t="s">
        <v>112</v>
      </c>
      <c r="E372" s="15">
        <v>1818</v>
      </c>
      <c r="G372" s="15">
        <v>1774</v>
      </c>
      <c r="I372" s="16">
        <v>982.77</v>
      </c>
      <c r="K372" s="16">
        <v>6444.4967300000044</v>
      </c>
      <c r="L372" s="110"/>
    </row>
    <row r="373" spans="1:12" hidden="1" outlineLevel="2" x14ac:dyDescent="0.3">
      <c r="A373" s="13">
        <v>20231</v>
      </c>
      <c r="B373" s="14" t="s">
        <v>155</v>
      </c>
      <c r="C373" s="14">
        <v>36000</v>
      </c>
      <c r="D373" s="14" t="s">
        <v>116</v>
      </c>
      <c r="E373" s="15">
        <v>2387</v>
      </c>
      <c r="G373" s="15">
        <v>2285</v>
      </c>
      <c r="I373" s="16">
        <v>1269.2200000000007</v>
      </c>
      <c r="K373" s="16">
        <v>8628.231160000003</v>
      </c>
      <c r="L373" s="110"/>
    </row>
    <row r="374" spans="1:12" hidden="1" outlineLevel="2" x14ac:dyDescent="0.3">
      <c r="A374" s="13">
        <v>20231</v>
      </c>
      <c r="B374" s="14" t="s">
        <v>119</v>
      </c>
      <c r="C374" s="14">
        <v>37000</v>
      </c>
      <c r="D374" s="14" t="s">
        <v>119</v>
      </c>
      <c r="E374" s="15">
        <v>1531</v>
      </c>
      <c r="G374" s="15">
        <v>1470</v>
      </c>
      <c r="I374" s="16">
        <v>794.19000000000051</v>
      </c>
      <c r="K374" s="16">
        <v>5362.926859999995</v>
      </c>
      <c r="L374" s="110"/>
    </row>
    <row r="375" spans="1:12" hidden="1" outlineLevel="2" x14ac:dyDescent="0.3">
      <c r="A375" s="13">
        <v>20231</v>
      </c>
      <c r="B375" s="14" t="s">
        <v>139</v>
      </c>
      <c r="C375" s="14">
        <v>38000</v>
      </c>
      <c r="D375" s="14" t="s">
        <v>123</v>
      </c>
      <c r="E375" s="15">
        <v>595</v>
      </c>
      <c r="G375" s="15">
        <v>573</v>
      </c>
      <c r="I375" s="16">
        <v>319.66000000000003</v>
      </c>
      <c r="K375" s="16">
        <v>2130.546440000001</v>
      </c>
      <c r="L375" s="110"/>
    </row>
    <row r="376" spans="1:12" hidden="1" outlineLevel="2" x14ac:dyDescent="0.3">
      <c r="A376" s="13">
        <v>20231</v>
      </c>
      <c r="B376" s="14" t="s">
        <v>127</v>
      </c>
      <c r="C376" s="14">
        <v>41000</v>
      </c>
      <c r="D376" s="14" t="s">
        <v>75</v>
      </c>
      <c r="E376" s="15">
        <v>4337</v>
      </c>
      <c r="G376" s="15">
        <v>4204</v>
      </c>
      <c r="I376" s="16">
        <v>2295.869999999999</v>
      </c>
      <c r="K376" s="16">
        <v>15225.248009999996</v>
      </c>
      <c r="L376" s="110"/>
    </row>
    <row r="377" spans="1:12" hidden="1" outlineLevel="2" x14ac:dyDescent="0.3">
      <c r="A377" s="13">
        <v>20231</v>
      </c>
      <c r="B377" s="14" t="s">
        <v>158</v>
      </c>
      <c r="C377" s="14">
        <v>42000</v>
      </c>
      <c r="D377" s="14" t="s">
        <v>85</v>
      </c>
      <c r="E377" s="15">
        <v>2751</v>
      </c>
      <c r="G377" s="15">
        <v>2667</v>
      </c>
      <c r="I377" s="16">
        <v>1518.2599999999982</v>
      </c>
      <c r="K377" s="16">
        <v>10034.46610999999</v>
      </c>
      <c r="L377" s="110"/>
    </row>
    <row r="378" spans="1:12" hidden="1" outlineLevel="2" x14ac:dyDescent="0.3">
      <c r="A378" s="13">
        <v>20231</v>
      </c>
      <c r="B378" s="14" t="s">
        <v>90</v>
      </c>
      <c r="C378" s="14">
        <v>43000</v>
      </c>
      <c r="D378" s="14" t="s">
        <v>90</v>
      </c>
      <c r="E378" s="15">
        <v>1294</v>
      </c>
      <c r="G378" s="15">
        <v>1251</v>
      </c>
      <c r="I378" s="16">
        <v>668.73</v>
      </c>
      <c r="K378" s="16">
        <v>4463.5557000000008</v>
      </c>
      <c r="L378" s="110"/>
    </row>
    <row r="379" spans="1:12" hidden="1" outlineLevel="2" x14ac:dyDescent="0.3">
      <c r="A379" s="13">
        <v>20231</v>
      </c>
      <c r="B379" s="14" t="s">
        <v>140</v>
      </c>
      <c r="C379" s="14">
        <v>44000</v>
      </c>
      <c r="D379" s="14" t="s">
        <v>92</v>
      </c>
      <c r="E379" s="15">
        <v>6876</v>
      </c>
      <c r="G379" s="15">
        <v>6667</v>
      </c>
      <c r="I379" s="16">
        <v>3594.9799999999977</v>
      </c>
      <c r="K379" s="16">
        <v>23822.28502000001</v>
      </c>
      <c r="L379" s="110"/>
    </row>
    <row r="380" spans="1:12" hidden="1" outlineLevel="2" x14ac:dyDescent="0.3">
      <c r="A380" s="13">
        <v>20231</v>
      </c>
      <c r="B380" s="14" t="s">
        <v>131</v>
      </c>
      <c r="C380" s="14">
        <v>45000</v>
      </c>
      <c r="D380" s="14" t="s">
        <v>113</v>
      </c>
      <c r="E380" s="15">
        <v>1564</v>
      </c>
      <c r="G380" s="15">
        <v>1505</v>
      </c>
      <c r="I380" s="16">
        <v>819.38999999999965</v>
      </c>
      <c r="K380" s="16">
        <v>5467.5368099999987</v>
      </c>
      <c r="L380" s="110"/>
    </row>
    <row r="381" spans="1:12" hidden="1" outlineLevel="2" x14ac:dyDescent="0.3">
      <c r="A381" s="13">
        <v>20231</v>
      </c>
      <c r="B381" s="14" t="s">
        <v>156</v>
      </c>
      <c r="C381" s="14">
        <v>46000</v>
      </c>
      <c r="D381" s="14" t="s">
        <v>117</v>
      </c>
      <c r="E381" s="15">
        <v>3125</v>
      </c>
      <c r="G381" s="15">
        <v>3023</v>
      </c>
      <c r="I381" s="16">
        <v>1637.51</v>
      </c>
      <c r="K381" s="16">
        <v>10771.350199999988</v>
      </c>
      <c r="L381" s="110"/>
    </row>
    <row r="382" spans="1:12" hidden="1" outlineLevel="2" x14ac:dyDescent="0.3">
      <c r="A382" s="13">
        <v>20231</v>
      </c>
      <c r="B382" s="14" t="s">
        <v>130</v>
      </c>
      <c r="C382" s="14">
        <v>51000</v>
      </c>
      <c r="D382" s="14" t="s">
        <v>77</v>
      </c>
      <c r="E382" s="15">
        <v>1521</v>
      </c>
      <c r="G382" s="15">
        <v>1484</v>
      </c>
      <c r="I382" s="16">
        <v>708.57</v>
      </c>
      <c r="K382" s="16">
        <v>4764.2629400000033</v>
      </c>
      <c r="L382" s="110"/>
    </row>
    <row r="383" spans="1:12" hidden="1" outlineLevel="2" x14ac:dyDescent="0.3">
      <c r="A383" s="13">
        <v>20231</v>
      </c>
      <c r="B383" s="14" t="s">
        <v>84</v>
      </c>
      <c r="C383" s="14">
        <v>52000</v>
      </c>
      <c r="D383" s="14" t="s">
        <v>84</v>
      </c>
      <c r="E383" s="15">
        <v>3789</v>
      </c>
      <c r="G383" s="15">
        <v>3698</v>
      </c>
      <c r="I383" s="16">
        <v>1731.45</v>
      </c>
      <c r="K383" s="16">
        <v>11526.767850000004</v>
      </c>
      <c r="L383" s="110"/>
    </row>
    <row r="384" spans="1:12" hidden="1" outlineLevel="2" x14ac:dyDescent="0.3">
      <c r="A384" s="13">
        <v>20231</v>
      </c>
      <c r="B384" s="14" t="s">
        <v>147</v>
      </c>
      <c r="C384" s="14">
        <v>53000</v>
      </c>
      <c r="D384" s="14" t="s">
        <v>80</v>
      </c>
      <c r="E384" s="15">
        <v>2262</v>
      </c>
      <c r="G384" s="15">
        <v>2198</v>
      </c>
      <c r="I384" s="16">
        <v>916.84000000000037</v>
      </c>
      <c r="K384" s="16">
        <v>6131.8274000000029</v>
      </c>
      <c r="L384" s="110"/>
    </row>
    <row r="385" spans="1:12" hidden="1" outlineLevel="2" x14ac:dyDescent="0.3">
      <c r="A385" s="13">
        <v>20231</v>
      </c>
      <c r="B385" s="14" t="s">
        <v>157</v>
      </c>
      <c r="C385" s="14">
        <v>55000</v>
      </c>
      <c r="D385" s="14" t="s">
        <v>125</v>
      </c>
      <c r="E385" s="15">
        <v>1105</v>
      </c>
      <c r="G385" s="15">
        <v>1087</v>
      </c>
      <c r="I385" s="16">
        <v>539.29000000000008</v>
      </c>
      <c r="K385" s="16">
        <v>3588.9725699999999</v>
      </c>
      <c r="L385" s="110"/>
    </row>
    <row r="386" spans="1:12" hidden="1" outlineLevel="2" x14ac:dyDescent="0.3">
      <c r="A386" s="13">
        <v>20231</v>
      </c>
      <c r="B386" s="14" t="s">
        <v>118</v>
      </c>
      <c r="C386" s="14">
        <v>56000</v>
      </c>
      <c r="D386" s="14" t="s">
        <v>118</v>
      </c>
      <c r="E386" s="15">
        <v>810</v>
      </c>
      <c r="G386" s="15">
        <v>791</v>
      </c>
      <c r="I386" s="16">
        <v>379.01999999999992</v>
      </c>
      <c r="K386" s="16">
        <v>2554.3629599999995</v>
      </c>
      <c r="L386" s="110"/>
    </row>
    <row r="387" spans="1:12" hidden="1" outlineLevel="2" x14ac:dyDescent="0.3">
      <c r="A387" s="13">
        <v>20231</v>
      </c>
      <c r="B387" s="14" t="s">
        <v>160</v>
      </c>
      <c r="C387" s="14">
        <v>57000</v>
      </c>
      <c r="D387" s="14" t="s">
        <v>88</v>
      </c>
      <c r="E387" s="15">
        <v>2605</v>
      </c>
      <c r="G387" s="15">
        <v>2545</v>
      </c>
      <c r="I387" s="16">
        <v>1209.880000000001</v>
      </c>
      <c r="K387" s="16">
        <v>8170.6795300000076</v>
      </c>
      <c r="L387" s="110"/>
    </row>
    <row r="388" spans="1:12" hidden="1" outlineLevel="2" x14ac:dyDescent="0.3">
      <c r="A388" s="13">
        <v>20231</v>
      </c>
      <c r="B388" s="14" t="s">
        <v>98</v>
      </c>
      <c r="C388" s="14">
        <v>58000</v>
      </c>
      <c r="D388" s="14" t="s">
        <v>98</v>
      </c>
      <c r="E388" s="15">
        <v>1361</v>
      </c>
      <c r="G388" s="15">
        <v>1339</v>
      </c>
      <c r="I388" s="16">
        <v>570.49000000000012</v>
      </c>
      <c r="K388" s="16">
        <v>3792.7466799999993</v>
      </c>
      <c r="L388" s="110"/>
    </row>
    <row r="389" spans="1:12" hidden="1" outlineLevel="2" x14ac:dyDescent="0.3">
      <c r="A389" s="13">
        <v>20231</v>
      </c>
      <c r="B389" s="14" t="s">
        <v>142</v>
      </c>
      <c r="C389" s="14">
        <v>61000</v>
      </c>
      <c r="D389" s="14" t="s">
        <v>95</v>
      </c>
      <c r="E389" s="15">
        <v>1295</v>
      </c>
      <c r="G389" s="15">
        <v>1257</v>
      </c>
      <c r="I389" s="16">
        <v>575.87999999999977</v>
      </c>
      <c r="K389" s="16">
        <v>3821.6203099999993</v>
      </c>
      <c r="L389" s="110"/>
    </row>
    <row r="390" spans="1:12" hidden="1" outlineLevel="2" x14ac:dyDescent="0.3">
      <c r="A390" s="13">
        <v>20231</v>
      </c>
      <c r="B390" s="14" t="s">
        <v>143</v>
      </c>
      <c r="C390" s="14">
        <v>62000</v>
      </c>
      <c r="D390" s="14" t="s">
        <v>100</v>
      </c>
      <c r="E390" s="15">
        <v>6074</v>
      </c>
      <c r="G390" s="15">
        <v>5927</v>
      </c>
      <c r="I390" s="16">
        <v>2565.2300000000014</v>
      </c>
      <c r="K390" s="16">
        <v>17069.011950000022</v>
      </c>
      <c r="L390" s="110"/>
    </row>
    <row r="391" spans="1:12" hidden="1" outlineLevel="2" x14ac:dyDescent="0.3">
      <c r="A391" s="13">
        <v>20231</v>
      </c>
      <c r="B391" s="14" t="s">
        <v>122</v>
      </c>
      <c r="C391" s="14">
        <v>63000</v>
      </c>
      <c r="D391" s="14" t="s">
        <v>122</v>
      </c>
      <c r="E391" s="15">
        <v>2409</v>
      </c>
      <c r="G391" s="15">
        <v>2307</v>
      </c>
      <c r="I391" s="16">
        <v>1045.0099999999998</v>
      </c>
      <c r="K391" s="16">
        <v>6992.1108800000002</v>
      </c>
      <c r="L391" s="110"/>
    </row>
    <row r="392" spans="1:12" hidden="1" outlineLevel="2" x14ac:dyDescent="0.3">
      <c r="A392" s="13">
        <v>20231</v>
      </c>
      <c r="B392" s="14" t="s">
        <v>161</v>
      </c>
      <c r="C392" s="14">
        <v>64000</v>
      </c>
      <c r="D392" s="14" t="s">
        <v>81</v>
      </c>
      <c r="E392" s="15">
        <v>1047</v>
      </c>
      <c r="G392" s="15">
        <v>1013</v>
      </c>
      <c r="I392" s="16">
        <v>501.61999999999983</v>
      </c>
      <c r="K392" s="16">
        <v>3352.5118099999986</v>
      </c>
      <c r="L392" s="110"/>
    </row>
    <row r="393" spans="1:12" hidden="1" outlineLevel="2" x14ac:dyDescent="0.3">
      <c r="A393" s="13">
        <v>20231</v>
      </c>
      <c r="B393" s="14" t="s">
        <v>94</v>
      </c>
      <c r="C393" s="14">
        <v>71000</v>
      </c>
      <c r="D393" s="14" t="s">
        <v>94</v>
      </c>
      <c r="E393" s="15">
        <v>5834</v>
      </c>
      <c r="G393" s="15">
        <v>5592</v>
      </c>
      <c r="I393" s="16">
        <v>2811.8799999999997</v>
      </c>
      <c r="K393" s="16">
        <v>18327.231220000009</v>
      </c>
      <c r="L393" s="110"/>
    </row>
    <row r="394" spans="1:12" hidden="1" outlineLevel="2" x14ac:dyDescent="0.3">
      <c r="A394" s="13">
        <v>20231</v>
      </c>
      <c r="B394" s="14" t="s">
        <v>102</v>
      </c>
      <c r="C394" s="14">
        <v>72000</v>
      </c>
      <c r="D394" s="14" t="s">
        <v>102</v>
      </c>
      <c r="E394" s="15">
        <v>3915</v>
      </c>
      <c r="G394" s="15">
        <v>3735</v>
      </c>
      <c r="I394" s="16">
        <v>1826.0700000000004</v>
      </c>
      <c r="K394" s="16">
        <v>11894.204600000005</v>
      </c>
      <c r="L394" s="110"/>
    </row>
    <row r="395" spans="1:12" hidden="1" outlineLevel="2" x14ac:dyDescent="0.3">
      <c r="A395" s="13">
        <v>20231</v>
      </c>
      <c r="B395" s="14" t="s">
        <v>159</v>
      </c>
      <c r="C395" s="14">
        <v>73000</v>
      </c>
      <c r="D395" s="14" t="s">
        <v>120</v>
      </c>
      <c r="E395" s="15">
        <v>3153</v>
      </c>
      <c r="G395" s="15">
        <v>3055</v>
      </c>
      <c r="I395" s="16">
        <v>1562.0599999999995</v>
      </c>
      <c r="K395" s="16">
        <v>10190.900420000009</v>
      </c>
      <c r="L395" s="110"/>
    </row>
    <row r="396" spans="1:12" hidden="1" outlineLevel="2" x14ac:dyDescent="0.3">
      <c r="A396" s="13">
        <v>20231</v>
      </c>
      <c r="B396" s="14" t="s">
        <v>129</v>
      </c>
      <c r="C396" s="14">
        <v>81000</v>
      </c>
      <c r="D396" s="14" t="s">
        <v>76</v>
      </c>
      <c r="E396" s="15">
        <v>423</v>
      </c>
      <c r="G396" s="15">
        <v>413</v>
      </c>
      <c r="I396" s="16">
        <v>228.45999999999995</v>
      </c>
      <c r="K396" s="16">
        <v>1515.2440899999997</v>
      </c>
      <c r="L396" s="110"/>
    </row>
    <row r="397" spans="1:12" hidden="1" outlineLevel="2" x14ac:dyDescent="0.3">
      <c r="A397" s="13">
        <v>20231</v>
      </c>
      <c r="B397" s="14" t="s">
        <v>133</v>
      </c>
      <c r="C397" s="14">
        <v>82000</v>
      </c>
      <c r="D397" s="14" t="s">
        <v>79</v>
      </c>
      <c r="E397" s="15">
        <v>500</v>
      </c>
      <c r="G397" s="15">
        <v>482</v>
      </c>
      <c r="I397" s="16">
        <v>238.74999999999997</v>
      </c>
      <c r="K397" s="16">
        <v>1595.5034499999999</v>
      </c>
      <c r="L397" s="110"/>
    </row>
    <row r="398" spans="1:12" hidden="1" outlineLevel="2" x14ac:dyDescent="0.3">
      <c r="A398" s="13">
        <v>20231</v>
      </c>
      <c r="B398" s="14" t="s">
        <v>103</v>
      </c>
      <c r="C398" s="14">
        <v>83000</v>
      </c>
      <c r="D398" s="14" t="s">
        <v>103</v>
      </c>
      <c r="E398" s="15">
        <v>574</v>
      </c>
      <c r="G398" s="15">
        <v>555</v>
      </c>
      <c r="I398" s="16">
        <v>240.35</v>
      </c>
      <c r="K398" s="16">
        <v>1587.2390399999997</v>
      </c>
      <c r="L398" s="110"/>
    </row>
    <row r="399" spans="1:12" hidden="1" outlineLevel="2" x14ac:dyDescent="0.3">
      <c r="A399" s="13">
        <v>20231</v>
      </c>
      <c r="B399" s="14" t="s">
        <v>108</v>
      </c>
      <c r="C399" s="14">
        <v>84000</v>
      </c>
      <c r="D399" s="14" t="s">
        <v>108</v>
      </c>
      <c r="E399" s="15">
        <v>606</v>
      </c>
      <c r="G399" s="15">
        <v>587</v>
      </c>
      <c r="I399" s="16">
        <v>289.83000000000004</v>
      </c>
      <c r="K399" s="16">
        <v>1941.13741</v>
      </c>
      <c r="L399" s="110"/>
    </row>
    <row r="400" spans="1:12" hidden="1" outlineLevel="2" x14ac:dyDescent="0.3">
      <c r="A400" s="13">
        <v>20231</v>
      </c>
      <c r="B400" s="14" t="s">
        <v>124</v>
      </c>
      <c r="C400" s="14">
        <v>85000</v>
      </c>
      <c r="D400" s="14" t="s">
        <v>124</v>
      </c>
      <c r="E400" s="15">
        <v>420</v>
      </c>
      <c r="G400" s="15">
        <v>406</v>
      </c>
      <c r="I400" s="16">
        <v>197.63000000000008</v>
      </c>
      <c r="K400" s="16">
        <v>1327.6334000000002</v>
      </c>
      <c r="L400" s="110"/>
    </row>
    <row r="401" spans="1:12" hidden="1" outlineLevel="2" x14ac:dyDescent="0.3">
      <c r="A401" s="13">
        <v>20231</v>
      </c>
      <c r="B401" s="14" t="s">
        <v>87</v>
      </c>
      <c r="C401" s="14">
        <v>91000</v>
      </c>
      <c r="D401" s="14" t="s">
        <v>87</v>
      </c>
      <c r="E401" s="15">
        <v>1172</v>
      </c>
      <c r="G401" s="15">
        <v>1136</v>
      </c>
      <c r="I401" s="16">
        <v>553.48999999999978</v>
      </c>
      <c r="K401" s="16">
        <v>3674.643030000002</v>
      </c>
      <c r="L401" s="110"/>
    </row>
    <row r="402" spans="1:12" hidden="1" outlineLevel="2" x14ac:dyDescent="0.3">
      <c r="A402" s="13">
        <v>20231</v>
      </c>
      <c r="B402" s="14" t="s">
        <v>149</v>
      </c>
      <c r="C402" s="14">
        <v>92000</v>
      </c>
      <c r="D402" s="14" t="s">
        <v>106</v>
      </c>
      <c r="E402" s="15">
        <v>3000</v>
      </c>
      <c r="G402" s="15">
        <v>2927</v>
      </c>
      <c r="I402" s="16">
        <v>1459.1299999999985</v>
      </c>
      <c r="K402" s="16">
        <v>9650.8743499999982</v>
      </c>
      <c r="L402" s="110"/>
    </row>
    <row r="403" spans="1:12" hidden="1" outlineLevel="2" x14ac:dyDescent="0.3">
      <c r="A403" s="13">
        <v>20231</v>
      </c>
      <c r="B403" s="14" t="s">
        <v>115</v>
      </c>
      <c r="C403" s="14">
        <v>93000</v>
      </c>
      <c r="D403" s="14" t="s">
        <v>115</v>
      </c>
      <c r="E403" s="15">
        <v>701</v>
      </c>
      <c r="G403" s="15">
        <v>683</v>
      </c>
      <c r="I403" s="16">
        <v>322.53999999999991</v>
      </c>
      <c r="K403" s="16">
        <v>2140.7859699999985</v>
      </c>
      <c r="L403" s="110"/>
    </row>
    <row r="404" spans="1:12" hidden="1" outlineLevel="2" x14ac:dyDescent="0.3">
      <c r="A404" s="13">
        <v>20231</v>
      </c>
      <c r="B404" s="14" t="s">
        <v>151</v>
      </c>
      <c r="C404" s="14" t="s">
        <v>67</v>
      </c>
      <c r="D404" s="14" t="s">
        <v>109</v>
      </c>
      <c r="E404" s="15">
        <v>750</v>
      </c>
      <c r="G404" s="15">
        <v>738</v>
      </c>
      <c r="I404" s="16">
        <v>401.4</v>
      </c>
      <c r="K404" s="16">
        <v>2586.2781000000023</v>
      </c>
      <c r="L404" s="110"/>
    </row>
    <row r="405" spans="1:12" hidden="1" outlineLevel="2" x14ac:dyDescent="0.3">
      <c r="A405" s="13">
        <v>20231</v>
      </c>
      <c r="B405" s="14" t="s">
        <v>126</v>
      </c>
      <c r="C405" s="14" t="s">
        <v>68</v>
      </c>
      <c r="D405" s="14" t="s">
        <v>89</v>
      </c>
      <c r="E405" s="15">
        <v>12</v>
      </c>
      <c r="G405" s="15">
        <v>12</v>
      </c>
      <c r="I405" s="16">
        <v>5.62</v>
      </c>
      <c r="K405" s="16">
        <v>38.13326</v>
      </c>
      <c r="L405" s="110"/>
    </row>
    <row r="406" spans="1:12" hidden="1" outlineLevel="2" x14ac:dyDescent="0.3">
      <c r="A406" s="13">
        <v>20231</v>
      </c>
      <c r="B406" s="14" t="s">
        <v>138</v>
      </c>
      <c r="C406" s="14" t="s">
        <v>69</v>
      </c>
      <c r="D406" s="14" t="s">
        <v>91</v>
      </c>
      <c r="E406" s="15">
        <v>1402</v>
      </c>
      <c r="G406" s="15">
        <v>1378</v>
      </c>
      <c r="I406" s="16">
        <v>789.77999999999963</v>
      </c>
      <c r="K406" s="16">
        <v>5227.9665900000027</v>
      </c>
      <c r="L406" s="110"/>
    </row>
    <row r="407" spans="1:12" hidden="1" outlineLevel="2" x14ac:dyDescent="0.3">
      <c r="A407" s="13">
        <v>20231</v>
      </c>
      <c r="B407" s="14" t="s">
        <v>145</v>
      </c>
      <c r="C407" s="14" t="s">
        <v>70</v>
      </c>
      <c r="D407" s="14" t="s">
        <v>101</v>
      </c>
      <c r="E407" s="15">
        <v>10</v>
      </c>
      <c r="G407" s="15">
        <v>10</v>
      </c>
      <c r="I407" s="16">
        <v>5.27</v>
      </c>
      <c r="K407" s="16">
        <v>34.397690000000004</v>
      </c>
      <c r="L407" s="110"/>
    </row>
    <row r="408" spans="1:12" hidden="1" outlineLevel="2" x14ac:dyDescent="0.3">
      <c r="A408" s="13">
        <v>20231</v>
      </c>
      <c r="B408" s="14" t="s">
        <v>154</v>
      </c>
      <c r="C408" s="14" t="s">
        <v>71</v>
      </c>
      <c r="D408" s="14" t="s">
        <v>107</v>
      </c>
      <c r="E408" s="15">
        <v>286</v>
      </c>
      <c r="G408" s="15">
        <v>281</v>
      </c>
      <c r="I408" s="16">
        <v>131.64000000000004</v>
      </c>
      <c r="K408" s="16">
        <v>856.13058000000001</v>
      </c>
      <c r="L408" s="110"/>
    </row>
    <row r="409" spans="1:12" hidden="1" outlineLevel="2" x14ac:dyDescent="0.3">
      <c r="A409" s="13">
        <v>20231</v>
      </c>
      <c r="B409" s="14" t="s">
        <v>132</v>
      </c>
      <c r="C409" s="14" t="s">
        <v>72</v>
      </c>
      <c r="D409" s="14" t="s">
        <v>114</v>
      </c>
      <c r="E409" s="15">
        <v>90</v>
      </c>
      <c r="G409" s="15">
        <v>89</v>
      </c>
      <c r="I409" s="16">
        <v>44.580000000000005</v>
      </c>
      <c r="K409" s="16">
        <v>280.29580000000016</v>
      </c>
      <c r="L409" s="110"/>
    </row>
    <row r="410" spans="1:12" hidden="1" outlineLevel="2" x14ac:dyDescent="0.3">
      <c r="A410" s="13">
        <v>20231</v>
      </c>
      <c r="B410" s="14" t="s">
        <v>153</v>
      </c>
      <c r="C410" s="14" t="s">
        <v>73</v>
      </c>
      <c r="D410" s="14" t="s">
        <v>110</v>
      </c>
      <c r="E410" s="15">
        <v>2</v>
      </c>
      <c r="G410" s="15">
        <v>2</v>
      </c>
      <c r="I410" s="16">
        <v>0.59</v>
      </c>
      <c r="K410" s="16">
        <v>3.9013500000000003</v>
      </c>
      <c r="L410" s="110"/>
    </row>
    <row r="411" spans="1:12" outlineLevel="1" collapsed="1" x14ac:dyDescent="0.3">
      <c r="A411" s="34" t="s">
        <v>23</v>
      </c>
      <c r="B411" s="3"/>
      <c r="C411" s="3"/>
      <c r="D411" s="3"/>
      <c r="E411" s="7">
        <f>SUBTOTAL(9,E361:E410)</f>
        <v>148867</v>
      </c>
      <c r="F411" s="102"/>
      <c r="G411" s="7">
        <f>SUBTOTAL(9,G361:G410)</f>
        <v>144473</v>
      </c>
      <c r="H411" s="102"/>
      <c r="I411" s="6">
        <f>SUBTOTAL(9,I361:I410)</f>
        <v>78700.25</v>
      </c>
      <c r="J411" s="106"/>
      <c r="K411" s="6">
        <f>SUBTOTAL(9,K361:K410)</f>
        <v>522755.30373000022</v>
      </c>
      <c r="L411" s="111"/>
    </row>
    <row r="412" spans="1:12" hidden="1" outlineLevel="2" x14ac:dyDescent="0.3">
      <c r="A412" s="9">
        <v>20224</v>
      </c>
      <c r="B412" t="s">
        <v>128</v>
      </c>
      <c r="C412">
        <v>11000</v>
      </c>
      <c r="D412" t="s">
        <v>78</v>
      </c>
      <c r="E412" s="2">
        <v>14757</v>
      </c>
      <c r="G412" s="2">
        <v>14321</v>
      </c>
      <c r="I412" s="5">
        <v>8374.8499999999894</v>
      </c>
      <c r="K412" s="5">
        <v>53228.729410000036</v>
      </c>
      <c r="L412" s="110"/>
    </row>
    <row r="413" spans="1:12" hidden="1" outlineLevel="2" x14ac:dyDescent="0.3">
      <c r="A413" s="9">
        <v>20224</v>
      </c>
      <c r="B413" t="s">
        <v>146</v>
      </c>
      <c r="C413">
        <v>12000</v>
      </c>
      <c r="D413" t="s">
        <v>104</v>
      </c>
      <c r="E413" s="2">
        <v>3980</v>
      </c>
      <c r="G413" s="2">
        <v>3852</v>
      </c>
      <c r="I413" s="5">
        <v>2183.8400000000024</v>
      </c>
      <c r="K413" s="5">
        <v>13669.739979999998</v>
      </c>
      <c r="L413" s="110"/>
    </row>
    <row r="414" spans="1:12" hidden="1" outlineLevel="2" x14ac:dyDescent="0.3">
      <c r="A414" s="9">
        <v>20224</v>
      </c>
      <c r="B414" t="s">
        <v>121</v>
      </c>
      <c r="C414">
        <v>13000</v>
      </c>
      <c r="D414" t="s">
        <v>121</v>
      </c>
      <c r="E414" s="2">
        <v>6905</v>
      </c>
      <c r="G414" s="2">
        <v>6633</v>
      </c>
      <c r="I414" s="5">
        <v>3709.0800000000008</v>
      </c>
      <c r="K414" s="5">
        <v>23192.527900000016</v>
      </c>
      <c r="L414" s="110"/>
    </row>
    <row r="415" spans="1:12" hidden="1" outlineLevel="2" x14ac:dyDescent="0.3">
      <c r="A415" s="9">
        <v>20224</v>
      </c>
      <c r="B415" t="s">
        <v>135</v>
      </c>
      <c r="C415">
        <v>21000</v>
      </c>
      <c r="D415" t="s">
        <v>83</v>
      </c>
      <c r="E415" s="2">
        <v>21026</v>
      </c>
      <c r="G415" s="2">
        <v>20680</v>
      </c>
      <c r="I415" s="5">
        <v>12927.279999999988</v>
      </c>
      <c r="K415" s="5">
        <v>81017.861700000081</v>
      </c>
      <c r="L415" s="110"/>
    </row>
    <row r="416" spans="1:12" hidden="1" outlineLevel="2" x14ac:dyDescent="0.3">
      <c r="A416" s="9">
        <v>20224</v>
      </c>
      <c r="B416" t="s">
        <v>141</v>
      </c>
      <c r="C416">
        <v>23000</v>
      </c>
      <c r="D416" t="s">
        <v>93</v>
      </c>
      <c r="E416" s="2">
        <v>7815</v>
      </c>
      <c r="G416" s="2">
        <v>7624</v>
      </c>
      <c r="I416" s="5">
        <v>4550.3299999999927</v>
      </c>
      <c r="K416" s="5">
        <v>29037.576099999991</v>
      </c>
      <c r="L416" s="110"/>
    </row>
    <row r="417" spans="1:12" hidden="1" outlineLevel="2" x14ac:dyDescent="0.3">
      <c r="A417" s="9">
        <v>20224</v>
      </c>
      <c r="B417" t="s">
        <v>144</v>
      </c>
      <c r="C417">
        <v>24000</v>
      </c>
      <c r="D417" t="s">
        <v>99</v>
      </c>
      <c r="E417" s="2">
        <v>5756</v>
      </c>
      <c r="G417" s="2">
        <v>5563</v>
      </c>
      <c r="I417" s="5">
        <v>3321.6599999999989</v>
      </c>
      <c r="K417" s="5">
        <v>21143.134259999999</v>
      </c>
      <c r="L417" s="110"/>
    </row>
    <row r="418" spans="1:12" hidden="1" outlineLevel="2" x14ac:dyDescent="0.3">
      <c r="A418" s="9">
        <v>20224</v>
      </c>
      <c r="B418" t="s">
        <v>150</v>
      </c>
      <c r="C418">
        <v>25000</v>
      </c>
      <c r="D418" t="s">
        <v>111</v>
      </c>
      <c r="E418" s="2">
        <v>3886</v>
      </c>
      <c r="G418" s="2">
        <v>3806</v>
      </c>
      <c r="I418" s="5">
        <v>2193.6200000000003</v>
      </c>
      <c r="K418" s="5">
        <v>13628.271060000001</v>
      </c>
      <c r="L418" s="110"/>
    </row>
    <row r="419" spans="1:12" hidden="1" outlineLevel="2" x14ac:dyDescent="0.3">
      <c r="A419" s="9">
        <v>20224</v>
      </c>
      <c r="B419" t="s">
        <v>134</v>
      </c>
      <c r="C419">
        <v>31000</v>
      </c>
      <c r="D419" t="s">
        <v>82</v>
      </c>
      <c r="E419" s="2">
        <v>3310</v>
      </c>
      <c r="G419" s="2">
        <v>3215</v>
      </c>
      <c r="I419" s="5">
        <v>1898.0500000000009</v>
      </c>
      <c r="K419" s="5">
        <v>12439.266240000001</v>
      </c>
      <c r="L419" s="110"/>
    </row>
    <row r="420" spans="1:12" hidden="1" outlineLevel="2" x14ac:dyDescent="0.3">
      <c r="A420" s="9">
        <v>20224</v>
      </c>
      <c r="B420" t="s">
        <v>137</v>
      </c>
      <c r="C420">
        <v>32000</v>
      </c>
      <c r="D420" t="s">
        <v>86</v>
      </c>
      <c r="E420" s="2">
        <v>900</v>
      </c>
      <c r="G420" s="2">
        <v>854</v>
      </c>
      <c r="I420" s="5">
        <v>459.29999999999995</v>
      </c>
      <c r="K420" s="5">
        <v>2935.8779699999991</v>
      </c>
      <c r="L420" s="110"/>
    </row>
    <row r="421" spans="1:12" hidden="1" outlineLevel="2" x14ac:dyDescent="0.3">
      <c r="A421" s="9">
        <v>20224</v>
      </c>
      <c r="B421" t="s">
        <v>162</v>
      </c>
      <c r="C421">
        <v>33000</v>
      </c>
      <c r="D421" t="s">
        <v>96</v>
      </c>
      <c r="E421" s="2">
        <v>1588</v>
      </c>
      <c r="G421" s="2">
        <v>1483</v>
      </c>
      <c r="I421" s="5">
        <v>795.20999999999992</v>
      </c>
      <c r="K421" s="5">
        <v>5115.1879600000011</v>
      </c>
      <c r="L421" s="110"/>
    </row>
    <row r="422" spans="1:12" hidden="1" outlineLevel="2" x14ac:dyDescent="0.3">
      <c r="A422" s="9">
        <v>20224</v>
      </c>
      <c r="B422" t="s">
        <v>136</v>
      </c>
      <c r="C422">
        <v>34000</v>
      </c>
      <c r="D422" t="s">
        <v>97</v>
      </c>
      <c r="E422" s="2">
        <v>4092</v>
      </c>
      <c r="G422" s="2">
        <v>3935</v>
      </c>
      <c r="I422" s="5">
        <v>2148.0999999999985</v>
      </c>
      <c r="K422" s="5">
        <v>13926.33303</v>
      </c>
      <c r="L422" s="110"/>
    </row>
    <row r="423" spans="1:12" hidden="1" outlineLevel="2" x14ac:dyDescent="0.3">
      <c r="A423" s="9">
        <v>20224</v>
      </c>
      <c r="B423" t="s">
        <v>152</v>
      </c>
      <c r="C423">
        <v>35000</v>
      </c>
      <c r="D423" t="s">
        <v>112</v>
      </c>
      <c r="E423" s="2">
        <v>1790</v>
      </c>
      <c r="G423" s="2">
        <v>1750</v>
      </c>
      <c r="I423" s="5">
        <v>977.43999999999971</v>
      </c>
      <c r="K423" s="5">
        <v>6172.7569399999993</v>
      </c>
      <c r="L423" s="110"/>
    </row>
    <row r="424" spans="1:12" hidden="1" outlineLevel="2" x14ac:dyDescent="0.3">
      <c r="A424" s="9">
        <v>20224</v>
      </c>
      <c r="B424" t="s">
        <v>155</v>
      </c>
      <c r="C424">
        <v>36000</v>
      </c>
      <c r="D424" t="s">
        <v>116</v>
      </c>
      <c r="E424" s="2">
        <v>2327</v>
      </c>
      <c r="G424" s="2">
        <v>2227</v>
      </c>
      <c r="I424" s="5">
        <v>1266.8899999999999</v>
      </c>
      <c r="K424" s="5">
        <v>8468.5743700000003</v>
      </c>
      <c r="L424" s="110"/>
    </row>
    <row r="425" spans="1:12" hidden="1" outlineLevel="2" x14ac:dyDescent="0.3">
      <c r="A425" s="9">
        <v>20224</v>
      </c>
      <c r="B425" t="s">
        <v>119</v>
      </c>
      <c r="C425">
        <v>37000</v>
      </c>
      <c r="D425" t="s">
        <v>119</v>
      </c>
      <c r="E425" s="2">
        <v>1489</v>
      </c>
      <c r="G425" s="2">
        <v>1430</v>
      </c>
      <c r="I425" s="5">
        <v>790.43000000000052</v>
      </c>
      <c r="K425" s="5">
        <v>5041.7489200000073</v>
      </c>
      <c r="L425" s="110"/>
    </row>
    <row r="426" spans="1:12" hidden="1" outlineLevel="2" x14ac:dyDescent="0.3">
      <c r="A426" s="9">
        <v>20224</v>
      </c>
      <c r="B426" t="s">
        <v>139</v>
      </c>
      <c r="C426">
        <v>38000</v>
      </c>
      <c r="D426" t="s">
        <v>123</v>
      </c>
      <c r="E426" s="2">
        <v>590</v>
      </c>
      <c r="G426" s="2">
        <v>569</v>
      </c>
      <c r="I426" s="5">
        <v>329.54000000000008</v>
      </c>
      <c r="K426" s="5">
        <v>2052.4356399999997</v>
      </c>
      <c r="L426" s="110"/>
    </row>
    <row r="427" spans="1:12" hidden="1" outlineLevel="2" x14ac:dyDescent="0.3">
      <c r="A427" s="9">
        <v>20224</v>
      </c>
      <c r="B427" t="s">
        <v>127</v>
      </c>
      <c r="C427">
        <v>41000</v>
      </c>
      <c r="D427" t="s">
        <v>75</v>
      </c>
      <c r="E427" s="2">
        <v>4252</v>
      </c>
      <c r="G427" s="2">
        <v>4105</v>
      </c>
      <c r="I427" s="5">
        <v>2285.3700000000017</v>
      </c>
      <c r="K427" s="5">
        <v>14539.042809999999</v>
      </c>
      <c r="L427" s="110"/>
    </row>
    <row r="428" spans="1:12" hidden="1" outlineLevel="2" x14ac:dyDescent="0.3">
      <c r="A428" s="9">
        <v>20224</v>
      </c>
      <c r="B428" t="s">
        <v>158</v>
      </c>
      <c r="C428">
        <v>42000</v>
      </c>
      <c r="D428" t="s">
        <v>85</v>
      </c>
      <c r="E428" s="2">
        <v>2741</v>
      </c>
      <c r="G428" s="2">
        <v>2655</v>
      </c>
      <c r="I428" s="5">
        <v>1481.2199999999989</v>
      </c>
      <c r="K428" s="5">
        <v>9515.5962399999935</v>
      </c>
      <c r="L428" s="110"/>
    </row>
    <row r="429" spans="1:12" hidden="1" outlineLevel="2" x14ac:dyDescent="0.3">
      <c r="A429" s="9">
        <v>20224</v>
      </c>
      <c r="B429" t="s">
        <v>90</v>
      </c>
      <c r="C429">
        <v>43000</v>
      </c>
      <c r="D429" t="s">
        <v>90</v>
      </c>
      <c r="E429" s="2">
        <v>1276</v>
      </c>
      <c r="G429" s="2">
        <v>1229</v>
      </c>
      <c r="I429" s="5">
        <v>665.08999999999969</v>
      </c>
      <c r="K429" s="5">
        <v>4327.1073599999991</v>
      </c>
      <c r="L429" s="110"/>
    </row>
    <row r="430" spans="1:12" hidden="1" outlineLevel="2" x14ac:dyDescent="0.3">
      <c r="A430" s="9">
        <v>20224</v>
      </c>
      <c r="B430" t="s">
        <v>140</v>
      </c>
      <c r="C430">
        <v>44000</v>
      </c>
      <c r="D430" t="s">
        <v>92</v>
      </c>
      <c r="E430" s="2">
        <v>6803</v>
      </c>
      <c r="G430" s="2">
        <v>6582</v>
      </c>
      <c r="I430" s="5">
        <v>3566.8900000000012</v>
      </c>
      <c r="K430" s="5">
        <v>22934.770919999992</v>
      </c>
      <c r="L430" s="110"/>
    </row>
    <row r="431" spans="1:12" hidden="1" outlineLevel="2" x14ac:dyDescent="0.3">
      <c r="A431" s="9">
        <v>20224</v>
      </c>
      <c r="B431" t="s">
        <v>131</v>
      </c>
      <c r="C431">
        <v>45000</v>
      </c>
      <c r="D431" t="s">
        <v>113</v>
      </c>
      <c r="E431" s="2">
        <v>1527</v>
      </c>
      <c r="G431" s="2">
        <v>1465</v>
      </c>
      <c r="I431" s="5">
        <v>810.18999999999949</v>
      </c>
      <c r="K431" s="5">
        <v>5223.3798200000047</v>
      </c>
      <c r="L431" s="110"/>
    </row>
    <row r="432" spans="1:12" hidden="1" outlineLevel="2" x14ac:dyDescent="0.3">
      <c r="A432" s="9">
        <v>20224</v>
      </c>
      <c r="B432" t="s">
        <v>156</v>
      </c>
      <c r="C432">
        <v>46000</v>
      </c>
      <c r="D432" t="s">
        <v>117</v>
      </c>
      <c r="E432" s="2">
        <v>3078</v>
      </c>
      <c r="G432" s="2">
        <v>2964</v>
      </c>
      <c r="I432" s="5">
        <v>1638.0700000000008</v>
      </c>
      <c r="K432" s="5">
        <v>10338.599389999996</v>
      </c>
      <c r="L432" s="110"/>
    </row>
    <row r="433" spans="1:12" hidden="1" outlineLevel="2" x14ac:dyDescent="0.3">
      <c r="A433" s="9">
        <v>20224</v>
      </c>
      <c r="B433" t="s">
        <v>130</v>
      </c>
      <c r="C433">
        <v>51000</v>
      </c>
      <c r="D433" t="s">
        <v>77</v>
      </c>
      <c r="E433" s="2">
        <v>1498</v>
      </c>
      <c r="G433" s="2">
        <v>1466</v>
      </c>
      <c r="I433" s="5">
        <v>723.04999999999973</v>
      </c>
      <c r="K433" s="5">
        <v>4542.3587699999998</v>
      </c>
      <c r="L433" s="110"/>
    </row>
    <row r="434" spans="1:12" hidden="1" outlineLevel="2" x14ac:dyDescent="0.3">
      <c r="A434" s="9">
        <v>20224</v>
      </c>
      <c r="B434" t="s">
        <v>84</v>
      </c>
      <c r="C434">
        <v>52000</v>
      </c>
      <c r="D434" t="s">
        <v>84</v>
      </c>
      <c r="E434" s="2">
        <v>3725</v>
      </c>
      <c r="G434" s="2">
        <v>3632</v>
      </c>
      <c r="I434" s="5">
        <v>1737.9500000000003</v>
      </c>
      <c r="K434" s="5">
        <v>10675.620820000002</v>
      </c>
      <c r="L434" s="110"/>
    </row>
    <row r="435" spans="1:12" hidden="1" outlineLevel="2" x14ac:dyDescent="0.3">
      <c r="A435" s="9">
        <v>20224</v>
      </c>
      <c r="B435" t="s">
        <v>147</v>
      </c>
      <c r="C435">
        <v>53000</v>
      </c>
      <c r="D435" t="s">
        <v>80</v>
      </c>
      <c r="E435" s="2">
        <v>2256</v>
      </c>
      <c r="G435" s="2">
        <v>2197</v>
      </c>
      <c r="I435" s="5">
        <v>947.71999999999991</v>
      </c>
      <c r="K435" s="5">
        <v>5819.6637100000016</v>
      </c>
      <c r="L435" s="110"/>
    </row>
    <row r="436" spans="1:12" hidden="1" outlineLevel="2" x14ac:dyDescent="0.3">
      <c r="A436" s="9">
        <v>20224</v>
      </c>
      <c r="B436" t="s">
        <v>157</v>
      </c>
      <c r="C436">
        <v>55000</v>
      </c>
      <c r="D436" t="s">
        <v>125</v>
      </c>
      <c r="E436" s="2">
        <v>1089</v>
      </c>
      <c r="G436" s="2">
        <v>1066</v>
      </c>
      <c r="I436" s="5">
        <v>550.73000000000013</v>
      </c>
      <c r="K436" s="5">
        <v>3371.9926500000001</v>
      </c>
      <c r="L436" s="110"/>
    </row>
    <row r="437" spans="1:12" hidden="1" outlineLevel="2" x14ac:dyDescent="0.3">
      <c r="A437" s="9">
        <v>20224</v>
      </c>
      <c r="B437" t="s">
        <v>118</v>
      </c>
      <c r="C437">
        <v>56000</v>
      </c>
      <c r="D437" t="s">
        <v>118</v>
      </c>
      <c r="E437" s="2">
        <v>826</v>
      </c>
      <c r="G437" s="2">
        <v>807</v>
      </c>
      <c r="I437" s="5">
        <v>395.82999999999993</v>
      </c>
      <c r="K437" s="5">
        <v>2477.4648099999986</v>
      </c>
      <c r="L437" s="110"/>
    </row>
    <row r="438" spans="1:12" hidden="1" outlineLevel="2" x14ac:dyDescent="0.3">
      <c r="A438" s="9">
        <v>20224</v>
      </c>
      <c r="B438" t="s">
        <v>160</v>
      </c>
      <c r="C438">
        <v>57000</v>
      </c>
      <c r="D438" t="s">
        <v>88</v>
      </c>
      <c r="E438" s="2">
        <v>2625</v>
      </c>
      <c r="G438" s="2">
        <v>2561</v>
      </c>
      <c r="I438" s="5">
        <v>1244.0299999999995</v>
      </c>
      <c r="K438" s="5">
        <v>7792.4842800000015</v>
      </c>
      <c r="L438" s="110"/>
    </row>
    <row r="439" spans="1:12" hidden="1" outlineLevel="2" x14ac:dyDescent="0.3">
      <c r="A439" s="9">
        <v>20224</v>
      </c>
      <c r="B439" t="s">
        <v>98</v>
      </c>
      <c r="C439">
        <v>58000</v>
      </c>
      <c r="D439" t="s">
        <v>98</v>
      </c>
      <c r="E439" s="2">
        <v>1346</v>
      </c>
      <c r="G439" s="2">
        <v>1320</v>
      </c>
      <c r="I439" s="5">
        <v>578.75000000000011</v>
      </c>
      <c r="K439" s="5">
        <v>3578.9379700000018</v>
      </c>
      <c r="L439" s="110"/>
    </row>
    <row r="440" spans="1:12" hidden="1" outlineLevel="2" x14ac:dyDescent="0.3">
      <c r="A440" s="9">
        <v>20224</v>
      </c>
      <c r="B440" t="s">
        <v>142</v>
      </c>
      <c r="C440">
        <v>61000</v>
      </c>
      <c r="D440" t="s">
        <v>95</v>
      </c>
      <c r="E440" s="2">
        <v>1275</v>
      </c>
      <c r="G440" s="2">
        <v>1233</v>
      </c>
      <c r="I440" s="5">
        <v>580.83000000000027</v>
      </c>
      <c r="K440" s="5">
        <v>3549.4590200000002</v>
      </c>
      <c r="L440" s="110"/>
    </row>
    <row r="441" spans="1:12" hidden="1" outlineLevel="2" x14ac:dyDescent="0.3">
      <c r="A441" s="9">
        <v>20224</v>
      </c>
      <c r="B441" t="s">
        <v>143</v>
      </c>
      <c r="C441">
        <v>62000</v>
      </c>
      <c r="D441" t="s">
        <v>100</v>
      </c>
      <c r="E441" s="2">
        <v>6017</v>
      </c>
      <c r="G441" s="2">
        <v>5866</v>
      </c>
      <c r="I441" s="5">
        <v>2615.4900000000007</v>
      </c>
      <c r="K441" s="5">
        <v>16051.968619999989</v>
      </c>
      <c r="L441" s="110"/>
    </row>
    <row r="442" spans="1:12" hidden="1" outlineLevel="2" x14ac:dyDescent="0.3">
      <c r="A442" s="9">
        <v>20224</v>
      </c>
      <c r="B442" t="s">
        <v>122</v>
      </c>
      <c r="C442">
        <v>63000</v>
      </c>
      <c r="D442" t="s">
        <v>122</v>
      </c>
      <c r="E442" s="2">
        <v>2396</v>
      </c>
      <c r="G442" s="2">
        <v>2284</v>
      </c>
      <c r="I442" s="5">
        <v>1073.0800000000004</v>
      </c>
      <c r="K442" s="5">
        <v>6718.9179099999974</v>
      </c>
      <c r="L442" s="110"/>
    </row>
    <row r="443" spans="1:12" hidden="1" outlineLevel="2" x14ac:dyDescent="0.3">
      <c r="A443" s="9">
        <v>20224</v>
      </c>
      <c r="B443" t="s">
        <v>161</v>
      </c>
      <c r="C443">
        <v>64000</v>
      </c>
      <c r="D443" t="s">
        <v>81</v>
      </c>
      <c r="E443" s="2">
        <v>1047</v>
      </c>
      <c r="G443" s="2">
        <v>1019</v>
      </c>
      <c r="I443" s="5">
        <v>504.06000000000012</v>
      </c>
      <c r="K443" s="5">
        <v>3179.25362</v>
      </c>
      <c r="L443" s="110"/>
    </row>
    <row r="444" spans="1:12" hidden="1" outlineLevel="2" x14ac:dyDescent="0.3">
      <c r="A444" s="9">
        <v>20224</v>
      </c>
      <c r="B444" t="s">
        <v>94</v>
      </c>
      <c r="C444">
        <v>71000</v>
      </c>
      <c r="D444" t="s">
        <v>94</v>
      </c>
      <c r="E444" s="2">
        <v>5747</v>
      </c>
      <c r="G444" s="2">
        <v>5497</v>
      </c>
      <c r="I444" s="5">
        <v>2796.1299999999983</v>
      </c>
      <c r="K444" s="5">
        <v>17589.94087999998</v>
      </c>
      <c r="L444" s="110"/>
    </row>
    <row r="445" spans="1:12" hidden="1" outlineLevel="2" x14ac:dyDescent="0.3">
      <c r="A445" s="9">
        <v>20224</v>
      </c>
      <c r="B445" t="s">
        <v>102</v>
      </c>
      <c r="C445">
        <v>72000</v>
      </c>
      <c r="D445" t="s">
        <v>102</v>
      </c>
      <c r="E445" s="2">
        <v>3829</v>
      </c>
      <c r="G445" s="2">
        <v>3659</v>
      </c>
      <c r="I445" s="5">
        <v>1810.9599999999996</v>
      </c>
      <c r="K445" s="5">
        <v>11234.738450000008</v>
      </c>
      <c r="L445" s="110"/>
    </row>
    <row r="446" spans="1:12" hidden="1" outlineLevel="2" x14ac:dyDescent="0.3">
      <c r="A446" s="9">
        <v>20224</v>
      </c>
      <c r="B446" t="s">
        <v>159</v>
      </c>
      <c r="C446">
        <v>73000</v>
      </c>
      <c r="D446" t="s">
        <v>120</v>
      </c>
      <c r="E446" s="2">
        <v>3106</v>
      </c>
      <c r="G446" s="2">
        <v>2996</v>
      </c>
      <c r="I446" s="5">
        <v>1562.7899999999997</v>
      </c>
      <c r="K446" s="5">
        <v>9745.0117200000059</v>
      </c>
      <c r="L446" s="110"/>
    </row>
    <row r="447" spans="1:12" hidden="1" outlineLevel="2" x14ac:dyDescent="0.3">
      <c r="A447" s="9">
        <v>20224</v>
      </c>
      <c r="B447" t="s">
        <v>129</v>
      </c>
      <c r="C447">
        <v>81000</v>
      </c>
      <c r="D447" t="s">
        <v>76</v>
      </c>
      <c r="E447" s="2">
        <v>407</v>
      </c>
      <c r="G447" s="2">
        <v>397</v>
      </c>
      <c r="I447" s="5">
        <v>226.39</v>
      </c>
      <c r="K447" s="5">
        <v>1395.2317</v>
      </c>
      <c r="L447" s="110"/>
    </row>
    <row r="448" spans="1:12" hidden="1" outlineLevel="2" x14ac:dyDescent="0.3">
      <c r="A448" s="9">
        <v>20224</v>
      </c>
      <c r="B448" t="s">
        <v>133</v>
      </c>
      <c r="C448">
        <v>82000</v>
      </c>
      <c r="D448" t="s">
        <v>79</v>
      </c>
      <c r="E448" s="2">
        <v>492</v>
      </c>
      <c r="G448" s="2">
        <v>472</v>
      </c>
      <c r="I448" s="5">
        <v>238.02000000000004</v>
      </c>
      <c r="K448" s="5">
        <v>1463.3555500000004</v>
      </c>
      <c r="L448" s="110"/>
    </row>
    <row r="449" spans="1:12" hidden="1" outlineLevel="2" x14ac:dyDescent="0.3">
      <c r="A449" s="9">
        <v>20224</v>
      </c>
      <c r="B449" t="s">
        <v>103</v>
      </c>
      <c r="C449">
        <v>83000</v>
      </c>
      <c r="D449" t="s">
        <v>103</v>
      </c>
      <c r="E449" s="2">
        <v>561</v>
      </c>
      <c r="G449" s="2">
        <v>541</v>
      </c>
      <c r="I449" s="5">
        <v>246.70000000000013</v>
      </c>
      <c r="K449" s="5">
        <v>1507.2055599999997</v>
      </c>
      <c r="L449" s="110"/>
    </row>
    <row r="450" spans="1:12" hidden="1" outlineLevel="2" x14ac:dyDescent="0.3">
      <c r="A450" s="9">
        <v>20224</v>
      </c>
      <c r="B450" t="s">
        <v>108</v>
      </c>
      <c r="C450">
        <v>84000</v>
      </c>
      <c r="D450" t="s">
        <v>108</v>
      </c>
      <c r="E450" s="2">
        <v>598</v>
      </c>
      <c r="G450" s="2">
        <v>579</v>
      </c>
      <c r="I450" s="5">
        <v>295.70999999999981</v>
      </c>
      <c r="K450" s="5">
        <v>1847.7057900000004</v>
      </c>
      <c r="L450" s="110"/>
    </row>
    <row r="451" spans="1:12" hidden="1" outlineLevel="2" x14ac:dyDescent="0.3">
      <c r="A451" s="9">
        <v>20224</v>
      </c>
      <c r="B451" t="s">
        <v>124</v>
      </c>
      <c r="C451">
        <v>85000</v>
      </c>
      <c r="D451" t="s">
        <v>124</v>
      </c>
      <c r="E451" s="2">
        <v>427</v>
      </c>
      <c r="G451" s="2">
        <v>415</v>
      </c>
      <c r="I451" s="5">
        <v>205.75999999999996</v>
      </c>
      <c r="K451" s="5">
        <v>1290.3758400000006</v>
      </c>
      <c r="L451" s="110"/>
    </row>
    <row r="452" spans="1:12" hidden="1" outlineLevel="2" x14ac:dyDescent="0.3">
      <c r="A452" s="9">
        <v>20224</v>
      </c>
      <c r="B452" t="s">
        <v>87</v>
      </c>
      <c r="C452">
        <v>91000</v>
      </c>
      <c r="D452" t="s">
        <v>87</v>
      </c>
      <c r="E452" s="2">
        <v>1160</v>
      </c>
      <c r="G452" s="2">
        <v>1129</v>
      </c>
      <c r="I452" s="5">
        <v>559.13999999999976</v>
      </c>
      <c r="K452" s="5">
        <v>3396.9317600000004</v>
      </c>
      <c r="L452" s="110"/>
    </row>
    <row r="453" spans="1:12" hidden="1" outlineLevel="2" x14ac:dyDescent="0.3">
      <c r="A453" s="9">
        <v>20224</v>
      </c>
      <c r="B453" t="s">
        <v>149</v>
      </c>
      <c r="C453">
        <v>92000</v>
      </c>
      <c r="D453" t="s">
        <v>106</v>
      </c>
      <c r="E453" s="2">
        <v>2968</v>
      </c>
      <c r="G453" s="2">
        <v>2891</v>
      </c>
      <c r="I453" s="5">
        <v>1467.0699999999997</v>
      </c>
      <c r="K453" s="5">
        <v>8981.7630799999988</v>
      </c>
      <c r="L453" s="110"/>
    </row>
    <row r="454" spans="1:12" hidden="1" outlineLevel="2" x14ac:dyDescent="0.3">
      <c r="A454" s="9">
        <v>20224</v>
      </c>
      <c r="B454" t="s">
        <v>115</v>
      </c>
      <c r="C454">
        <v>93000</v>
      </c>
      <c r="D454" t="s">
        <v>115</v>
      </c>
      <c r="E454" s="2">
        <v>709</v>
      </c>
      <c r="G454" s="2">
        <v>693</v>
      </c>
      <c r="I454" s="5">
        <v>333.7000000000001</v>
      </c>
      <c r="K454" s="5">
        <v>2020.9986500000005</v>
      </c>
      <c r="L454" s="110"/>
    </row>
    <row r="455" spans="1:12" hidden="1" outlineLevel="2" x14ac:dyDescent="0.3">
      <c r="A455" s="9">
        <v>20224</v>
      </c>
      <c r="B455" t="s">
        <v>151</v>
      </c>
      <c r="C455" t="s">
        <v>67</v>
      </c>
      <c r="D455" t="s">
        <v>109</v>
      </c>
      <c r="E455" s="2">
        <v>730</v>
      </c>
      <c r="G455" s="2">
        <v>721</v>
      </c>
      <c r="I455" s="5">
        <v>394.74</v>
      </c>
      <c r="K455" s="5">
        <v>2431.6954100000003</v>
      </c>
      <c r="L455" s="110"/>
    </row>
    <row r="456" spans="1:12" hidden="1" outlineLevel="2" x14ac:dyDescent="0.3">
      <c r="A456" s="9">
        <v>20224</v>
      </c>
      <c r="B456" t="s">
        <v>126</v>
      </c>
      <c r="C456" t="s">
        <v>68</v>
      </c>
      <c r="D456" t="s">
        <v>89</v>
      </c>
      <c r="E456" s="2">
        <v>13</v>
      </c>
      <c r="G456" s="2">
        <v>13</v>
      </c>
      <c r="I456" s="5">
        <v>6.2200000000000006</v>
      </c>
      <c r="K456" s="5">
        <v>39.306749999999994</v>
      </c>
      <c r="L456" s="110"/>
    </row>
    <row r="457" spans="1:12" hidden="1" outlineLevel="2" x14ac:dyDescent="0.3">
      <c r="A457" s="9">
        <v>20224</v>
      </c>
      <c r="B457" t="s">
        <v>138</v>
      </c>
      <c r="C457" t="s">
        <v>69</v>
      </c>
      <c r="D457" t="s">
        <v>91</v>
      </c>
      <c r="E457" s="2">
        <v>1345</v>
      </c>
      <c r="G457" s="2">
        <v>1322</v>
      </c>
      <c r="I457" s="5">
        <v>771.26</v>
      </c>
      <c r="K457" s="5">
        <v>4794.1384199999984</v>
      </c>
      <c r="L457" s="110"/>
    </row>
    <row r="458" spans="1:12" hidden="1" outlineLevel="2" x14ac:dyDescent="0.3">
      <c r="A458" s="9">
        <v>20224</v>
      </c>
      <c r="B458" t="s">
        <v>145</v>
      </c>
      <c r="C458" t="s">
        <v>70</v>
      </c>
      <c r="D458" t="s">
        <v>101</v>
      </c>
      <c r="E458" s="2">
        <v>9</v>
      </c>
      <c r="G458" s="2">
        <v>9</v>
      </c>
      <c r="I458" s="5">
        <v>4.1800000000000006</v>
      </c>
      <c r="K458" s="5">
        <v>25.969190000000001</v>
      </c>
      <c r="L458" s="110"/>
    </row>
    <row r="459" spans="1:12" hidden="1" outlineLevel="2" x14ac:dyDescent="0.3">
      <c r="A459" s="9">
        <v>20224</v>
      </c>
      <c r="B459" t="s">
        <v>154</v>
      </c>
      <c r="C459" t="s">
        <v>71</v>
      </c>
      <c r="D459" t="s">
        <v>107</v>
      </c>
      <c r="E459" s="2">
        <v>300</v>
      </c>
      <c r="G459" s="2">
        <v>295</v>
      </c>
      <c r="I459" s="5">
        <v>134.45999999999995</v>
      </c>
      <c r="K459" s="5">
        <v>849.89001999999994</v>
      </c>
      <c r="L459" s="110"/>
    </row>
    <row r="460" spans="1:12" hidden="1" outlineLevel="2" x14ac:dyDescent="0.3">
      <c r="A460" s="9">
        <v>20224</v>
      </c>
      <c r="B460" t="s">
        <v>132</v>
      </c>
      <c r="C460" t="s">
        <v>72</v>
      </c>
      <c r="D460" t="s">
        <v>114</v>
      </c>
      <c r="E460" s="2">
        <v>84</v>
      </c>
      <c r="G460" s="2">
        <v>83</v>
      </c>
      <c r="I460" s="5">
        <v>49.430000000000021</v>
      </c>
      <c r="K460" s="5">
        <v>303.73521999999991</v>
      </c>
      <c r="L460" s="110"/>
    </row>
    <row r="461" spans="1:12" hidden="1" outlineLevel="2" x14ac:dyDescent="0.3">
      <c r="A461" s="9">
        <v>20224</v>
      </c>
      <c r="B461" t="s">
        <v>153</v>
      </c>
      <c r="C461" t="s">
        <v>73</v>
      </c>
      <c r="D461" t="s">
        <v>110</v>
      </c>
      <c r="E461" s="2">
        <v>1</v>
      </c>
      <c r="G461" s="2">
        <v>1</v>
      </c>
      <c r="I461" s="5">
        <v>6.9999999999999993E-2</v>
      </c>
      <c r="K461" s="5">
        <v>0.43656</v>
      </c>
      <c r="L461" s="110"/>
    </row>
    <row r="462" spans="1:12" outlineLevel="1" collapsed="1" x14ac:dyDescent="0.3">
      <c r="A462" s="33" t="s">
        <v>24</v>
      </c>
      <c r="B462" s="1"/>
      <c r="C462" s="1"/>
      <c r="D462" s="1"/>
      <c r="E462" s="8">
        <f>SUBTOTAL(9,E412:E461)</f>
        <v>146474</v>
      </c>
      <c r="F462" s="102"/>
      <c r="G462" s="8">
        <f>SUBTOTAL(9,G412:G461)</f>
        <v>142106</v>
      </c>
      <c r="H462" s="102"/>
      <c r="I462" s="4">
        <f>SUBTOTAL(9,I412:I461)</f>
        <v>78426.699999999983</v>
      </c>
      <c r="J462" s="106"/>
      <c r="K462" s="4">
        <f>SUBTOTAL(9,K412:K461)</f>
        <v>494625.0707499999</v>
      </c>
      <c r="L462" s="111"/>
    </row>
    <row r="463" spans="1:12" hidden="1" outlineLevel="2" x14ac:dyDescent="0.3">
      <c r="A463" s="13">
        <v>20223</v>
      </c>
      <c r="B463" s="14" t="s">
        <v>128</v>
      </c>
      <c r="C463" s="14">
        <v>11000</v>
      </c>
      <c r="D463" s="14" t="s">
        <v>78</v>
      </c>
      <c r="E463" s="15">
        <v>14783</v>
      </c>
      <c r="G463" s="15">
        <v>14330</v>
      </c>
      <c r="I463" s="16">
        <v>7981.6199999999935</v>
      </c>
      <c r="K463" s="16">
        <v>45348.133179999953</v>
      </c>
      <c r="L463" s="110"/>
    </row>
    <row r="464" spans="1:12" hidden="1" outlineLevel="2" x14ac:dyDescent="0.3">
      <c r="A464" s="13">
        <v>20223</v>
      </c>
      <c r="B464" s="14" t="s">
        <v>146</v>
      </c>
      <c r="C464" s="14">
        <v>12000</v>
      </c>
      <c r="D464" s="14" t="s">
        <v>104</v>
      </c>
      <c r="E464" s="15">
        <v>4035</v>
      </c>
      <c r="G464" s="15">
        <v>3908</v>
      </c>
      <c r="I464" s="16">
        <v>2127.3700000000003</v>
      </c>
      <c r="K464" s="16">
        <v>11923.167600000002</v>
      </c>
      <c r="L464" s="110"/>
    </row>
    <row r="465" spans="1:12" hidden="1" outlineLevel="2" x14ac:dyDescent="0.3">
      <c r="A465" s="13">
        <v>20223</v>
      </c>
      <c r="B465" s="14" t="s">
        <v>121</v>
      </c>
      <c r="C465" s="14">
        <v>13000</v>
      </c>
      <c r="D465" s="14" t="s">
        <v>121</v>
      </c>
      <c r="E465" s="15">
        <v>6914</v>
      </c>
      <c r="G465" s="15">
        <v>6659</v>
      </c>
      <c r="I465" s="16">
        <v>3547.2700000000027</v>
      </c>
      <c r="K465" s="16">
        <v>20089.576770000025</v>
      </c>
      <c r="L465" s="110"/>
    </row>
    <row r="466" spans="1:12" hidden="1" outlineLevel="2" x14ac:dyDescent="0.3">
      <c r="A466" s="13">
        <v>20223</v>
      </c>
      <c r="B466" s="14" t="s">
        <v>135</v>
      </c>
      <c r="C466" s="14">
        <v>21000</v>
      </c>
      <c r="D466" s="14" t="s">
        <v>83</v>
      </c>
      <c r="E466" s="15">
        <v>20876</v>
      </c>
      <c r="G466" s="15">
        <v>20526</v>
      </c>
      <c r="I466" s="16">
        <v>12194.949999999997</v>
      </c>
      <c r="K466" s="16">
        <v>67052.30935999997</v>
      </c>
      <c r="L466" s="110"/>
    </row>
    <row r="467" spans="1:12" hidden="1" outlineLevel="2" x14ac:dyDescent="0.3">
      <c r="A467" s="13">
        <v>20223</v>
      </c>
      <c r="B467" s="14" t="s">
        <v>141</v>
      </c>
      <c r="C467" s="14">
        <v>23000</v>
      </c>
      <c r="D467" s="14" t="s">
        <v>93</v>
      </c>
      <c r="E467" s="15">
        <v>7815</v>
      </c>
      <c r="G467" s="15">
        <v>7628</v>
      </c>
      <c r="I467" s="16">
        <v>4329.7900000000036</v>
      </c>
      <c r="K467" s="16">
        <v>24132.711060000034</v>
      </c>
      <c r="L467" s="110"/>
    </row>
    <row r="468" spans="1:12" hidden="1" outlineLevel="2" x14ac:dyDescent="0.3">
      <c r="A468" s="13">
        <v>20223</v>
      </c>
      <c r="B468" s="14" t="s">
        <v>144</v>
      </c>
      <c r="C468" s="14">
        <v>24000</v>
      </c>
      <c r="D468" s="14" t="s">
        <v>99</v>
      </c>
      <c r="E468" s="15">
        <v>5771</v>
      </c>
      <c r="G468" s="15">
        <v>5558</v>
      </c>
      <c r="I468" s="16">
        <v>3205.4199999999996</v>
      </c>
      <c r="K468" s="16">
        <v>18373.667070000021</v>
      </c>
      <c r="L468" s="110"/>
    </row>
    <row r="469" spans="1:12" hidden="1" outlineLevel="2" x14ac:dyDescent="0.3">
      <c r="A469" s="13">
        <v>20223</v>
      </c>
      <c r="B469" s="14" t="s">
        <v>150</v>
      </c>
      <c r="C469" s="14">
        <v>25000</v>
      </c>
      <c r="D469" s="14" t="s">
        <v>111</v>
      </c>
      <c r="E469" s="15">
        <v>3923</v>
      </c>
      <c r="G469" s="15">
        <v>3834</v>
      </c>
      <c r="I469" s="16">
        <v>2150.37</v>
      </c>
      <c r="K469" s="16">
        <v>12073.858399999997</v>
      </c>
      <c r="L469" s="110"/>
    </row>
    <row r="470" spans="1:12" hidden="1" outlineLevel="2" x14ac:dyDescent="0.3">
      <c r="A470" s="13">
        <v>20223</v>
      </c>
      <c r="B470" s="14" t="s">
        <v>134</v>
      </c>
      <c r="C470" s="14">
        <v>31000</v>
      </c>
      <c r="D470" s="14" t="s">
        <v>82</v>
      </c>
      <c r="E470" s="15">
        <v>3360</v>
      </c>
      <c r="G470" s="15">
        <v>3266</v>
      </c>
      <c r="I470" s="16">
        <v>1873.4699999999998</v>
      </c>
      <c r="K470" s="16">
        <v>10957.372079999999</v>
      </c>
      <c r="L470" s="110"/>
    </row>
    <row r="471" spans="1:12" hidden="1" outlineLevel="2" x14ac:dyDescent="0.3">
      <c r="A471" s="13">
        <v>20223</v>
      </c>
      <c r="B471" s="14" t="s">
        <v>137</v>
      </c>
      <c r="C471" s="14">
        <v>32000</v>
      </c>
      <c r="D471" s="14" t="s">
        <v>86</v>
      </c>
      <c r="E471" s="15">
        <v>906</v>
      </c>
      <c r="G471" s="15">
        <v>860</v>
      </c>
      <c r="I471" s="16">
        <v>458.85000000000008</v>
      </c>
      <c r="K471" s="16">
        <v>2607.6012499999993</v>
      </c>
      <c r="L471" s="110"/>
    </row>
    <row r="472" spans="1:12" hidden="1" outlineLevel="2" x14ac:dyDescent="0.3">
      <c r="A472" s="13">
        <v>20223</v>
      </c>
      <c r="B472" s="14" t="s">
        <v>162</v>
      </c>
      <c r="C472" s="14">
        <v>33000</v>
      </c>
      <c r="D472" s="14" t="s">
        <v>96</v>
      </c>
      <c r="E472" s="15">
        <v>1605</v>
      </c>
      <c r="G472" s="15">
        <v>1503</v>
      </c>
      <c r="I472" s="16">
        <v>792.45999999999958</v>
      </c>
      <c r="K472" s="16">
        <v>4438.6135599999998</v>
      </c>
      <c r="L472" s="110"/>
    </row>
    <row r="473" spans="1:12" hidden="1" outlineLevel="2" x14ac:dyDescent="0.3">
      <c r="A473" s="13">
        <v>20223</v>
      </c>
      <c r="B473" s="14" t="s">
        <v>136</v>
      </c>
      <c r="C473" s="14">
        <v>34000</v>
      </c>
      <c r="D473" s="14" t="s">
        <v>97</v>
      </c>
      <c r="E473" s="15">
        <v>4116</v>
      </c>
      <c r="G473" s="15">
        <v>3952</v>
      </c>
      <c r="I473" s="16">
        <v>2088.33</v>
      </c>
      <c r="K473" s="16">
        <v>11697.594289999999</v>
      </c>
      <c r="L473" s="110"/>
    </row>
    <row r="474" spans="1:12" hidden="1" outlineLevel="2" x14ac:dyDescent="0.3">
      <c r="A474" s="13">
        <v>20223</v>
      </c>
      <c r="B474" s="14" t="s">
        <v>152</v>
      </c>
      <c r="C474" s="14">
        <v>35000</v>
      </c>
      <c r="D474" s="14" t="s">
        <v>112</v>
      </c>
      <c r="E474" s="15">
        <v>1806</v>
      </c>
      <c r="G474" s="15">
        <v>1766</v>
      </c>
      <c r="I474" s="16">
        <v>960.00999999999976</v>
      </c>
      <c r="K474" s="16">
        <v>5510.8125299999992</v>
      </c>
      <c r="L474" s="110"/>
    </row>
    <row r="475" spans="1:12" hidden="1" outlineLevel="2" x14ac:dyDescent="0.3">
      <c r="A475" s="13">
        <v>20223</v>
      </c>
      <c r="B475" s="14" t="s">
        <v>155</v>
      </c>
      <c r="C475" s="14">
        <v>36000</v>
      </c>
      <c r="D475" s="14" t="s">
        <v>116</v>
      </c>
      <c r="E475" s="15">
        <v>2338</v>
      </c>
      <c r="G475" s="15">
        <v>2245</v>
      </c>
      <c r="I475" s="16">
        <v>1229.5799999999997</v>
      </c>
      <c r="K475" s="16">
        <v>7080.4827499999974</v>
      </c>
      <c r="L475" s="110"/>
    </row>
    <row r="476" spans="1:12" hidden="1" outlineLevel="2" x14ac:dyDescent="0.3">
      <c r="A476" s="13">
        <v>20223</v>
      </c>
      <c r="B476" s="14" t="s">
        <v>119</v>
      </c>
      <c r="C476" s="14">
        <v>37000</v>
      </c>
      <c r="D476" s="14" t="s">
        <v>119</v>
      </c>
      <c r="E476" s="15">
        <v>1510</v>
      </c>
      <c r="G476" s="15">
        <v>1450</v>
      </c>
      <c r="I476" s="16">
        <v>774.7600000000001</v>
      </c>
      <c r="K476" s="16">
        <v>4303.2788200000014</v>
      </c>
      <c r="L476" s="110"/>
    </row>
    <row r="477" spans="1:12" hidden="1" outlineLevel="2" x14ac:dyDescent="0.3">
      <c r="A477" s="13">
        <v>20223</v>
      </c>
      <c r="B477" s="14" t="s">
        <v>139</v>
      </c>
      <c r="C477" s="14">
        <v>38000</v>
      </c>
      <c r="D477" s="14" t="s">
        <v>123</v>
      </c>
      <c r="E477" s="15">
        <v>607</v>
      </c>
      <c r="G477" s="15">
        <v>587</v>
      </c>
      <c r="I477" s="16">
        <v>340.60999999999984</v>
      </c>
      <c r="K477" s="16">
        <v>1986.7953300000004</v>
      </c>
      <c r="L477" s="110"/>
    </row>
    <row r="478" spans="1:12" hidden="1" outlineLevel="2" x14ac:dyDescent="0.3">
      <c r="A478" s="13">
        <v>20223</v>
      </c>
      <c r="B478" s="14" t="s">
        <v>127</v>
      </c>
      <c r="C478" s="14">
        <v>41000</v>
      </c>
      <c r="D478" s="14" t="s">
        <v>75</v>
      </c>
      <c r="E478" s="15">
        <v>4300</v>
      </c>
      <c r="G478" s="15">
        <v>4148</v>
      </c>
      <c r="I478" s="16">
        <v>2223.9399999999996</v>
      </c>
      <c r="K478" s="16">
        <v>12550.108100000007</v>
      </c>
      <c r="L478" s="110"/>
    </row>
    <row r="479" spans="1:12" hidden="1" outlineLevel="2" x14ac:dyDescent="0.3">
      <c r="A479" s="13">
        <v>20223</v>
      </c>
      <c r="B479" s="14" t="s">
        <v>158</v>
      </c>
      <c r="C479" s="14">
        <v>42000</v>
      </c>
      <c r="D479" s="14" t="s">
        <v>85</v>
      </c>
      <c r="E479" s="15">
        <v>2735</v>
      </c>
      <c r="G479" s="15">
        <v>2654</v>
      </c>
      <c r="I479" s="16">
        <v>1418.3599999999997</v>
      </c>
      <c r="K479" s="16">
        <v>7976.2398899999971</v>
      </c>
      <c r="L479" s="110"/>
    </row>
    <row r="480" spans="1:12" hidden="1" outlineLevel="2" x14ac:dyDescent="0.3">
      <c r="A480" s="13">
        <v>20223</v>
      </c>
      <c r="B480" s="14" t="s">
        <v>90</v>
      </c>
      <c r="C480" s="14">
        <v>43000</v>
      </c>
      <c r="D480" s="14" t="s">
        <v>90</v>
      </c>
      <c r="E480" s="15">
        <v>1286</v>
      </c>
      <c r="G480" s="15">
        <v>1247</v>
      </c>
      <c r="I480" s="16">
        <v>655.61999999999966</v>
      </c>
      <c r="K480" s="16">
        <v>3748.1225900000004</v>
      </c>
      <c r="L480" s="110"/>
    </row>
    <row r="481" spans="1:12" hidden="1" outlineLevel="2" x14ac:dyDescent="0.3">
      <c r="A481" s="13">
        <v>20223</v>
      </c>
      <c r="B481" s="14" t="s">
        <v>140</v>
      </c>
      <c r="C481" s="14">
        <v>44000</v>
      </c>
      <c r="D481" s="14" t="s">
        <v>92</v>
      </c>
      <c r="E481" s="15">
        <v>6769</v>
      </c>
      <c r="G481" s="15">
        <v>6571</v>
      </c>
      <c r="I481" s="16">
        <v>3409.2200000000021</v>
      </c>
      <c r="K481" s="16">
        <v>19176.924630000012</v>
      </c>
      <c r="L481" s="110"/>
    </row>
    <row r="482" spans="1:12" hidden="1" outlineLevel="2" x14ac:dyDescent="0.3">
      <c r="A482" s="13">
        <v>20223</v>
      </c>
      <c r="B482" s="14" t="s">
        <v>131</v>
      </c>
      <c r="C482" s="14">
        <v>45000</v>
      </c>
      <c r="D482" s="14" t="s">
        <v>113</v>
      </c>
      <c r="E482" s="15">
        <v>1551</v>
      </c>
      <c r="G482" s="15">
        <v>1481</v>
      </c>
      <c r="I482" s="16">
        <v>786.07999999999993</v>
      </c>
      <c r="K482" s="16">
        <v>4432.2205800000011</v>
      </c>
      <c r="L482" s="110"/>
    </row>
    <row r="483" spans="1:12" hidden="1" outlineLevel="2" x14ac:dyDescent="0.3">
      <c r="A483" s="13">
        <v>20223</v>
      </c>
      <c r="B483" s="14" t="s">
        <v>156</v>
      </c>
      <c r="C483" s="14">
        <v>46000</v>
      </c>
      <c r="D483" s="14" t="s">
        <v>117</v>
      </c>
      <c r="E483" s="15">
        <v>3071</v>
      </c>
      <c r="G483" s="15">
        <v>2963</v>
      </c>
      <c r="I483" s="16">
        <v>1567.9499999999991</v>
      </c>
      <c r="K483" s="16">
        <v>8749.8738400000057</v>
      </c>
      <c r="L483" s="110"/>
    </row>
    <row r="484" spans="1:12" hidden="1" outlineLevel="2" x14ac:dyDescent="0.3">
      <c r="A484" s="13">
        <v>20223</v>
      </c>
      <c r="B484" s="14" t="s">
        <v>130</v>
      </c>
      <c r="C484" s="14">
        <v>51000</v>
      </c>
      <c r="D484" s="14" t="s">
        <v>77</v>
      </c>
      <c r="E484" s="15">
        <v>1506</v>
      </c>
      <c r="G484" s="15">
        <v>1476</v>
      </c>
      <c r="I484" s="16">
        <v>716.96000000000049</v>
      </c>
      <c r="K484" s="16">
        <v>4127.4570299999987</v>
      </c>
      <c r="L484" s="110"/>
    </row>
    <row r="485" spans="1:12" hidden="1" outlineLevel="2" x14ac:dyDescent="0.3">
      <c r="A485" s="13">
        <v>20223</v>
      </c>
      <c r="B485" s="14" t="s">
        <v>84</v>
      </c>
      <c r="C485" s="14">
        <v>52000</v>
      </c>
      <c r="D485" s="14" t="s">
        <v>84</v>
      </c>
      <c r="E485" s="15">
        <v>3740</v>
      </c>
      <c r="G485" s="15">
        <v>3642</v>
      </c>
      <c r="I485" s="16">
        <v>1724.0900000000008</v>
      </c>
      <c r="K485" s="16">
        <v>9770.0052300000043</v>
      </c>
      <c r="L485" s="110"/>
    </row>
    <row r="486" spans="1:12" hidden="1" outlineLevel="2" x14ac:dyDescent="0.3">
      <c r="A486" s="13">
        <v>20223</v>
      </c>
      <c r="B486" s="14" t="s">
        <v>147</v>
      </c>
      <c r="C486" s="14">
        <v>53000</v>
      </c>
      <c r="D486" s="14" t="s">
        <v>80</v>
      </c>
      <c r="E486" s="15">
        <v>2251</v>
      </c>
      <c r="G486" s="15">
        <v>2191</v>
      </c>
      <c r="I486" s="16">
        <v>950.63000000000011</v>
      </c>
      <c r="K486" s="16">
        <v>5416.2970400000004</v>
      </c>
      <c r="L486" s="110"/>
    </row>
    <row r="487" spans="1:12" hidden="1" outlineLevel="2" x14ac:dyDescent="0.3">
      <c r="A487" s="13">
        <v>20223</v>
      </c>
      <c r="B487" s="14" t="s">
        <v>157</v>
      </c>
      <c r="C487" s="14">
        <v>55000</v>
      </c>
      <c r="D487" s="14" t="s">
        <v>125</v>
      </c>
      <c r="E487" s="15">
        <v>1112</v>
      </c>
      <c r="G487" s="15">
        <v>1088</v>
      </c>
      <c r="I487" s="16">
        <v>545.30000000000007</v>
      </c>
      <c r="K487" s="16">
        <v>3037.663550000002</v>
      </c>
      <c r="L487" s="110"/>
    </row>
    <row r="488" spans="1:12" hidden="1" outlineLevel="2" x14ac:dyDescent="0.3">
      <c r="A488" s="13">
        <v>20223</v>
      </c>
      <c r="B488" s="14" t="s">
        <v>118</v>
      </c>
      <c r="C488" s="14">
        <v>56000</v>
      </c>
      <c r="D488" s="14" t="s">
        <v>118</v>
      </c>
      <c r="E488" s="15">
        <v>832</v>
      </c>
      <c r="G488" s="15">
        <v>813</v>
      </c>
      <c r="I488" s="16">
        <v>400.93999999999994</v>
      </c>
      <c r="K488" s="16">
        <v>2331.9788000000003</v>
      </c>
      <c r="L488" s="110"/>
    </row>
    <row r="489" spans="1:12" hidden="1" outlineLevel="2" x14ac:dyDescent="0.3">
      <c r="A489" s="13">
        <v>20223</v>
      </c>
      <c r="B489" s="14" t="s">
        <v>160</v>
      </c>
      <c r="C489" s="14">
        <v>57000</v>
      </c>
      <c r="D489" s="14" t="s">
        <v>88</v>
      </c>
      <c r="E489" s="15">
        <v>2638</v>
      </c>
      <c r="G489" s="15">
        <v>2570</v>
      </c>
      <c r="I489" s="16">
        <v>1224.2200000000007</v>
      </c>
      <c r="K489" s="16">
        <v>6971.7496100000017</v>
      </c>
      <c r="L489" s="110"/>
    </row>
    <row r="490" spans="1:12" hidden="1" outlineLevel="2" x14ac:dyDescent="0.3">
      <c r="A490" s="13">
        <v>20223</v>
      </c>
      <c r="B490" s="14" t="s">
        <v>98</v>
      </c>
      <c r="C490" s="14">
        <v>58000</v>
      </c>
      <c r="D490" s="14" t="s">
        <v>98</v>
      </c>
      <c r="E490" s="15">
        <v>1376</v>
      </c>
      <c r="G490" s="15">
        <v>1349</v>
      </c>
      <c r="I490" s="16">
        <v>572.31000000000029</v>
      </c>
      <c r="K490" s="16">
        <v>3233.3986800000002</v>
      </c>
      <c r="L490" s="110"/>
    </row>
    <row r="491" spans="1:12" hidden="1" outlineLevel="2" x14ac:dyDescent="0.3">
      <c r="A491" s="13">
        <v>20223</v>
      </c>
      <c r="B491" s="14" t="s">
        <v>142</v>
      </c>
      <c r="C491" s="14">
        <v>61000</v>
      </c>
      <c r="D491" s="14" t="s">
        <v>95</v>
      </c>
      <c r="E491" s="15">
        <v>1291</v>
      </c>
      <c r="G491" s="15">
        <v>1249</v>
      </c>
      <c r="I491" s="16">
        <v>583.57999999999981</v>
      </c>
      <c r="K491" s="16">
        <v>3301.4986799999983</v>
      </c>
      <c r="L491" s="110"/>
    </row>
    <row r="492" spans="1:12" hidden="1" outlineLevel="2" x14ac:dyDescent="0.3">
      <c r="A492" s="13">
        <v>20223</v>
      </c>
      <c r="B492" s="14" t="s">
        <v>143</v>
      </c>
      <c r="C492" s="14">
        <v>62000</v>
      </c>
      <c r="D492" s="14" t="s">
        <v>100</v>
      </c>
      <c r="E492" s="15">
        <v>5979</v>
      </c>
      <c r="G492" s="15">
        <v>5805</v>
      </c>
      <c r="I492" s="16">
        <v>2574.1799999999994</v>
      </c>
      <c r="K492" s="16">
        <v>14397.488339999996</v>
      </c>
      <c r="L492" s="110"/>
    </row>
    <row r="493" spans="1:12" hidden="1" outlineLevel="2" x14ac:dyDescent="0.3">
      <c r="A493" s="13">
        <v>20223</v>
      </c>
      <c r="B493" s="14" t="s">
        <v>122</v>
      </c>
      <c r="C493" s="14">
        <v>63000</v>
      </c>
      <c r="D493" s="14" t="s">
        <v>122</v>
      </c>
      <c r="E493" s="15">
        <v>2367</v>
      </c>
      <c r="G493" s="15">
        <v>2257</v>
      </c>
      <c r="I493" s="16">
        <v>1050.7199999999993</v>
      </c>
      <c r="K493" s="16">
        <v>5825.4235099999978</v>
      </c>
      <c r="L493" s="110"/>
    </row>
    <row r="494" spans="1:12" hidden="1" outlineLevel="2" x14ac:dyDescent="0.3">
      <c r="A494" s="13">
        <v>20223</v>
      </c>
      <c r="B494" s="14" t="s">
        <v>161</v>
      </c>
      <c r="C494" s="14">
        <v>64000</v>
      </c>
      <c r="D494" s="14" t="s">
        <v>81</v>
      </c>
      <c r="E494" s="15">
        <v>1041</v>
      </c>
      <c r="G494" s="15">
        <v>1008</v>
      </c>
      <c r="I494" s="16">
        <v>507.15</v>
      </c>
      <c r="K494" s="16">
        <v>2927.9591400000004</v>
      </c>
      <c r="L494" s="110"/>
    </row>
    <row r="495" spans="1:12" hidden="1" outlineLevel="2" x14ac:dyDescent="0.3">
      <c r="A495" s="13">
        <v>20223</v>
      </c>
      <c r="B495" s="14" t="s">
        <v>94</v>
      </c>
      <c r="C495" s="14">
        <v>71000</v>
      </c>
      <c r="D495" s="14" t="s">
        <v>94</v>
      </c>
      <c r="E495" s="15">
        <v>5730</v>
      </c>
      <c r="G495" s="15">
        <v>5474</v>
      </c>
      <c r="I495" s="16">
        <v>2705.2800000000016</v>
      </c>
      <c r="K495" s="16">
        <v>15191.111460000009</v>
      </c>
      <c r="L495" s="110"/>
    </row>
    <row r="496" spans="1:12" hidden="1" outlineLevel="2" x14ac:dyDescent="0.3">
      <c r="A496" s="13">
        <v>20223</v>
      </c>
      <c r="B496" s="14" t="s">
        <v>102</v>
      </c>
      <c r="C496" s="14">
        <v>72000</v>
      </c>
      <c r="D496" s="14" t="s">
        <v>102</v>
      </c>
      <c r="E496" s="15">
        <v>3866</v>
      </c>
      <c r="G496" s="15">
        <v>3686</v>
      </c>
      <c r="I496" s="16">
        <v>1762.4200000000008</v>
      </c>
      <c r="K496" s="16">
        <v>9820.5032399999982</v>
      </c>
      <c r="L496" s="110"/>
    </row>
    <row r="497" spans="1:12" hidden="1" outlineLevel="2" x14ac:dyDescent="0.3">
      <c r="A497" s="13">
        <v>20223</v>
      </c>
      <c r="B497" s="14" t="s">
        <v>159</v>
      </c>
      <c r="C497" s="14">
        <v>73000</v>
      </c>
      <c r="D497" s="14" t="s">
        <v>120</v>
      </c>
      <c r="E497" s="15">
        <v>3099</v>
      </c>
      <c r="G497" s="15">
        <v>2991</v>
      </c>
      <c r="I497" s="16">
        <v>1516.2299999999993</v>
      </c>
      <c r="K497" s="16">
        <v>8525.6039700000129</v>
      </c>
      <c r="L497" s="110"/>
    </row>
    <row r="498" spans="1:12" hidden="1" outlineLevel="2" x14ac:dyDescent="0.3">
      <c r="A498" s="13">
        <v>20223</v>
      </c>
      <c r="B498" s="14" t="s">
        <v>129</v>
      </c>
      <c r="C498" s="14">
        <v>81000</v>
      </c>
      <c r="D498" s="14" t="s">
        <v>76</v>
      </c>
      <c r="E498" s="15">
        <v>410</v>
      </c>
      <c r="G498" s="15">
        <v>405</v>
      </c>
      <c r="I498" s="16">
        <v>227.46999999999997</v>
      </c>
      <c r="K498" s="16">
        <v>1293.5160599999999</v>
      </c>
      <c r="L498" s="110"/>
    </row>
    <row r="499" spans="1:12" hidden="1" outlineLevel="2" x14ac:dyDescent="0.3">
      <c r="A499" s="13">
        <v>20223</v>
      </c>
      <c r="B499" s="14" t="s">
        <v>133</v>
      </c>
      <c r="C499" s="14">
        <v>82000</v>
      </c>
      <c r="D499" s="14" t="s">
        <v>79</v>
      </c>
      <c r="E499" s="15">
        <v>491</v>
      </c>
      <c r="G499" s="15">
        <v>473</v>
      </c>
      <c r="I499" s="16">
        <v>232.99999999999991</v>
      </c>
      <c r="K499" s="16">
        <v>1330.7178600000004</v>
      </c>
      <c r="L499" s="110"/>
    </row>
    <row r="500" spans="1:12" hidden="1" outlineLevel="2" x14ac:dyDescent="0.3">
      <c r="A500" s="13">
        <v>20223</v>
      </c>
      <c r="B500" s="14" t="s">
        <v>103</v>
      </c>
      <c r="C500" s="14">
        <v>83000</v>
      </c>
      <c r="D500" s="14" t="s">
        <v>103</v>
      </c>
      <c r="E500" s="15">
        <v>560</v>
      </c>
      <c r="G500" s="15">
        <v>541</v>
      </c>
      <c r="I500" s="16">
        <v>247.74999999999997</v>
      </c>
      <c r="K500" s="16">
        <v>1415.1560199999997</v>
      </c>
      <c r="L500" s="110"/>
    </row>
    <row r="501" spans="1:12" hidden="1" outlineLevel="2" x14ac:dyDescent="0.3">
      <c r="A501" s="13">
        <v>20223</v>
      </c>
      <c r="B501" s="14" t="s">
        <v>108</v>
      </c>
      <c r="C501" s="14">
        <v>84000</v>
      </c>
      <c r="D501" s="14" t="s">
        <v>108</v>
      </c>
      <c r="E501" s="15">
        <v>600</v>
      </c>
      <c r="G501" s="15">
        <v>578</v>
      </c>
      <c r="I501" s="16">
        <v>292.17000000000019</v>
      </c>
      <c r="K501" s="16">
        <v>1672.1027300000001</v>
      </c>
      <c r="L501" s="110"/>
    </row>
    <row r="502" spans="1:12" hidden="1" outlineLevel="2" x14ac:dyDescent="0.3">
      <c r="A502" s="13">
        <v>20223</v>
      </c>
      <c r="B502" s="14" t="s">
        <v>124</v>
      </c>
      <c r="C502" s="14">
        <v>85000</v>
      </c>
      <c r="D502" s="14" t="s">
        <v>124</v>
      </c>
      <c r="E502" s="15">
        <v>429</v>
      </c>
      <c r="G502" s="15">
        <v>419</v>
      </c>
      <c r="I502" s="16">
        <v>205.79999999999998</v>
      </c>
      <c r="K502" s="16">
        <v>1183.5837199999996</v>
      </c>
      <c r="L502" s="110"/>
    </row>
    <row r="503" spans="1:12" hidden="1" outlineLevel="2" x14ac:dyDescent="0.3">
      <c r="A503" s="13">
        <v>20223</v>
      </c>
      <c r="B503" s="14" t="s">
        <v>87</v>
      </c>
      <c r="C503" s="14">
        <v>91000</v>
      </c>
      <c r="D503" s="14" t="s">
        <v>87</v>
      </c>
      <c r="E503" s="15">
        <v>1155</v>
      </c>
      <c r="G503" s="15">
        <v>1122</v>
      </c>
      <c r="I503" s="16">
        <v>548.6400000000001</v>
      </c>
      <c r="K503" s="16">
        <v>3148.5870299999997</v>
      </c>
      <c r="L503" s="110"/>
    </row>
    <row r="504" spans="1:12" hidden="1" outlineLevel="2" x14ac:dyDescent="0.3">
      <c r="A504" s="13">
        <v>20223</v>
      </c>
      <c r="B504" s="14" t="s">
        <v>149</v>
      </c>
      <c r="C504" s="14">
        <v>92000</v>
      </c>
      <c r="D504" s="14" t="s">
        <v>106</v>
      </c>
      <c r="E504" s="15">
        <v>3007</v>
      </c>
      <c r="G504" s="15">
        <v>2922</v>
      </c>
      <c r="I504" s="16">
        <v>1463.1499999999999</v>
      </c>
      <c r="K504" s="16">
        <v>8279.8750700000037</v>
      </c>
      <c r="L504" s="110"/>
    </row>
    <row r="505" spans="1:12" hidden="1" outlineLevel="2" x14ac:dyDescent="0.3">
      <c r="A505" s="13">
        <v>20223</v>
      </c>
      <c r="B505" s="14" t="s">
        <v>115</v>
      </c>
      <c r="C505" s="14">
        <v>93000</v>
      </c>
      <c r="D505" s="14" t="s">
        <v>115</v>
      </c>
      <c r="E505" s="15">
        <v>700</v>
      </c>
      <c r="G505" s="15">
        <v>681</v>
      </c>
      <c r="I505" s="16">
        <v>333.64</v>
      </c>
      <c r="K505" s="16">
        <v>1902.1591400000004</v>
      </c>
      <c r="L505" s="110"/>
    </row>
    <row r="506" spans="1:12" hidden="1" outlineLevel="2" x14ac:dyDescent="0.3">
      <c r="A506" s="13">
        <v>20223</v>
      </c>
      <c r="B506" s="14" t="s">
        <v>151</v>
      </c>
      <c r="C506" s="14" t="s">
        <v>67</v>
      </c>
      <c r="D506" s="14" t="s">
        <v>109</v>
      </c>
      <c r="E506" s="15">
        <v>709</v>
      </c>
      <c r="G506" s="15">
        <v>701</v>
      </c>
      <c r="I506" s="16">
        <v>358.36999999999983</v>
      </c>
      <c r="K506" s="16">
        <v>2072.0073199999997</v>
      </c>
      <c r="L506" s="110"/>
    </row>
    <row r="507" spans="1:12" hidden="1" outlineLevel="2" x14ac:dyDescent="0.3">
      <c r="A507" s="13">
        <v>20223</v>
      </c>
      <c r="B507" s="14" t="s">
        <v>126</v>
      </c>
      <c r="C507" s="14" t="s">
        <v>68</v>
      </c>
      <c r="D507" s="14" t="s">
        <v>89</v>
      </c>
      <c r="E507" s="15">
        <v>14</v>
      </c>
      <c r="G507" s="15">
        <v>14</v>
      </c>
      <c r="I507" s="16">
        <v>5.64</v>
      </c>
      <c r="K507" s="16">
        <v>31.227900000000002</v>
      </c>
      <c r="L507" s="110"/>
    </row>
    <row r="508" spans="1:12" hidden="1" outlineLevel="2" x14ac:dyDescent="0.3">
      <c r="A508" s="13">
        <v>20223</v>
      </c>
      <c r="B508" s="14" t="s">
        <v>138</v>
      </c>
      <c r="C508" s="14" t="s">
        <v>69</v>
      </c>
      <c r="D508" s="14" t="s">
        <v>91</v>
      </c>
      <c r="E508" s="15">
        <v>1317</v>
      </c>
      <c r="G508" s="15">
        <v>1290</v>
      </c>
      <c r="I508" s="16">
        <v>731.58999999999969</v>
      </c>
      <c r="K508" s="16">
        <v>4164.644089999998</v>
      </c>
      <c r="L508" s="110"/>
    </row>
    <row r="509" spans="1:12" hidden="1" outlineLevel="2" x14ac:dyDescent="0.3">
      <c r="A509" s="13">
        <v>20223</v>
      </c>
      <c r="B509" s="14" t="s">
        <v>145</v>
      </c>
      <c r="C509" s="14" t="s">
        <v>70</v>
      </c>
      <c r="D509" s="14" t="s">
        <v>101</v>
      </c>
      <c r="E509" s="15">
        <v>9</v>
      </c>
      <c r="G509" s="15">
        <v>9</v>
      </c>
      <c r="I509" s="16">
        <v>4.17</v>
      </c>
      <c r="K509" s="16">
        <v>23.012740000000001</v>
      </c>
      <c r="L509" s="110"/>
    </row>
    <row r="510" spans="1:12" hidden="1" outlineLevel="2" x14ac:dyDescent="0.3">
      <c r="A510" s="13">
        <v>20223</v>
      </c>
      <c r="B510" s="14" t="s">
        <v>154</v>
      </c>
      <c r="C510" s="14" t="s">
        <v>71</v>
      </c>
      <c r="D510" s="14" t="s">
        <v>107</v>
      </c>
      <c r="E510" s="15">
        <v>294</v>
      </c>
      <c r="G510" s="15">
        <v>286</v>
      </c>
      <c r="I510" s="16">
        <v>133.60000000000002</v>
      </c>
      <c r="K510" s="16">
        <v>746.53145000000029</v>
      </c>
      <c r="L510" s="110"/>
    </row>
    <row r="511" spans="1:12" hidden="1" outlineLevel="2" x14ac:dyDescent="0.3">
      <c r="A511" s="13">
        <v>20223</v>
      </c>
      <c r="B511" s="14" t="s">
        <v>132</v>
      </c>
      <c r="C511" s="14" t="s">
        <v>72</v>
      </c>
      <c r="D511" s="14" t="s">
        <v>114</v>
      </c>
      <c r="E511" s="15">
        <v>82</v>
      </c>
      <c r="G511" s="15">
        <v>82</v>
      </c>
      <c r="I511" s="16">
        <v>72.5</v>
      </c>
      <c r="K511" s="16">
        <v>393.93439999999987</v>
      </c>
      <c r="L511" s="110"/>
    </row>
    <row r="512" spans="1:12" hidden="1" outlineLevel="2" x14ac:dyDescent="0.3">
      <c r="A512" s="13">
        <v>20223</v>
      </c>
      <c r="B512" s="14" t="s">
        <v>153</v>
      </c>
      <c r="C512" s="14" t="s">
        <v>73</v>
      </c>
      <c r="D512" s="14" t="s">
        <v>110</v>
      </c>
      <c r="E512" s="15">
        <v>2</v>
      </c>
      <c r="G512" s="15">
        <v>2</v>
      </c>
      <c r="I512" s="16">
        <v>3.08</v>
      </c>
      <c r="K512" s="16">
        <v>15.07451</v>
      </c>
      <c r="L512" s="110"/>
    </row>
    <row r="513" spans="1:12" outlineLevel="1" collapsed="1" x14ac:dyDescent="0.3">
      <c r="A513" s="34" t="s">
        <v>25</v>
      </c>
      <c r="B513" s="3"/>
      <c r="C513" s="3"/>
      <c r="D513" s="3"/>
      <c r="E513" s="7">
        <f>SUBTOTAL(9,E463:E512)</f>
        <v>146684</v>
      </c>
      <c r="F513" s="102"/>
      <c r="G513" s="7">
        <f>SUBTOTAL(9,G463:G512)</f>
        <v>142260</v>
      </c>
      <c r="H513" s="102"/>
      <c r="I513" s="6">
        <f>SUBTOTAL(9,I463:I512)</f>
        <v>75810.610000000015</v>
      </c>
      <c r="J513" s="106"/>
      <c r="K513" s="6">
        <f>SUBTOTAL(9,K463:K512)</f>
        <v>426759.7319999999</v>
      </c>
      <c r="L513" s="111"/>
    </row>
    <row r="514" spans="1:12" hidden="1" outlineLevel="2" x14ac:dyDescent="0.3">
      <c r="A514" s="9">
        <v>20222</v>
      </c>
      <c r="B514" t="s">
        <v>128</v>
      </c>
      <c r="C514">
        <v>11000</v>
      </c>
      <c r="D514" t="s">
        <v>78</v>
      </c>
      <c r="E514" s="2">
        <v>14844</v>
      </c>
      <c r="G514" s="2">
        <v>14380</v>
      </c>
      <c r="I514" s="5">
        <v>8439.5300000000025</v>
      </c>
      <c r="K514" s="5">
        <v>51112.349030000041</v>
      </c>
      <c r="L514" s="110"/>
    </row>
    <row r="515" spans="1:12" hidden="1" outlineLevel="2" x14ac:dyDescent="0.3">
      <c r="A515" s="9">
        <v>20222</v>
      </c>
      <c r="B515" t="s">
        <v>146</v>
      </c>
      <c r="C515">
        <v>12000</v>
      </c>
      <c r="D515" t="s">
        <v>104</v>
      </c>
      <c r="E515" s="2">
        <v>4090</v>
      </c>
      <c r="G515" s="2">
        <v>3956</v>
      </c>
      <c r="I515" s="5">
        <v>2244.4899999999998</v>
      </c>
      <c r="K515" s="5">
        <v>13471.048050000005</v>
      </c>
      <c r="L515" s="110"/>
    </row>
    <row r="516" spans="1:12" hidden="1" outlineLevel="2" x14ac:dyDescent="0.3">
      <c r="A516" s="9">
        <v>20222</v>
      </c>
      <c r="B516" t="s">
        <v>121</v>
      </c>
      <c r="C516">
        <v>13000</v>
      </c>
      <c r="D516" t="s">
        <v>121</v>
      </c>
      <c r="E516" s="2">
        <v>7006</v>
      </c>
      <c r="G516" s="2">
        <v>6719</v>
      </c>
      <c r="I516" s="5">
        <v>3774.7599999999993</v>
      </c>
      <c r="K516" s="5">
        <v>22786.697730000029</v>
      </c>
      <c r="L516" s="110"/>
    </row>
    <row r="517" spans="1:12" hidden="1" outlineLevel="2" x14ac:dyDescent="0.3">
      <c r="A517" s="9">
        <v>20222</v>
      </c>
      <c r="B517" t="s">
        <v>135</v>
      </c>
      <c r="C517">
        <v>21000</v>
      </c>
      <c r="D517" t="s">
        <v>83</v>
      </c>
      <c r="E517" s="2">
        <v>20848</v>
      </c>
      <c r="G517" s="2">
        <v>20500</v>
      </c>
      <c r="I517" s="5">
        <v>12874.409999999996</v>
      </c>
      <c r="K517" s="5">
        <v>79560.477979999952</v>
      </c>
      <c r="L517" s="110"/>
    </row>
    <row r="518" spans="1:12" hidden="1" outlineLevel="2" x14ac:dyDescent="0.3">
      <c r="A518" s="9">
        <v>20222</v>
      </c>
      <c r="B518" t="s">
        <v>141</v>
      </c>
      <c r="C518">
        <v>23000</v>
      </c>
      <c r="D518" t="s">
        <v>93</v>
      </c>
      <c r="E518" s="2">
        <v>7794</v>
      </c>
      <c r="G518" s="2">
        <v>7608</v>
      </c>
      <c r="I518" s="5">
        <v>4536.9499999999953</v>
      </c>
      <c r="K518" s="5">
        <v>28016.257520000017</v>
      </c>
      <c r="L518" s="110"/>
    </row>
    <row r="519" spans="1:12" hidden="1" outlineLevel="2" x14ac:dyDescent="0.3">
      <c r="A519" s="9">
        <v>20222</v>
      </c>
      <c r="B519" t="s">
        <v>144</v>
      </c>
      <c r="C519">
        <v>24000</v>
      </c>
      <c r="D519" t="s">
        <v>99</v>
      </c>
      <c r="E519" s="2">
        <v>5833</v>
      </c>
      <c r="G519" s="2">
        <v>5616</v>
      </c>
      <c r="I519" s="5">
        <v>3378.5600000000004</v>
      </c>
      <c r="K519" s="5">
        <v>20375.089669999994</v>
      </c>
      <c r="L519" s="110"/>
    </row>
    <row r="520" spans="1:12" hidden="1" outlineLevel="2" x14ac:dyDescent="0.3">
      <c r="A520" s="9">
        <v>20222</v>
      </c>
      <c r="B520" t="s">
        <v>150</v>
      </c>
      <c r="C520">
        <v>25000</v>
      </c>
      <c r="D520" t="s">
        <v>111</v>
      </c>
      <c r="E520" s="2">
        <v>3986</v>
      </c>
      <c r="G520" s="2">
        <v>3893</v>
      </c>
      <c r="I520" s="5">
        <v>2241.8500000000004</v>
      </c>
      <c r="K520" s="5">
        <v>13743.37812000001</v>
      </c>
      <c r="L520" s="110"/>
    </row>
    <row r="521" spans="1:12" hidden="1" outlineLevel="2" x14ac:dyDescent="0.3">
      <c r="A521" s="9">
        <v>20222</v>
      </c>
      <c r="B521" t="s">
        <v>134</v>
      </c>
      <c r="C521">
        <v>31000</v>
      </c>
      <c r="D521" t="s">
        <v>82</v>
      </c>
      <c r="E521" s="2">
        <v>3407</v>
      </c>
      <c r="G521" s="2">
        <v>3306</v>
      </c>
      <c r="I521" s="5">
        <v>1944.3800000000019</v>
      </c>
      <c r="K521" s="5">
        <v>11854.950510000013</v>
      </c>
      <c r="L521" s="110"/>
    </row>
    <row r="522" spans="1:12" hidden="1" outlineLevel="2" x14ac:dyDescent="0.3">
      <c r="A522" s="9">
        <v>20222</v>
      </c>
      <c r="B522" t="s">
        <v>137</v>
      </c>
      <c r="C522">
        <v>32000</v>
      </c>
      <c r="D522" t="s">
        <v>86</v>
      </c>
      <c r="E522" s="2">
        <v>919</v>
      </c>
      <c r="G522" s="2">
        <v>867</v>
      </c>
      <c r="I522" s="5">
        <v>481.1599999999998</v>
      </c>
      <c r="K522" s="5">
        <v>2950.631069999999</v>
      </c>
      <c r="L522" s="110"/>
    </row>
    <row r="523" spans="1:12" hidden="1" outlineLevel="2" x14ac:dyDescent="0.3">
      <c r="A523" s="9">
        <v>20222</v>
      </c>
      <c r="B523" t="s">
        <v>162</v>
      </c>
      <c r="C523">
        <v>33000</v>
      </c>
      <c r="D523" t="s">
        <v>96</v>
      </c>
      <c r="E523" s="2">
        <v>1625</v>
      </c>
      <c r="G523" s="2">
        <v>1521</v>
      </c>
      <c r="I523" s="5">
        <v>815.32999999999959</v>
      </c>
      <c r="K523" s="5">
        <v>5027.1743500000021</v>
      </c>
      <c r="L523" s="110"/>
    </row>
    <row r="524" spans="1:12" hidden="1" outlineLevel="2" x14ac:dyDescent="0.3">
      <c r="A524" s="9">
        <v>20222</v>
      </c>
      <c r="B524" t="s">
        <v>136</v>
      </c>
      <c r="C524">
        <v>34000</v>
      </c>
      <c r="D524" t="s">
        <v>97</v>
      </c>
      <c r="E524" s="2">
        <v>4171</v>
      </c>
      <c r="G524" s="2">
        <v>3997</v>
      </c>
      <c r="I524" s="5">
        <v>2198.2899999999986</v>
      </c>
      <c r="K524" s="5">
        <v>13681.439060000006</v>
      </c>
      <c r="L524" s="110"/>
    </row>
    <row r="525" spans="1:12" hidden="1" outlineLevel="2" x14ac:dyDescent="0.3">
      <c r="A525" s="9">
        <v>20222</v>
      </c>
      <c r="B525" t="s">
        <v>152</v>
      </c>
      <c r="C525">
        <v>35000</v>
      </c>
      <c r="D525" t="s">
        <v>112</v>
      </c>
      <c r="E525" s="2">
        <v>1812</v>
      </c>
      <c r="G525" s="2">
        <v>1766</v>
      </c>
      <c r="I525" s="5">
        <v>990.17999999999927</v>
      </c>
      <c r="K525" s="5">
        <v>5939.1058999999977</v>
      </c>
      <c r="L525" s="110"/>
    </row>
    <row r="526" spans="1:12" hidden="1" outlineLevel="2" x14ac:dyDescent="0.3">
      <c r="A526" s="9">
        <v>20222</v>
      </c>
      <c r="B526" t="s">
        <v>155</v>
      </c>
      <c r="C526">
        <v>36000</v>
      </c>
      <c r="D526" t="s">
        <v>116</v>
      </c>
      <c r="E526" s="2">
        <v>2358</v>
      </c>
      <c r="G526" s="2">
        <v>2259</v>
      </c>
      <c r="I526" s="5">
        <v>1288.6899999999998</v>
      </c>
      <c r="K526" s="5">
        <v>8023.7795900000046</v>
      </c>
      <c r="L526" s="110"/>
    </row>
    <row r="527" spans="1:12" hidden="1" outlineLevel="2" x14ac:dyDescent="0.3">
      <c r="A527" s="9">
        <v>20222</v>
      </c>
      <c r="B527" t="s">
        <v>119</v>
      </c>
      <c r="C527">
        <v>37000</v>
      </c>
      <c r="D527" t="s">
        <v>119</v>
      </c>
      <c r="E527" s="2">
        <v>1522</v>
      </c>
      <c r="G527" s="2">
        <v>1463</v>
      </c>
      <c r="I527" s="5">
        <v>808.98999999999978</v>
      </c>
      <c r="K527" s="5">
        <v>5024.910130000002</v>
      </c>
      <c r="L527" s="110"/>
    </row>
    <row r="528" spans="1:12" hidden="1" outlineLevel="2" x14ac:dyDescent="0.3">
      <c r="A528" s="9">
        <v>20222</v>
      </c>
      <c r="B528" t="s">
        <v>139</v>
      </c>
      <c r="C528">
        <v>38000</v>
      </c>
      <c r="D528" t="s">
        <v>123</v>
      </c>
      <c r="E528" s="2">
        <v>623</v>
      </c>
      <c r="G528" s="2">
        <v>599</v>
      </c>
      <c r="I528" s="5">
        <v>336.59000000000003</v>
      </c>
      <c r="K528" s="5">
        <v>2063.8738400000002</v>
      </c>
      <c r="L528" s="110"/>
    </row>
    <row r="529" spans="1:12" hidden="1" outlineLevel="2" x14ac:dyDescent="0.3">
      <c r="A529" s="9">
        <v>20222</v>
      </c>
      <c r="B529" t="s">
        <v>127</v>
      </c>
      <c r="C529">
        <v>41000</v>
      </c>
      <c r="D529" t="s">
        <v>75</v>
      </c>
      <c r="E529" s="2">
        <v>4290</v>
      </c>
      <c r="G529" s="2">
        <v>4139</v>
      </c>
      <c r="I529" s="5">
        <v>2330.4899999999998</v>
      </c>
      <c r="K529" s="5">
        <v>14197.050380000012</v>
      </c>
      <c r="L529" s="110"/>
    </row>
    <row r="530" spans="1:12" hidden="1" outlineLevel="2" x14ac:dyDescent="0.3">
      <c r="A530" s="9">
        <v>20222</v>
      </c>
      <c r="B530" t="s">
        <v>158</v>
      </c>
      <c r="C530">
        <v>42000</v>
      </c>
      <c r="D530" t="s">
        <v>85</v>
      </c>
      <c r="E530" s="2">
        <v>2756</v>
      </c>
      <c r="G530" s="2">
        <v>2671</v>
      </c>
      <c r="I530" s="5">
        <v>1500.2400000000009</v>
      </c>
      <c r="K530" s="5">
        <v>9092.3583499999895</v>
      </c>
      <c r="L530" s="110"/>
    </row>
    <row r="531" spans="1:12" hidden="1" outlineLevel="2" x14ac:dyDescent="0.3">
      <c r="A531" s="9">
        <v>20222</v>
      </c>
      <c r="B531" t="s">
        <v>90</v>
      </c>
      <c r="C531">
        <v>43000</v>
      </c>
      <c r="D531" t="s">
        <v>90</v>
      </c>
      <c r="E531" s="2">
        <v>1279</v>
      </c>
      <c r="G531" s="2">
        <v>1231</v>
      </c>
      <c r="I531" s="5">
        <v>679.32999999999993</v>
      </c>
      <c r="K531" s="5">
        <v>4167.7304000000004</v>
      </c>
      <c r="L531" s="110"/>
    </row>
    <row r="532" spans="1:12" hidden="1" outlineLevel="2" x14ac:dyDescent="0.3">
      <c r="A532" s="9">
        <v>20222</v>
      </c>
      <c r="B532" t="s">
        <v>140</v>
      </c>
      <c r="C532">
        <v>44000</v>
      </c>
      <c r="D532" t="s">
        <v>92</v>
      </c>
      <c r="E532" s="2">
        <v>6834</v>
      </c>
      <c r="G532" s="2">
        <v>6632</v>
      </c>
      <c r="I532" s="5">
        <v>3649.0300000000007</v>
      </c>
      <c r="K532" s="5">
        <v>22343.872250000011</v>
      </c>
      <c r="L532" s="110"/>
    </row>
    <row r="533" spans="1:12" hidden="1" outlineLevel="2" x14ac:dyDescent="0.3">
      <c r="A533" s="9">
        <v>20222</v>
      </c>
      <c r="B533" t="s">
        <v>131</v>
      </c>
      <c r="C533">
        <v>45000</v>
      </c>
      <c r="D533" t="s">
        <v>113</v>
      </c>
      <c r="E533" s="2">
        <v>1561</v>
      </c>
      <c r="G533" s="2">
        <v>1493</v>
      </c>
      <c r="I533" s="5">
        <v>815.07999999999981</v>
      </c>
      <c r="K533" s="5">
        <v>4993.906659999996</v>
      </c>
      <c r="L533" s="110"/>
    </row>
    <row r="534" spans="1:12" hidden="1" outlineLevel="2" x14ac:dyDescent="0.3">
      <c r="A534" s="9">
        <v>20222</v>
      </c>
      <c r="B534" t="s">
        <v>156</v>
      </c>
      <c r="C534">
        <v>46000</v>
      </c>
      <c r="D534" t="s">
        <v>117</v>
      </c>
      <c r="E534" s="2">
        <v>3082</v>
      </c>
      <c r="G534" s="2">
        <v>2964</v>
      </c>
      <c r="I534" s="5">
        <v>1664</v>
      </c>
      <c r="K534" s="5">
        <v>10015.918440000007</v>
      </c>
      <c r="L534" s="110"/>
    </row>
    <row r="535" spans="1:12" hidden="1" outlineLevel="2" x14ac:dyDescent="0.3">
      <c r="A535" s="9">
        <v>20222</v>
      </c>
      <c r="B535" t="s">
        <v>130</v>
      </c>
      <c r="C535">
        <v>51000</v>
      </c>
      <c r="D535" t="s">
        <v>77</v>
      </c>
      <c r="E535" s="2">
        <v>1517</v>
      </c>
      <c r="G535" s="2">
        <v>1483</v>
      </c>
      <c r="I535" s="5">
        <v>741.50000000000023</v>
      </c>
      <c r="K535" s="5">
        <v>4550.0801800000008</v>
      </c>
      <c r="L535" s="110"/>
    </row>
    <row r="536" spans="1:12" hidden="1" outlineLevel="2" x14ac:dyDescent="0.3">
      <c r="A536" s="9">
        <v>20222</v>
      </c>
      <c r="B536" t="s">
        <v>84</v>
      </c>
      <c r="C536">
        <v>52000</v>
      </c>
      <c r="D536" t="s">
        <v>84</v>
      </c>
      <c r="E536" s="2">
        <v>3769</v>
      </c>
      <c r="G536" s="2">
        <v>3668</v>
      </c>
      <c r="I536" s="5">
        <v>1769.1399999999994</v>
      </c>
      <c r="K536" s="5">
        <v>10750.873540000013</v>
      </c>
      <c r="L536" s="110"/>
    </row>
    <row r="537" spans="1:12" hidden="1" outlineLevel="2" x14ac:dyDescent="0.3">
      <c r="A537" s="9">
        <v>20222</v>
      </c>
      <c r="B537" t="s">
        <v>147</v>
      </c>
      <c r="C537">
        <v>53000</v>
      </c>
      <c r="D537" t="s">
        <v>80</v>
      </c>
      <c r="E537" s="2">
        <v>2222</v>
      </c>
      <c r="G537" s="2">
        <v>2161</v>
      </c>
      <c r="I537" s="5">
        <v>958.89</v>
      </c>
      <c r="K537" s="5">
        <v>5842.4427000000032</v>
      </c>
      <c r="L537" s="110"/>
    </row>
    <row r="538" spans="1:12" hidden="1" outlineLevel="2" x14ac:dyDescent="0.3">
      <c r="A538" s="9">
        <v>20222</v>
      </c>
      <c r="B538" t="s">
        <v>157</v>
      </c>
      <c r="C538">
        <v>55000</v>
      </c>
      <c r="D538" t="s">
        <v>125</v>
      </c>
      <c r="E538" s="2">
        <v>1142</v>
      </c>
      <c r="G538" s="2">
        <v>1120</v>
      </c>
      <c r="I538" s="5">
        <v>566.6800000000004</v>
      </c>
      <c r="K538" s="5">
        <v>3460.2942099999987</v>
      </c>
      <c r="L538" s="110"/>
    </row>
    <row r="539" spans="1:12" hidden="1" outlineLevel="2" x14ac:dyDescent="0.3">
      <c r="A539" s="9">
        <v>20222</v>
      </c>
      <c r="B539" t="s">
        <v>118</v>
      </c>
      <c r="C539">
        <v>56000</v>
      </c>
      <c r="D539" t="s">
        <v>118</v>
      </c>
      <c r="E539" s="2">
        <v>845</v>
      </c>
      <c r="G539" s="2">
        <v>822</v>
      </c>
      <c r="I539" s="5">
        <v>414.05999999999983</v>
      </c>
      <c r="K539" s="5">
        <v>2539.88924</v>
      </c>
      <c r="L539" s="110"/>
    </row>
    <row r="540" spans="1:12" hidden="1" outlineLevel="2" x14ac:dyDescent="0.3">
      <c r="A540" s="9">
        <v>20222</v>
      </c>
      <c r="B540" t="s">
        <v>160</v>
      </c>
      <c r="C540">
        <v>57000</v>
      </c>
      <c r="D540" t="s">
        <v>88</v>
      </c>
      <c r="E540" s="2">
        <v>2655</v>
      </c>
      <c r="G540" s="2">
        <v>2575</v>
      </c>
      <c r="I540" s="5">
        <v>1255.6499999999994</v>
      </c>
      <c r="K540" s="5">
        <v>7743.0228500000039</v>
      </c>
      <c r="L540" s="110"/>
    </row>
    <row r="541" spans="1:12" hidden="1" outlineLevel="2" x14ac:dyDescent="0.3">
      <c r="A541" s="9">
        <v>20222</v>
      </c>
      <c r="B541" t="s">
        <v>98</v>
      </c>
      <c r="C541">
        <v>58000</v>
      </c>
      <c r="D541" t="s">
        <v>98</v>
      </c>
      <c r="E541" s="2">
        <v>1392</v>
      </c>
      <c r="G541" s="2">
        <v>1366</v>
      </c>
      <c r="I541" s="5">
        <v>599.23999999999978</v>
      </c>
      <c r="K541" s="5">
        <v>3661.411489999999</v>
      </c>
      <c r="L541" s="110"/>
    </row>
    <row r="542" spans="1:12" hidden="1" outlineLevel="2" x14ac:dyDescent="0.3">
      <c r="A542" s="9">
        <v>20222</v>
      </c>
      <c r="B542" t="s">
        <v>142</v>
      </c>
      <c r="C542">
        <v>61000</v>
      </c>
      <c r="D542" t="s">
        <v>95</v>
      </c>
      <c r="E542" s="2">
        <v>1312</v>
      </c>
      <c r="G542" s="2">
        <v>1261</v>
      </c>
      <c r="I542" s="5">
        <v>606.17000000000053</v>
      </c>
      <c r="K542" s="5">
        <v>3653.792469999999</v>
      </c>
      <c r="L542" s="110"/>
    </row>
    <row r="543" spans="1:12" hidden="1" outlineLevel="2" x14ac:dyDescent="0.3">
      <c r="A543" s="9">
        <v>20222</v>
      </c>
      <c r="B543" t="s">
        <v>143</v>
      </c>
      <c r="C543">
        <v>62000</v>
      </c>
      <c r="D543" t="s">
        <v>100</v>
      </c>
      <c r="E543" s="2">
        <v>6005</v>
      </c>
      <c r="G543" s="2">
        <v>5825</v>
      </c>
      <c r="I543" s="5">
        <v>2628.9300000000035</v>
      </c>
      <c r="K543" s="5">
        <v>16001.761290000013</v>
      </c>
      <c r="L543" s="110"/>
    </row>
    <row r="544" spans="1:12" hidden="1" outlineLevel="2" x14ac:dyDescent="0.3">
      <c r="A544" s="9">
        <v>20222</v>
      </c>
      <c r="B544" t="s">
        <v>122</v>
      </c>
      <c r="C544">
        <v>63000</v>
      </c>
      <c r="D544" t="s">
        <v>122</v>
      </c>
      <c r="E544" s="2">
        <v>2410</v>
      </c>
      <c r="G544" s="2">
        <v>2291</v>
      </c>
      <c r="I544" s="5">
        <v>1094.2300000000002</v>
      </c>
      <c r="K544" s="5">
        <v>6717.7922299999991</v>
      </c>
      <c r="L544" s="110"/>
    </row>
    <row r="545" spans="1:12" hidden="1" outlineLevel="2" x14ac:dyDescent="0.3">
      <c r="A545" s="9">
        <v>20222</v>
      </c>
      <c r="B545" t="s">
        <v>161</v>
      </c>
      <c r="C545">
        <v>64000</v>
      </c>
      <c r="D545" t="s">
        <v>81</v>
      </c>
      <c r="E545" s="2">
        <v>1043</v>
      </c>
      <c r="G545" s="2">
        <v>1009</v>
      </c>
      <c r="I545" s="5">
        <v>521.02000000000021</v>
      </c>
      <c r="K545" s="5">
        <v>3188.8375999999998</v>
      </c>
      <c r="L545" s="110"/>
    </row>
    <row r="546" spans="1:12" hidden="1" outlineLevel="2" x14ac:dyDescent="0.3">
      <c r="A546" s="9">
        <v>20222</v>
      </c>
      <c r="B546" t="s">
        <v>94</v>
      </c>
      <c r="C546">
        <v>71000</v>
      </c>
      <c r="D546" t="s">
        <v>94</v>
      </c>
      <c r="E546" s="2">
        <v>5801</v>
      </c>
      <c r="G546" s="2">
        <v>5541</v>
      </c>
      <c r="I546" s="5">
        <v>2843.0699999999997</v>
      </c>
      <c r="K546" s="5">
        <v>17072.170830000003</v>
      </c>
      <c r="L546" s="110"/>
    </row>
    <row r="547" spans="1:12" hidden="1" outlineLevel="2" x14ac:dyDescent="0.3">
      <c r="A547" s="9">
        <v>20222</v>
      </c>
      <c r="B547" t="s">
        <v>102</v>
      </c>
      <c r="C547">
        <v>72000</v>
      </c>
      <c r="D547" t="s">
        <v>102</v>
      </c>
      <c r="E547" s="2">
        <v>3901</v>
      </c>
      <c r="G547" s="2">
        <v>3717</v>
      </c>
      <c r="I547" s="5">
        <v>1845.8799999999999</v>
      </c>
      <c r="K547" s="5">
        <v>11044.520549999997</v>
      </c>
      <c r="L547" s="110"/>
    </row>
    <row r="548" spans="1:12" hidden="1" outlineLevel="2" x14ac:dyDescent="0.3">
      <c r="A548" s="9">
        <v>20222</v>
      </c>
      <c r="B548" t="s">
        <v>159</v>
      </c>
      <c r="C548">
        <v>73000</v>
      </c>
      <c r="D548" t="s">
        <v>120</v>
      </c>
      <c r="E548" s="2">
        <v>3172</v>
      </c>
      <c r="G548" s="2">
        <v>3043</v>
      </c>
      <c r="I548" s="5">
        <v>1593.6099999999992</v>
      </c>
      <c r="K548" s="5">
        <v>9561.3880900000022</v>
      </c>
      <c r="L548" s="110"/>
    </row>
    <row r="549" spans="1:12" hidden="1" outlineLevel="2" x14ac:dyDescent="0.3">
      <c r="A549" s="9">
        <v>20222</v>
      </c>
      <c r="B549" t="s">
        <v>129</v>
      </c>
      <c r="C549">
        <v>81000</v>
      </c>
      <c r="D549" t="s">
        <v>76</v>
      </c>
      <c r="E549" s="2">
        <v>428</v>
      </c>
      <c r="G549" s="2">
        <v>417</v>
      </c>
      <c r="I549" s="5">
        <v>235.54000000000005</v>
      </c>
      <c r="K549" s="5">
        <v>1432.6192200000003</v>
      </c>
      <c r="L549" s="110"/>
    </row>
    <row r="550" spans="1:12" hidden="1" outlineLevel="2" x14ac:dyDescent="0.3">
      <c r="A550" s="9">
        <v>20222</v>
      </c>
      <c r="B550" t="s">
        <v>133</v>
      </c>
      <c r="C550">
        <v>82000</v>
      </c>
      <c r="D550" t="s">
        <v>79</v>
      </c>
      <c r="E550" s="2">
        <v>489</v>
      </c>
      <c r="G550" s="2">
        <v>474</v>
      </c>
      <c r="I550" s="5">
        <v>242.34000000000006</v>
      </c>
      <c r="K550" s="5">
        <v>1483.2734399999995</v>
      </c>
      <c r="L550" s="110"/>
    </row>
    <row r="551" spans="1:12" hidden="1" outlineLevel="2" x14ac:dyDescent="0.3">
      <c r="A551" s="9">
        <v>20222</v>
      </c>
      <c r="B551" t="s">
        <v>103</v>
      </c>
      <c r="C551">
        <v>83000</v>
      </c>
      <c r="D551" t="s">
        <v>103</v>
      </c>
      <c r="E551" s="2">
        <v>576</v>
      </c>
      <c r="G551" s="2">
        <v>552</v>
      </c>
      <c r="I551" s="5">
        <v>259.99999999999994</v>
      </c>
      <c r="K551" s="5">
        <v>1582.0861199999999</v>
      </c>
      <c r="L551" s="110"/>
    </row>
    <row r="552" spans="1:12" hidden="1" outlineLevel="2" x14ac:dyDescent="0.3">
      <c r="A552" s="9">
        <v>20222</v>
      </c>
      <c r="B552" t="s">
        <v>108</v>
      </c>
      <c r="C552">
        <v>84000</v>
      </c>
      <c r="D552" t="s">
        <v>108</v>
      </c>
      <c r="E552" s="2">
        <v>605</v>
      </c>
      <c r="G552" s="2">
        <v>581</v>
      </c>
      <c r="I552" s="5">
        <v>300.59000000000009</v>
      </c>
      <c r="K552" s="5">
        <v>1841.1812900000014</v>
      </c>
      <c r="L552" s="110"/>
    </row>
    <row r="553" spans="1:12" hidden="1" outlineLevel="2" x14ac:dyDescent="0.3">
      <c r="A553" s="9">
        <v>20222</v>
      </c>
      <c r="B553" t="s">
        <v>124</v>
      </c>
      <c r="C553">
        <v>85000</v>
      </c>
      <c r="D553" t="s">
        <v>124</v>
      </c>
      <c r="E553" s="2">
        <v>454</v>
      </c>
      <c r="G553" s="2">
        <v>442</v>
      </c>
      <c r="I553" s="5">
        <v>217.61</v>
      </c>
      <c r="K553" s="5">
        <v>1336.2409899999996</v>
      </c>
      <c r="L553" s="110"/>
    </row>
    <row r="554" spans="1:12" hidden="1" outlineLevel="2" x14ac:dyDescent="0.3">
      <c r="A554" s="9">
        <v>20222</v>
      </c>
      <c r="B554" t="s">
        <v>87</v>
      </c>
      <c r="C554">
        <v>91000</v>
      </c>
      <c r="D554" t="s">
        <v>87</v>
      </c>
      <c r="E554" s="2">
        <v>1180</v>
      </c>
      <c r="G554" s="2">
        <v>1139</v>
      </c>
      <c r="I554" s="5">
        <v>564.47999999999979</v>
      </c>
      <c r="K554" s="5">
        <v>3451.6311699999992</v>
      </c>
      <c r="L554" s="110"/>
    </row>
    <row r="555" spans="1:12" hidden="1" outlineLevel="2" x14ac:dyDescent="0.3">
      <c r="A555" s="9">
        <v>20222</v>
      </c>
      <c r="B555" t="s">
        <v>149</v>
      </c>
      <c r="C555">
        <v>92000</v>
      </c>
      <c r="D555" t="s">
        <v>106</v>
      </c>
      <c r="E555" s="2">
        <v>3034</v>
      </c>
      <c r="G555" s="2">
        <v>2935</v>
      </c>
      <c r="I555" s="5">
        <v>1499.86</v>
      </c>
      <c r="K555" s="5">
        <v>9106.2575199999956</v>
      </c>
      <c r="L555" s="110"/>
    </row>
    <row r="556" spans="1:12" hidden="1" outlineLevel="2" x14ac:dyDescent="0.3">
      <c r="A556" s="9">
        <v>20222</v>
      </c>
      <c r="B556" t="s">
        <v>115</v>
      </c>
      <c r="C556">
        <v>93000</v>
      </c>
      <c r="D556" t="s">
        <v>115</v>
      </c>
      <c r="E556" s="2">
        <v>723</v>
      </c>
      <c r="G556" s="2">
        <v>699</v>
      </c>
      <c r="I556" s="5">
        <v>341.86999999999995</v>
      </c>
      <c r="K556" s="5">
        <v>2070.0735399999999</v>
      </c>
      <c r="L556" s="110"/>
    </row>
    <row r="557" spans="1:12" hidden="1" outlineLevel="2" x14ac:dyDescent="0.3">
      <c r="A557" s="9">
        <v>20222</v>
      </c>
      <c r="B557" t="s">
        <v>151</v>
      </c>
      <c r="C557" t="s">
        <v>67</v>
      </c>
      <c r="D557" t="s">
        <v>109</v>
      </c>
      <c r="E557" s="2">
        <v>715</v>
      </c>
      <c r="G557" s="2">
        <v>706</v>
      </c>
      <c r="I557" s="5">
        <v>363.42000000000013</v>
      </c>
      <c r="K557" s="5">
        <v>2170.9132899999991</v>
      </c>
      <c r="L557" s="110"/>
    </row>
    <row r="558" spans="1:12" hidden="1" outlineLevel="2" x14ac:dyDescent="0.3">
      <c r="A558" s="9">
        <v>20222</v>
      </c>
      <c r="B558" t="s">
        <v>126</v>
      </c>
      <c r="C558" t="s">
        <v>68</v>
      </c>
      <c r="D558" t="s">
        <v>89</v>
      </c>
      <c r="E558" s="2">
        <v>13</v>
      </c>
      <c r="G558" s="2">
        <v>13</v>
      </c>
      <c r="I558" s="5">
        <v>6.8599999999999994</v>
      </c>
      <c r="K558" s="5">
        <v>39.39376</v>
      </c>
      <c r="L558" s="110"/>
    </row>
    <row r="559" spans="1:12" hidden="1" outlineLevel="2" x14ac:dyDescent="0.3">
      <c r="A559" s="9">
        <v>20222</v>
      </c>
      <c r="B559" t="s">
        <v>138</v>
      </c>
      <c r="C559" t="s">
        <v>69</v>
      </c>
      <c r="D559" t="s">
        <v>91</v>
      </c>
      <c r="E559" s="2">
        <v>1282</v>
      </c>
      <c r="G559" s="2">
        <v>1255</v>
      </c>
      <c r="I559" s="5">
        <v>726.42999999999984</v>
      </c>
      <c r="K559" s="5">
        <v>4415.0795100000032</v>
      </c>
      <c r="L559" s="110"/>
    </row>
    <row r="560" spans="1:12" hidden="1" outlineLevel="2" x14ac:dyDescent="0.3">
      <c r="A560" s="9">
        <v>20222</v>
      </c>
      <c r="B560" t="s">
        <v>145</v>
      </c>
      <c r="C560" t="s">
        <v>70</v>
      </c>
      <c r="D560" t="s">
        <v>101</v>
      </c>
      <c r="E560" s="2">
        <v>9</v>
      </c>
      <c r="G560" s="2">
        <v>8</v>
      </c>
      <c r="I560" s="5">
        <v>3</v>
      </c>
      <c r="K560" s="5">
        <v>18.102929999999997</v>
      </c>
      <c r="L560" s="110"/>
    </row>
    <row r="561" spans="1:12" hidden="1" outlineLevel="2" x14ac:dyDescent="0.3">
      <c r="A561" s="9">
        <v>20222</v>
      </c>
      <c r="B561" t="s">
        <v>154</v>
      </c>
      <c r="C561" t="s">
        <v>71</v>
      </c>
      <c r="D561" t="s">
        <v>107</v>
      </c>
      <c r="E561" s="2">
        <v>308</v>
      </c>
      <c r="G561" s="2">
        <v>302</v>
      </c>
      <c r="I561" s="5">
        <v>143.86999999999995</v>
      </c>
      <c r="K561" s="5">
        <v>844.63758000000041</v>
      </c>
      <c r="L561" s="110"/>
    </row>
    <row r="562" spans="1:12" hidden="1" outlineLevel="2" x14ac:dyDescent="0.3">
      <c r="A562" s="9">
        <v>20222</v>
      </c>
      <c r="B562" t="s">
        <v>132</v>
      </c>
      <c r="C562" t="s">
        <v>72</v>
      </c>
      <c r="D562" t="s">
        <v>114</v>
      </c>
      <c r="E562" s="2">
        <v>96</v>
      </c>
      <c r="G562" s="2">
        <v>96</v>
      </c>
      <c r="I562" s="5">
        <v>74.19</v>
      </c>
      <c r="K562" s="5">
        <v>409.18082000000004</v>
      </c>
      <c r="L562" s="110"/>
    </row>
    <row r="563" spans="1:12" hidden="1" outlineLevel="2" x14ac:dyDescent="0.3">
      <c r="A563" s="9">
        <v>20222</v>
      </c>
      <c r="B563" t="s">
        <v>153</v>
      </c>
      <c r="C563" t="s">
        <v>73</v>
      </c>
      <c r="D563" t="s">
        <v>110</v>
      </c>
      <c r="E563" s="2">
        <v>1</v>
      </c>
      <c r="G563" s="2">
        <v>1</v>
      </c>
      <c r="I563" s="5">
        <v>3.56</v>
      </c>
      <c r="K563" s="5">
        <v>18.961600000000001</v>
      </c>
      <c r="L563" s="110"/>
    </row>
    <row r="564" spans="1:12" outlineLevel="1" collapsed="1" x14ac:dyDescent="0.3">
      <c r="A564" s="33" t="s">
        <v>26</v>
      </c>
      <c r="B564" s="1"/>
      <c r="C564" s="1"/>
      <c r="D564" s="1"/>
      <c r="E564" s="8">
        <f>SUBTOTAL(9,E514:E563)</f>
        <v>147739</v>
      </c>
      <c r="F564" s="102"/>
      <c r="G564" s="8">
        <f>SUBTOTAL(9,G514:G563)</f>
        <v>143082</v>
      </c>
      <c r="H564" s="102"/>
      <c r="I564" s="4">
        <f>SUBTOTAL(9,I514:I563)</f>
        <v>79414.019999999946</v>
      </c>
      <c r="J564" s="106"/>
      <c r="K564" s="4">
        <f>SUBTOTAL(9,K514:K563)</f>
        <v>484449.90908000019</v>
      </c>
      <c r="L564" s="111"/>
    </row>
    <row r="565" spans="1:12" hidden="1" outlineLevel="2" x14ac:dyDescent="0.3">
      <c r="A565" s="13">
        <v>20221</v>
      </c>
      <c r="B565" s="14" t="s">
        <v>128</v>
      </c>
      <c r="C565" s="14">
        <v>11000</v>
      </c>
      <c r="D565" s="14" t="s">
        <v>78</v>
      </c>
      <c r="E565" s="15">
        <v>14921</v>
      </c>
      <c r="G565" s="15">
        <v>14449</v>
      </c>
      <c r="I565" s="16">
        <v>8165.1500000000024</v>
      </c>
      <c r="K565" s="16">
        <v>47748.801740000039</v>
      </c>
      <c r="L565" s="110"/>
    </row>
    <row r="566" spans="1:12" hidden="1" outlineLevel="2" x14ac:dyDescent="0.3">
      <c r="A566" s="13">
        <v>20221</v>
      </c>
      <c r="B566" s="14" t="s">
        <v>146</v>
      </c>
      <c r="C566" s="14">
        <v>12000</v>
      </c>
      <c r="D566" s="14" t="s">
        <v>104</v>
      </c>
      <c r="E566" s="15">
        <v>4111</v>
      </c>
      <c r="G566" s="15">
        <v>3980</v>
      </c>
      <c r="I566" s="16">
        <v>2177.8500000000017</v>
      </c>
      <c r="K566" s="16">
        <v>12662.100700000003</v>
      </c>
      <c r="L566" s="110"/>
    </row>
    <row r="567" spans="1:12" hidden="1" outlineLevel="2" x14ac:dyDescent="0.3">
      <c r="A567" s="13">
        <v>20221</v>
      </c>
      <c r="B567" s="14" t="s">
        <v>121</v>
      </c>
      <c r="C567" s="14">
        <v>13000</v>
      </c>
      <c r="D567" s="14" t="s">
        <v>121</v>
      </c>
      <c r="E567" s="15">
        <v>7159</v>
      </c>
      <c r="G567" s="15">
        <v>6873</v>
      </c>
      <c r="I567" s="16">
        <v>3664.0500000000011</v>
      </c>
      <c r="K567" s="16">
        <v>21331.28281000003</v>
      </c>
      <c r="L567" s="110"/>
    </row>
    <row r="568" spans="1:12" hidden="1" outlineLevel="2" x14ac:dyDescent="0.3">
      <c r="A568" s="13">
        <v>20221</v>
      </c>
      <c r="B568" s="14" t="s">
        <v>135</v>
      </c>
      <c r="C568" s="14">
        <v>21000</v>
      </c>
      <c r="D568" s="14" t="s">
        <v>83</v>
      </c>
      <c r="E568" s="15">
        <v>20698</v>
      </c>
      <c r="G568" s="15">
        <v>20342</v>
      </c>
      <c r="I568" s="16">
        <v>12487.700000000004</v>
      </c>
      <c r="K568" s="16">
        <v>74266.508799999981</v>
      </c>
      <c r="L568" s="110"/>
    </row>
    <row r="569" spans="1:12" hidden="1" outlineLevel="2" x14ac:dyDescent="0.3">
      <c r="A569" s="13">
        <v>20221</v>
      </c>
      <c r="B569" s="14" t="s">
        <v>141</v>
      </c>
      <c r="C569" s="14">
        <v>23000</v>
      </c>
      <c r="D569" s="14" t="s">
        <v>93</v>
      </c>
      <c r="E569" s="15">
        <v>7806</v>
      </c>
      <c r="G569" s="15">
        <v>7610</v>
      </c>
      <c r="I569" s="16">
        <v>4384.8999999999996</v>
      </c>
      <c r="K569" s="16">
        <v>26063.08776999998</v>
      </c>
      <c r="L569" s="110"/>
    </row>
    <row r="570" spans="1:12" hidden="1" outlineLevel="2" x14ac:dyDescent="0.3">
      <c r="A570" s="13">
        <v>20221</v>
      </c>
      <c r="B570" s="14" t="s">
        <v>144</v>
      </c>
      <c r="C570" s="14">
        <v>24000</v>
      </c>
      <c r="D570" s="14" t="s">
        <v>99</v>
      </c>
      <c r="E570" s="15">
        <v>5852</v>
      </c>
      <c r="G570" s="15">
        <v>5634</v>
      </c>
      <c r="I570" s="16">
        <v>3289.0299999999979</v>
      </c>
      <c r="K570" s="16">
        <v>19101.012219999982</v>
      </c>
      <c r="L570" s="110"/>
    </row>
    <row r="571" spans="1:12" hidden="1" outlineLevel="2" x14ac:dyDescent="0.3">
      <c r="A571" s="13">
        <v>20221</v>
      </c>
      <c r="B571" s="14" t="s">
        <v>150</v>
      </c>
      <c r="C571" s="14">
        <v>25000</v>
      </c>
      <c r="D571" s="14" t="s">
        <v>111</v>
      </c>
      <c r="E571" s="15">
        <v>3983</v>
      </c>
      <c r="G571" s="15">
        <v>3898</v>
      </c>
      <c r="I571" s="16">
        <v>2191.96</v>
      </c>
      <c r="K571" s="16">
        <v>12991.076659999995</v>
      </c>
      <c r="L571" s="110"/>
    </row>
    <row r="572" spans="1:12" hidden="1" outlineLevel="2" x14ac:dyDescent="0.3">
      <c r="A572" s="13">
        <v>20221</v>
      </c>
      <c r="B572" s="14" t="s">
        <v>134</v>
      </c>
      <c r="C572" s="14">
        <v>31000</v>
      </c>
      <c r="D572" s="14" t="s">
        <v>82</v>
      </c>
      <c r="E572" s="15">
        <v>3451</v>
      </c>
      <c r="G572" s="15">
        <v>3353</v>
      </c>
      <c r="I572" s="16">
        <v>1911.8399999999988</v>
      </c>
      <c r="K572" s="16">
        <v>11250.56302</v>
      </c>
      <c r="L572" s="110"/>
    </row>
    <row r="573" spans="1:12" hidden="1" outlineLevel="2" x14ac:dyDescent="0.3">
      <c r="A573" s="13">
        <v>20221</v>
      </c>
      <c r="B573" s="14" t="s">
        <v>137</v>
      </c>
      <c r="C573" s="14">
        <v>32000</v>
      </c>
      <c r="D573" s="14" t="s">
        <v>86</v>
      </c>
      <c r="E573" s="15">
        <v>930</v>
      </c>
      <c r="G573" s="15">
        <v>881</v>
      </c>
      <c r="I573" s="16">
        <v>471.92000000000019</v>
      </c>
      <c r="K573" s="16">
        <v>2807.7146399999997</v>
      </c>
      <c r="L573" s="110"/>
    </row>
    <row r="574" spans="1:12" hidden="1" outlineLevel="2" x14ac:dyDescent="0.3">
      <c r="A574" s="13">
        <v>20221</v>
      </c>
      <c r="B574" s="14" t="s">
        <v>162</v>
      </c>
      <c r="C574" s="14">
        <v>33000</v>
      </c>
      <c r="D574" s="14" t="s">
        <v>96</v>
      </c>
      <c r="E574" s="15">
        <v>1644</v>
      </c>
      <c r="G574" s="15">
        <v>1547</v>
      </c>
      <c r="I574" s="16">
        <v>809.74000000000024</v>
      </c>
      <c r="K574" s="16">
        <v>4841.1086899999973</v>
      </c>
      <c r="L574" s="110"/>
    </row>
    <row r="575" spans="1:12" hidden="1" outlineLevel="2" x14ac:dyDescent="0.3">
      <c r="A575" s="13">
        <v>20221</v>
      </c>
      <c r="B575" s="14" t="s">
        <v>136</v>
      </c>
      <c r="C575" s="14">
        <v>34000</v>
      </c>
      <c r="D575" s="14" t="s">
        <v>97</v>
      </c>
      <c r="E575" s="15">
        <v>4212</v>
      </c>
      <c r="G575" s="15">
        <v>4037</v>
      </c>
      <c r="I575" s="16">
        <v>2150.9499999999989</v>
      </c>
      <c r="K575" s="16">
        <v>12902.335530000004</v>
      </c>
      <c r="L575" s="110"/>
    </row>
    <row r="576" spans="1:12" hidden="1" outlineLevel="2" x14ac:dyDescent="0.3">
      <c r="A576" s="13">
        <v>20221</v>
      </c>
      <c r="B576" s="14" t="s">
        <v>152</v>
      </c>
      <c r="C576" s="14">
        <v>35000</v>
      </c>
      <c r="D576" s="14" t="s">
        <v>112</v>
      </c>
      <c r="E576" s="15">
        <v>1817</v>
      </c>
      <c r="G576" s="15">
        <v>1775</v>
      </c>
      <c r="I576" s="16">
        <v>978.01999999999975</v>
      </c>
      <c r="K576" s="16">
        <v>5662.253560000001</v>
      </c>
      <c r="L576" s="110"/>
    </row>
    <row r="577" spans="1:12" hidden="1" outlineLevel="2" x14ac:dyDescent="0.3">
      <c r="A577" s="13">
        <v>20221</v>
      </c>
      <c r="B577" s="14" t="s">
        <v>155</v>
      </c>
      <c r="C577" s="14">
        <v>36000</v>
      </c>
      <c r="D577" s="14" t="s">
        <v>116</v>
      </c>
      <c r="E577" s="15">
        <v>2391</v>
      </c>
      <c r="G577" s="15">
        <v>2293</v>
      </c>
      <c r="I577" s="16">
        <v>1265.1500000000001</v>
      </c>
      <c r="K577" s="16">
        <v>7625.5699899999991</v>
      </c>
      <c r="L577" s="110"/>
    </row>
    <row r="578" spans="1:12" hidden="1" outlineLevel="2" x14ac:dyDescent="0.3">
      <c r="A578" s="13">
        <v>20221</v>
      </c>
      <c r="B578" s="14" t="s">
        <v>119</v>
      </c>
      <c r="C578" s="14">
        <v>37000</v>
      </c>
      <c r="D578" s="14" t="s">
        <v>119</v>
      </c>
      <c r="E578" s="15">
        <v>1523</v>
      </c>
      <c r="G578" s="15">
        <v>1466</v>
      </c>
      <c r="I578" s="16">
        <v>779.32000000000085</v>
      </c>
      <c r="K578" s="16">
        <v>4657.6147599999995</v>
      </c>
      <c r="L578" s="110"/>
    </row>
    <row r="579" spans="1:12" hidden="1" outlineLevel="2" x14ac:dyDescent="0.3">
      <c r="A579" s="13">
        <v>20221</v>
      </c>
      <c r="B579" s="14" t="s">
        <v>139</v>
      </c>
      <c r="C579" s="14">
        <v>38000</v>
      </c>
      <c r="D579" s="14" t="s">
        <v>123</v>
      </c>
      <c r="E579" s="15">
        <v>623</v>
      </c>
      <c r="G579" s="15">
        <v>600</v>
      </c>
      <c r="I579" s="16">
        <v>323.41999999999985</v>
      </c>
      <c r="K579" s="16">
        <v>1920.7240100000001</v>
      </c>
      <c r="L579" s="110"/>
    </row>
    <row r="580" spans="1:12" hidden="1" outlineLevel="2" x14ac:dyDescent="0.3">
      <c r="A580" s="13">
        <v>20221</v>
      </c>
      <c r="B580" s="14" t="s">
        <v>127</v>
      </c>
      <c r="C580" s="14">
        <v>41000</v>
      </c>
      <c r="D580" s="14" t="s">
        <v>75</v>
      </c>
      <c r="E580" s="15">
        <v>4315</v>
      </c>
      <c r="G580" s="15">
        <v>4162</v>
      </c>
      <c r="I580" s="16">
        <v>2261.0899999999997</v>
      </c>
      <c r="K580" s="16">
        <v>13299.191179999994</v>
      </c>
      <c r="L580" s="110"/>
    </row>
    <row r="581" spans="1:12" hidden="1" outlineLevel="2" x14ac:dyDescent="0.3">
      <c r="A581" s="13">
        <v>20221</v>
      </c>
      <c r="B581" s="14" t="s">
        <v>158</v>
      </c>
      <c r="C581" s="14">
        <v>42000</v>
      </c>
      <c r="D581" s="14" t="s">
        <v>85</v>
      </c>
      <c r="E581" s="15">
        <v>2776</v>
      </c>
      <c r="G581" s="15">
        <v>2690</v>
      </c>
      <c r="I581" s="16">
        <v>1449.1899999999991</v>
      </c>
      <c r="K581" s="16">
        <v>8475.0887699999967</v>
      </c>
      <c r="L581" s="110"/>
    </row>
    <row r="582" spans="1:12" hidden="1" outlineLevel="2" x14ac:dyDescent="0.3">
      <c r="A582" s="13">
        <v>20221</v>
      </c>
      <c r="B582" s="14" t="s">
        <v>90</v>
      </c>
      <c r="C582" s="14">
        <v>43000</v>
      </c>
      <c r="D582" s="14" t="s">
        <v>90</v>
      </c>
      <c r="E582" s="15">
        <v>1311</v>
      </c>
      <c r="G582" s="15">
        <v>1266</v>
      </c>
      <c r="I582" s="16">
        <v>655.7099999999997</v>
      </c>
      <c r="K582" s="16">
        <v>3895.9961899999994</v>
      </c>
      <c r="L582" s="110"/>
    </row>
    <row r="583" spans="1:12" hidden="1" outlineLevel="2" x14ac:dyDescent="0.3">
      <c r="A583" s="13">
        <v>20221</v>
      </c>
      <c r="B583" s="14" t="s">
        <v>140</v>
      </c>
      <c r="C583" s="14">
        <v>44000</v>
      </c>
      <c r="D583" s="14" t="s">
        <v>92</v>
      </c>
      <c r="E583" s="15">
        <v>6888</v>
      </c>
      <c r="G583" s="15">
        <v>6674</v>
      </c>
      <c r="I583" s="16">
        <v>3547.7000000000007</v>
      </c>
      <c r="K583" s="16">
        <v>20977.941039999998</v>
      </c>
      <c r="L583" s="110"/>
    </row>
    <row r="584" spans="1:12" hidden="1" outlineLevel="2" x14ac:dyDescent="0.3">
      <c r="A584" s="13">
        <v>20221</v>
      </c>
      <c r="B584" s="14" t="s">
        <v>131</v>
      </c>
      <c r="C584" s="14">
        <v>45000</v>
      </c>
      <c r="D584" s="14" t="s">
        <v>113</v>
      </c>
      <c r="E584" s="15">
        <v>1594</v>
      </c>
      <c r="G584" s="15">
        <v>1522</v>
      </c>
      <c r="I584" s="16">
        <v>811.36000000000013</v>
      </c>
      <c r="K584" s="16">
        <v>4798.7098500000002</v>
      </c>
      <c r="L584" s="110"/>
    </row>
    <row r="585" spans="1:12" hidden="1" outlineLevel="2" x14ac:dyDescent="0.3">
      <c r="A585" s="13">
        <v>20221</v>
      </c>
      <c r="B585" s="14" t="s">
        <v>156</v>
      </c>
      <c r="C585" s="14">
        <v>46000</v>
      </c>
      <c r="D585" s="14" t="s">
        <v>117</v>
      </c>
      <c r="E585" s="15">
        <v>3117</v>
      </c>
      <c r="G585" s="15">
        <v>2998</v>
      </c>
      <c r="I585" s="16">
        <v>1607.4400000000005</v>
      </c>
      <c r="K585" s="16">
        <v>9335.9958900000074</v>
      </c>
      <c r="L585" s="110"/>
    </row>
    <row r="586" spans="1:12" hidden="1" outlineLevel="2" x14ac:dyDescent="0.3">
      <c r="A586" s="13">
        <v>20221</v>
      </c>
      <c r="B586" s="14" t="s">
        <v>130</v>
      </c>
      <c r="C586" s="14">
        <v>51000</v>
      </c>
      <c r="D586" s="14" t="s">
        <v>77</v>
      </c>
      <c r="E586" s="15">
        <v>1538</v>
      </c>
      <c r="G586" s="15">
        <v>1497</v>
      </c>
      <c r="I586" s="16">
        <v>719.3200000000005</v>
      </c>
      <c r="K586" s="16">
        <v>4279.4449299999978</v>
      </c>
      <c r="L586" s="110"/>
    </row>
    <row r="587" spans="1:12" hidden="1" outlineLevel="2" x14ac:dyDescent="0.3">
      <c r="A587" s="13">
        <v>20221</v>
      </c>
      <c r="B587" s="14" t="s">
        <v>84</v>
      </c>
      <c r="C587" s="14">
        <v>52000</v>
      </c>
      <c r="D587" s="14" t="s">
        <v>84</v>
      </c>
      <c r="E587" s="15">
        <v>3782</v>
      </c>
      <c r="G587" s="15">
        <v>3687</v>
      </c>
      <c r="I587" s="16">
        <v>1726.06</v>
      </c>
      <c r="K587" s="16">
        <v>10169.786299999994</v>
      </c>
      <c r="L587" s="110"/>
    </row>
    <row r="588" spans="1:12" hidden="1" outlineLevel="2" x14ac:dyDescent="0.3">
      <c r="A588" s="13">
        <v>20221</v>
      </c>
      <c r="B588" s="14" t="s">
        <v>147</v>
      </c>
      <c r="C588" s="14">
        <v>53000</v>
      </c>
      <c r="D588" s="14" t="s">
        <v>80</v>
      </c>
      <c r="E588" s="15">
        <v>2245</v>
      </c>
      <c r="G588" s="15">
        <v>2188</v>
      </c>
      <c r="I588" s="16">
        <v>943.96000000000026</v>
      </c>
      <c r="K588" s="16">
        <v>5594.4386300000006</v>
      </c>
      <c r="L588" s="110"/>
    </row>
    <row r="589" spans="1:12" hidden="1" outlineLevel="2" x14ac:dyDescent="0.3">
      <c r="A589" s="13">
        <v>20221</v>
      </c>
      <c r="B589" s="14" t="s">
        <v>157</v>
      </c>
      <c r="C589" s="14">
        <v>55000</v>
      </c>
      <c r="D589" s="14" t="s">
        <v>125</v>
      </c>
      <c r="E589" s="15">
        <v>1130</v>
      </c>
      <c r="G589" s="15">
        <v>1109</v>
      </c>
      <c r="I589" s="16">
        <v>545.73000000000013</v>
      </c>
      <c r="K589" s="16">
        <v>3231.9544299999984</v>
      </c>
      <c r="L589" s="110"/>
    </row>
    <row r="590" spans="1:12" hidden="1" outlineLevel="2" x14ac:dyDescent="0.3">
      <c r="A590" s="13">
        <v>20221</v>
      </c>
      <c r="B590" s="14" t="s">
        <v>118</v>
      </c>
      <c r="C590" s="14">
        <v>56000</v>
      </c>
      <c r="D590" s="14" t="s">
        <v>118</v>
      </c>
      <c r="E590" s="15">
        <v>857</v>
      </c>
      <c r="G590" s="15">
        <v>829</v>
      </c>
      <c r="I590" s="16">
        <v>399.90000000000003</v>
      </c>
      <c r="K590" s="16">
        <v>2391.8840299999997</v>
      </c>
      <c r="L590" s="110"/>
    </row>
    <row r="591" spans="1:12" hidden="1" outlineLevel="2" x14ac:dyDescent="0.3">
      <c r="A591" s="13">
        <v>20221</v>
      </c>
      <c r="B591" s="14" t="s">
        <v>160</v>
      </c>
      <c r="C591" s="14">
        <v>57000</v>
      </c>
      <c r="D591" s="14" t="s">
        <v>88</v>
      </c>
      <c r="E591" s="15">
        <v>2659</v>
      </c>
      <c r="G591" s="15">
        <v>2573</v>
      </c>
      <c r="I591" s="16">
        <v>1217.7100000000007</v>
      </c>
      <c r="K591" s="16">
        <v>7297.6151199999995</v>
      </c>
      <c r="L591" s="110"/>
    </row>
    <row r="592" spans="1:12" hidden="1" outlineLevel="2" x14ac:dyDescent="0.3">
      <c r="A592" s="13">
        <v>20221</v>
      </c>
      <c r="B592" s="14" t="s">
        <v>98</v>
      </c>
      <c r="C592" s="14">
        <v>58000</v>
      </c>
      <c r="D592" s="14" t="s">
        <v>98</v>
      </c>
      <c r="E592" s="15">
        <v>1415</v>
      </c>
      <c r="G592" s="15">
        <v>1385</v>
      </c>
      <c r="I592" s="16">
        <v>586.43999999999983</v>
      </c>
      <c r="K592" s="16">
        <v>3467.3435399999998</v>
      </c>
      <c r="L592" s="110"/>
    </row>
    <row r="593" spans="1:12" hidden="1" outlineLevel="2" x14ac:dyDescent="0.3">
      <c r="A593" s="13">
        <v>20221</v>
      </c>
      <c r="B593" s="14" t="s">
        <v>142</v>
      </c>
      <c r="C593" s="14">
        <v>61000</v>
      </c>
      <c r="D593" s="14" t="s">
        <v>95</v>
      </c>
      <c r="E593" s="15">
        <v>1320</v>
      </c>
      <c r="G593" s="15">
        <v>1268</v>
      </c>
      <c r="I593" s="16">
        <v>591.66000000000042</v>
      </c>
      <c r="K593" s="16">
        <v>3486.4853299999995</v>
      </c>
      <c r="L593" s="110"/>
    </row>
    <row r="594" spans="1:12" hidden="1" outlineLevel="2" x14ac:dyDescent="0.3">
      <c r="A594" s="13">
        <v>20221</v>
      </c>
      <c r="B594" s="14" t="s">
        <v>143</v>
      </c>
      <c r="C594" s="14">
        <v>62000</v>
      </c>
      <c r="D594" s="14" t="s">
        <v>100</v>
      </c>
      <c r="E594" s="15">
        <v>5978</v>
      </c>
      <c r="G594" s="15">
        <v>5808</v>
      </c>
      <c r="I594" s="16">
        <v>2559.1200000000026</v>
      </c>
      <c r="K594" s="16">
        <v>15128.669829999999</v>
      </c>
      <c r="L594" s="110"/>
    </row>
    <row r="595" spans="1:12" hidden="1" outlineLevel="2" x14ac:dyDescent="0.3">
      <c r="A595" s="13">
        <v>20221</v>
      </c>
      <c r="B595" s="14" t="s">
        <v>122</v>
      </c>
      <c r="C595" s="14">
        <v>63000</v>
      </c>
      <c r="D595" s="14" t="s">
        <v>122</v>
      </c>
      <c r="E595" s="15">
        <v>2443</v>
      </c>
      <c r="G595" s="15">
        <v>2325</v>
      </c>
      <c r="I595" s="16">
        <v>1088.55</v>
      </c>
      <c r="K595" s="16">
        <v>6451.4988999999969</v>
      </c>
      <c r="L595" s="110"/>
    </row>
    <row r="596" spans="1:12" hidden="1" outlineLevel="2" x14ac:dyDescent="0.3">
      <c r="A596" s="13">
        <v>20221</v>
      </c>
      <c r="B596" s="14" t="s">
        <v>161</v>
      </c>
      <c r="C596" s="14">
        <v>64000</v>
      </c>
      <c r="D596" s="14" t="s">
        <v>81</v>
      </c>
      <c r="E596" s="15">
        <v>1069</v>
      </c>
      <c r="G596" s="15">
        <v>1032</v>
      </c>
      <c r="I596" s="16">
        <v>506.81999999999977</v>
      </c>
      <c r="K596" s="16">
        <v>3014.2634799999992</v>
      </c>
      <c r="L596" s="110"/>
    </row>
    <row r="597" spans="1:12" hidden="1" outlineLevel="2" x14ac:dyDescent="0.3">
      <c r="A597" s="13">
        <v>20221</v>
      </c>
      <c r="B597" s="14" t="s">
        <v>94</v>
      </c>
      <c r="C597" s="14">
        <v>71000</v>
      </c>
      <c r="D597" s="14" t="s">
        <v>94</v>
      </c>
      <c r="E597" s="15">
        <v>5880</v>
      </c>
      <c r="G597" s="15">
        <v>5607</v>
      </c>
      <c r="I597" s="16">
        <v>2758.2400000000043</v>
      </c>
      <c r="K597" s="16">
        <v>15973.331470000008</v>
      </c>
      <c r="L597" s="110"/>
    </row>
    <row r="598" spans="1:12" hidden="1" outlineLevel="2" x14ac:dyDescent="0.3">
      <c r="A598" s="13">
        <v>20221</v>
      </c>
      <c r="B598" s="14" t="s">
        <v>102</v>
      </c>
      <c r="C598" s="14">
        <v>72000</v>
      </c>
      <c r="D598" s="14" t="s">
        <v>102</v>
      </c>
      <c r="E598" s="15">
        <v>3961</v>
      </c>
      <c r="G598" s="15">
        <v>3768</v>
      </c>
      <c r="I598" s="16">
        <v>1786.1599999999999</v>
      </c>
      <c r="K598" s="16">
        <v>10335.342390000007</v>
      </c>
      <c r="L598" s="110"/>
    </row>
    <row r="599" spans="1:12" hidden="1" outlineLevel="2" x14ac:dyDescent="0.3">
      <c r="A599" s="13">
        <v>20221</v>
      </c>
      <c r="B599" s="14" t="s">
        <v>159</v>
      </c>
      <c r="C599" s="14">
        <v>73000</v>
      </c>
      <c r="D599" s="14" t="s">
        <v>120</v>
      </c>
      <c r="E599" s="15">
        <v>3204</v>
      </c>
      <c r="G599" s="15">
        <v>3076</v>
      </c>
      <c r="I599" s="16">
        <v>1553.4500000000012</v>
      </c>
      <c r="K599" s="16">
        <v>8999.4496900000104</v>
      </c>
      <c r="L599" s="110"/>
    </row>
    <row r="600" spans="1:12" hidden="1" outlineLevel="2" x14ac:dyDescent="0.3">
      <c r="A600" s="13">
        <v>20221</v>
      </c>
      <c r="B600" s="14" t="s">
        <v>129</v>
      </c>
      <c r="C600" s="14">
        <v>81000</v>
      </c>
      <c r="D600" s="14" t="s">
        <v>76</v>
      </c>
      <c r="E600" s="15">
        <v>438</v>
      </c>
      <c r="G600" s="15">
        <v>424</v>
      </c>
      <c r="I600" s="16">
        <v>225.09999999999994</v>
      </c>
      <c r="K600" s="16">
        <v>1324.0860700000005</v>
      </c>
      <c r="L600" s="110"/>
    </row>
    <row r="601" spans="1:12" hidden="1" outlineLevel="2" x14ac:dyDescent="0.3">
      <c r="A601" s="13">
        <v>20221</v>
      </c>
      <c r="B601" s="14" t="s">
        <v>133</v>
      </c>
      <c r="C601" s="14">
        <v>82000</v>
      </c>
      <c r="D601" s="14" t="s">
        <v>79</v>
      </c>
      <c r="E601" s="15">
        <v>509</v>
      </c>
      <c r="G601" s="15">
        <v>489</v>
      </c>
      <c r="I601" s="16">
        <v>237.92000000000007</v>
      </c>
      <c r="K601" s="16">
        <v>1410.1664899999994</v>
      </c>
      <c r="L601" s="110"/>
    </row>
    <row r="602" spans="1:12" hidden="1" outlineLevel="2" x14ac:dyDescent="0.3">
      <c r="A602" s="13">
        <v>20221</v>
      </c>
      <c r="B602" s="14" t="s">
        <v>103</v>
      </c>
      <c r="C602" s="14">
        <v>83000</v>
      </c>
      <c r="D602" s="14" t="s">
        <v>103</v>
      </c>
      <c r="E602" s="15">
        <v>592</v>
      </c>
      <c r="G602" s="15">
        <v>566</v>
      </c>
      <c r="I602" s="16">
        <v>257.50999999999993</v>
      </c>
      <c r="K602" s="16">
        <v>1516.2140400000008</v>
      </c>
      <c r="L602" s="110"/>
    </row>
    <row r="603" spans="1:12" hidden="1" outlineLevel="2" x14ac:dyDescent="0.3">
      <c r="A603" s="13">
        <v>20221</v>
      </c>
      <c r="B603" s="14" t="s">
        <v>108</v>
      </c>
      <c r="C603" s="14">
        <v>84000</v>
      </c>
      <c r="D603" s="14" t="s">
        <v>108</v>
      </c>
      <c r="E603" s="15">
        <v>612</v>
      </c>
      <c r="G603" s="15">
        <v>587</v>
      </c>
      <c r="I603" s="16">
        <v>295.37000000000006</v>
      </c>
      <c r="K603" s="16">
        <v>1749.3286600000004</v>
      </c>
      <c r="L603" s="110"/>
    </row>
    <row r="604" spans="1:12" hidden="1" outlineLevel="2" x14ac:dyDescent="0.3">
      <c r="A604" s="13">
        <v>20221</v>
      </c>
      <c r="B604" s="14" t="s">
        <v>124</v>
      </c>
      <c r="C604" s="14">
        <v>85000</v>
      </c>
      <c r="D604" s="14" t="s">
        <v>124</v>
      </c>
      <c r="E604" s="15">
        <v>462</v>
      </c>
      <c r="G604" s="15">
        <v>452</v>
      </c>
      <c r="I604" s="16">
        <v>213.06999999999996</v>
      </c>
      <c r="K604" s="16">
        <v>1266.1898200000003</v>
      </c>
      <c r="L604" s="110"/>
    </row>
    <row r="605" spans="1:12" hidden="1" outlineLevel="2" x14ac:dyDescent="0.3">
      <c r="A605" s="13">
        <v>20221</v>
      </c>
      <c r="B605" s="14" t="s">
        <v>87</v>
      </c>
      <c r="C605" s="14">
        <v>91000</v>
      </c>
      <c r="D605" s="14" t="s">
        <v>87</v>
      </c>
      <c r="E605" s="15">
        <v>1174</v>
      </c>
      <c r="G605" s="15">
        <v>1135</v>
      </c>
      <c r="I605" s="16">
        <v>541.34999999999991</v>
      </c>
      <c r="K605" s="16">
        <v>3203.6705099999999</v>
      </c>
      <c r="L605" s="110"/>
    </row>
    <row r="606" spans="1:12" hidden="1" outlineLevel="2" x14ac:dyDescent="0.3">
      <c r="A606" s="13">
        <v>20221</v>
      </c>
      <c r="B606" s="14" t="s">
        <v>149</v>
      </c>
      <c r="C606" s="14">
        <v>92000</v>
      </c>
      <c r="D606" s="14" t="s">
        <v>106</v>
      </c>
      <c r="E606" s="15">
        <v>3057</v>
      </c>
      <c r="G606" s="15">
        <v>2961</v>
      </c>
      <c r="I606" s="16">
        <v>1454.4500000000005</v>
      </c>
      <c r="K606" s="16">
        <v>8541.0090800000035</v>
      </c>
      <c r="L606" s="110"/>
    </row>
    <row r="607" spans="1:12" hidden="1" outlineLevel="2" x14ac:dyDescent="0.3">
      <c r="A607" s="13">
        <v>20221</v>
      </c>
      <c r="B607" s="14" t="s">
        <v>115</v>
      </c>
      <c r="C607" s="14">
        <v>93000</v>
      </c>
      <c r="D607" s="14" t="s">
        <v>115</v>
      </c>
      <c r="E607" s="15">
        <v>736</v>
      </c>
      <c r="G607" s="15">
        <v>714</v>
      </c>
      <c r="I607" s="16">
        <v>338.74000000000018</v>
      </c>
      <c r="K607" s="16">
        <v>1995.0960799999993</v>
      </c>
      <c r="L607" s="110"/>
    </row>
    <row r="608" spans="1:12" hidden="1" outlineLevel="2" x14ac:dyDescent="0.3">
      <c r="A608" s="13">
        <v>20221</v>
      </c>
      <c r="B608" s="14" t="s">
        <v>151</v>
      </c>
      <c r="C608" s="14" t="s">
        <v>67</v>
      </c>
      <c r="D608" s="14" t="s">
        <v>109</v>
      </c>
      <c r="E608" s="15">
        <v>689</v>
      </c>
      <c r="G608" s="15">
        <v>678</v>
      </c>
      <c r="I608" s="16">
        <v>332.54999999999995</v>
      </c>
      <c r="K608" s="16">
        <v>1896.7720500000009</v>
      </c>
      <c r="L608" s="110"/>
    </row>
    <row r="609" spans="1:12" hidden="1" outlineLevel="2" x14ac:dyDescent="0.3">
      <c r="A609" s="13">
        <v>20221</v>
      </c>
      <c r="B609" s="14" t="s">
        <v>126</v>
      </c>
      <c r="C609" s="14" t="s">
        <v>68</v>
      </c>
      <c r="D609" s="14" t="s">
        <v>89</v>
      </c>
      <c r="E609" s="15">
        <v>14</v>
      </c>
      <c r="G609" s="15">
        <v>14</v>
      </c>
      <c r="I609" s="16">
        <v>5.93</v>
      </c>
      <c r="K609" s="16">
        <v>34.106720000000003</v>
      </c>
      <c r="L609" s="110"/>
    </row>
    <row r="610" spans="1:12" hidden="1" outlineLevel="2" x14ac:dyDescent="0.3">
      <c r="A610" s="13">
        <v>20221</v>
      </c>
      <c r="B610" s="14" t="s">
        <v>138</v>
      </c>
      <c r="C610" s="14" t="s">
        <v>69</v>
      </c>
      <c r="D610" s="14" t="s">
        <v>91</v>
      </c>
      <c r="E610" s="15">
        <v>1270</v>
      </c>
      <c r="G610" s="15">
        <v>1245</v>
      </c>
      <c r="I610" s="16">
        <v>676.51</v>
      </c>
      <c r="K610" s="16">
        <v>3991.870219999998</v>
      </c>
      <c r="L610" s="110"/>
    </row>
    <row r="611" spans="1:12" hidden="1" outlineLevel="2" x14ac:dyDescent="0.3">
      <c r="A611" s="13">
        <v>20221</v>
      </c>
      <c r="B611" s="14" t="s">
        <v>145</v>
      </c>
      <c r="C611" s="14" t="s">
        <v>70</v>
      </c>
      <c r="D611" s="14" t="s">
        <v>101</v>
      </c>
      <c r="E611" s="15">
        <v>9</v>
      </c>
      <c r="G611" s="15">
        <v>9</v>
      </c>
      <c r="I611" s="16">
        <v>4.2100000000000009</v>
      </c>
      <c r="K611" s="16">
        <v>24.472239999999999</v>
      </c>
      <c r="L611" s="110"/>
    </row>
    <row r="612" spans="1:12" hidden="1" outlineLevel="2" x14ac:dyDescent="0.3">
      <c r="A612" s="13">
        <v>20221</v>
      </c>
      <c r="B612" s="14" t="s">
        <v>154</v>
      </c>
      <c r="C612" s="14" t="s">
        <v>71</v>
      </c>
      <c r="D612" s="14" t="s">
        <v>107</v>
      </c>
      <c r="E612" s="15">
        <v>307</v>
      </c>
      <c r="G612" s="15">
        <v>302</v>
      </c>
      <c r="I612" s="16">
        <v>140.47000000000003</v>
      </c>
      <c r="K612" s="16">
        <v>806.74655000000018</v>
      </c>
      <c r="L612" s="110"/>
    </row>
    <row r="613" spans="1:12" hidden="1" outlineLevel="2" x14ac:dyDescent="0.3">
      <c r="A613" s="13">
        <v>20221</v>
      </c>
      <c r="B613" s="14" t="s">
        <v>132</v>
      </c>
      <c r="C613" s="14" t="s">
        <v>72</v>
      </c>
      <c r="D613" s="14" t="s">
        <v>114</v>
      </c>
      <c r="E613" s="15">
        <v>76</v>
      </c>
      <c r="G613" s="15">
        <v>76</v>
      </c>
      <c r="I613" s="16">
        <v>44.749999999999986</v>
      </c>
      <c r="K613" s="16">
        <v>240.78623000000005</v>
      </c>
      <c r="L613" s="110"/>
    </row>
    <row r="614" spans="1:12" hidden="1" outlineLevel="2" x14ac:dyDescent="0.3">
      <c r="A614" s="13">
        <v>20221</v>
      </c>
      <c r="B614" s="14" t="s">
        <v>153</v>
      </c>
      <c r="C614" s="14" t="s">
        <v>73</v>
      </c>
      <c r="D614" s="14" t="s">
        <v>110</v>
      </c>
      <c r="E614" s="15">
        <v>3</v>
      </c>
      <c r="G614" s="15">
        <v>3</v>
      </c>
      <c r="I614" s="16">
        <v>2.1800000000000002</v>
      </c>
      <c r="K614" s="16">
        <v>11.38292</v>
      </c>
      <c r="L614" s="110"/>
    </row>
    <row r="615" spans="1:12" outlineLevel="1" collapsed="1" x14ac:dyDescent="0.3">
      <c r="A615" s="34" t="s">
        <v>27</v>
      </c>
      <c r="B615" s="3"/>
      <c r="C615" s="3"/>
      <c r="D615" s="3"/>
      <c r="E615" s="7">
        <f>SUBTOTAL(9,E565:E614)</f>
        <v>148551</v>
      </c>
      <c r="F615" s="102"/>
      <c r="G615" s="7">
        <f>SUBTOTAL(9,G565:G614)</f>
        <v>143857</v>
      </c>
      <c r="H615" s="102"/>
      <c r="I615" s="6">
        <f>SUBTOTAL(9,I565:I614)</f>
        <v>77136.720000000016</v>
      </c>
      <c r="J615" s="106"/>
      <c r="K615" s="6">
        <f>SUBTOTAL(9,K565:K614)</f>
        <v>454448.08356999996</v>
      </c>
      <c r="L615" s="111"/>
    </row>
    <row r="616" spans="1:12" hidden="1" outlineLevel="2" x14ac:dyDescent="0.3">
      <c r="A616" s="9">
        <v>20214</v>
      </c>
      <c r="B616" t="s">
        <v>128</v>
      </c>
      <c r="C616">
        <v>11000</v>
      </c>
      <c r="D616" t="s">
        <v>78</v>
      </c>
      <c r="E616" s="2">
        <v>14693</v>
      </c>
      <c r="G616" s="2">
        <v>14224</v>
      </c>
      <c r="I616" s="5">
        <v>8137.4300000000039</v>
      </c>
      <c r="K616" s="5">
        <v>47517.117739999965</v>
      </c>
      <c r="L616" s="110"/>
    </row>
    <row r="617" spans="1:12" hidden="1" outlineLevel="2" x14ac:dyDescent="0.3">
      <c r="A617" s="9">
        <v>20214</v>
      </c>
      <c r="B617" t="s">
        <v>146</v>
      </c>
      <c r="C617">
        <v>12000</v>
      </c>
      <c r="D617" t="s">
        <v>104</v>
      </c>
      <c r="E617" s="2">
        <v>4087</v>
      </c>
      <c r="G617" s="2">
        <v>3944</v>
      </c>
      <c r="I617" s="5">
        <v>2197.1199999999994</v>
      </c>
      <c r="K617" s="5">
        <v>12632.604010000003</v>
      </c>
      <c r="L617" s="110"/>
    </row>
    <row r="618" spans="1:12" hidden="1" outlineLevel="2" x14ac:dyDescent="0.3">
      <c r="A618" s="9">
        <v>20214</v>
      </c>
      <c r="B618" t="s">
        <v>121</v>
      </c>
      <c r="C618">
        <v>13000</v>
      </c>
      <c r="D618" t="s">
        <v>121</v>
      </c>
      <c r="E618" s="2">
        <v>7082</v>
      </c>
      <c r="G618" s="2">
        <v>6767</v>
      </c>
      <c r="I618" s="5">
        <v>3642.93</v>
      </c>
      <c r="K618" s="5">
        <v>21024.558349999999</v>
      </c>
      <c r="L618" s="110"/>
    </row>
    <row r="619" spans="1:12" hidden="1" outlineLevel="2" x14ac:dyDescent="0.3">
      <c r="A619" s="9">
        <v>20214</v>
      </c>
      <c r="B619" t="s">
        <v>135</v>
      </c>
      <c r="C619">
        <v>21000</v>
      </c>
      <c r="D619" t="s">
        <v>83</v>
      </c>
      <c r="E619" s="2">
        <v>20493</v>
      </c>
      <c r="G619" s="2">
        <v>20124</v>
      </c>
      <c r="I619" s="5">
        <v>12466.399999999996</v>
      </c>
      <c r="K619" s="5">
        <v>72052.883579999965</v>
      </c>
      <c r="L619" s="110"/>
    </row>
    <row r="620" spans="1:12" hidden="1" outlineLevel="2" x14ac:dyDescent="0.3">
      <c r="A620" s="9">
        <v>20214</v>
      </c>
      <c r="B620" t="s">
        <v>141</v>
      </c>
      <c r="C620">
        <v>23000</v>
      </c>
      <c r="D620" t="s">
        <v>93</v>
      </c>
      <c r="E620" s="2">
        <v>7689</v>
      </c>
      <c r="G620" s="2">
        <v>7502</v>
      </c>
      <c r="I620" s="5">
        <v>4364.6300000000047</v>
      </c>
      <c r="K620" s="5">
        <v>25661.318000000003</v>
      </c>
      <c r="L620" s="110"/>
    </row>
    <row r="621" spans="1:12" hidden="1" outlineLevel="2" x14ac:dyDescent="0.3">
      <c r="A621" s="9">
        <v>20214</v>
      </c>
      <c r="B621" t="s">
        <v>144</v>
      </c>
      <c r="C621">
        <v>24000</v>
      </c>
      <c r="D621" t="s">
        <v>99</v>
      </c>
      <c r="E621" s="2">
        <v>5775</v>
      </c>
      <c r="G621" s="2">
        <v>5560</v>
      </c>
      <c r="I621" s="5">
        <v>3250.1200000000003</v>
      </c>
      <c r="K621" s="5">
        <v>19080.546730000016</v>
      </c>
      <c r="L621" s="110"/>
    </row>
    <row r="622" spans="1:12" hidden="1" outlineLevel="2" x14ac:dyDescent="0.3">
      <c r="A622" s="9">
        <v>20214</v>
      </c>
      <c r="B622" t="s">
        <v>150</v>
      </c>
      <c r="C622">
        <v>25000</v>
      </c>
      <c r="D622" t="s">
        <v>111</v>
      </c>
      <c r="E622" s="2">
        <v>3978</v>
      </c>
      <c r="G622" s="2">
        <v>3900</v>
      </c>
      <c r="I622" s="5">
        <v>2200.87</v>
      </c>
      <c r="K622" s="5">
        <v>12642.467750000005</v>
      </c>
      <c r="L622" s="110"/>
    </row>
    <row r="623" spans="1:12" hidden="1" outlineLevel="2" x14ac:dyDescent="0.3">
      <c r="A623" s="9">
        <v>20214</v>
      </c>
      <c r="B623" t="s">
        <v>134</v>
      </c>
      <c r="C623">
        <v>31000</v>
      </c>
      <c r="D623" t="s">
        <v>82</v>
      </c>
      <c r="E623" s="2">
        <v>3411</v>
      </c>
      <c r="G623" s="2">
        <v>3308</v>
      </c>
      <c r="I623" s="5">
        <v>1910.1899999999996</v>
      </c>
      <c r="K623" s="5">
        <v>11469.532189999989</v>
      </c>
      <c r="L623" s="110"/>
    </row>
    <row r="624" spans="1:12" hidden="1" outlineLevel="2" x14ac:dyDescent="0.3">
      <c r="A624" s="9">
        <v>20214</v>
      </c>
      <c r="B624" t="s">
        <v>137</v>
      </c>
      <c r="C624">
        <v>32000</v>
      </c>
      <c r="D624" t="s">
        <v>86</v>
      </c>
      <c r="E624" s="2">
        <v>930</v>
      </c>
      <c r="G624" s="2">
        <v>875</v>
      </c>
      <c r="I624" s="5">
        <v>477.78999999999979</v>
      </c>
      <c r="K624" s="5">
        <v>2818.1843099999978</v>
      </c>
      <c r="L624" s="110"/>
    </row>
    <row r="625" spans="1:12" hidden="1" outlineLevel="2" x14ac:dyDescent="0.3">
      <c r="A625" s="9">
        <v>20214</v>
      </c>
      <c r="B625" t="s">
        <v>162</v>
      </c>
      <c r="C625">
        <v>33000</v>
      </c>
      <c r="D625" t="s">
        <v>96</v>
      </c>
      <c r="E625" s="2">
        <v>1643</v>
      </c>
      <c r="G625" s="2">
        <v>1552</v>
      </c>
      <c r="I625" s="5">
        <v>818.80999999999972</v>
      </c>
      <c r="K625" s="5">
        <v>4849.5539499999986</v>
      </c>
      <c r="L625" s="110"/>
    </row>
    <row r="626" spans="1:12" hidden="1" outlineLevel="2" x14ac:dyDescent="0.3">
      <c r="A626" s="9">
        <v>20214</v>
      </c>
      <c r="B626" t="s">
        <v>136</v>
      </c>
      <c r="C626">
        <v>34000</v>
      </c>
      <c r="D626" t="s">
        <v>97</v>
      </c>
      <c r="E626" s="2">
        <v>4182</v>
      </c>
      <c r="G626" s="2">
        <v>4023</v>
      </c>
      <c r="I626" s="5">
        <v>2172.9199999999978</v>
      </c>
      <c r="K626" s="5">
        <v>13067.296929999997</v>
      </c>
      <c r="L626" s="110"/>
    </row>
    <row r="627" spans="1:12" hidden="1" outlineLevel="2" x14ac:dyDescent="0.3">
      <c r="A627" s="9">
        <v>20214</v>
      </c>
      <c r="B627" t="s">
        <v>152</v>
      </c>
      <c r="C627">
        <v>35000</v>
      </c>
      <c r="D627" t="s">
        <v>112</v>
      </c>
      <c r="E627" s="2">
        <v>1854</v>
      </c>
      <c r="G627" s="2">
        <v>1802</v>
      </c>
      <c r="I627" s="5">
        <v>997.13999999999953</v>
      </c>
      <c r="K627" s="5">
        <v>5828.3517500000007</v>
      </c>
      <c r="L627" s="110"/>
    </row>
    <row r="628" spans="1:12" hidden="1" outlineLevel="2" x14ac:dyDescent="0.3">
      <c r="A628" s="9">
        <v>20214</v>
      </c>
      <c r="B628" t="s">
        <v>155</v>
      </c>
      <c r="C628">
        <v>36000</v>
      </c>
      <c r="D628" t="s">
        <v>116</v>
      </c>
      <c r="E628" s="2">
        <v>2376</v>
      </c>
      <c r="G628" s="2">
        <v>2270</v>
      </c>
      <c r="I628" s="5">
        <v>1258.3500000000001</v>
      </c>
      <c r="K628" s="5">
        <v>7759.8639899999971</v>
      </c>
      <c r="L628" s="110"/>
    </row>
    <row r="629" spans="1:12" hidden="1" outlineLevel="2" x14ac:dyDescent="0.3">
      <c r="A629" s="9">
        <v>20214</v>
      </c>
      <c r="B629" t="s">
        <v>119</v>
      </c>
      <c r="C629">
        <v>37000</v>
      </c>
      <c r="D629" t="s">
        <v>119</v>
      </c>
      <c r="E629" s="2">
        <v>1496</v>
      </c>
      <c r="G629" s="2">
        <v>1440</v>
      </c>
      <c r="I629" s="5">
        <v>778.9399999999996</v>
      </c>
      <c r="K629" s="5">
        <v>4556.0685800000019</v>
      </c>
      <c r="L629" s="110"/>
    </row>
    <row r="630" spans="1:12" hidden="1" outlineLevel="2" x14ac:dyDescent="0.3">
      <c r="A630" s="9">
        <v>20214</v>
      </c>
      <c r="B630" t="s">
        <v>139</v>
      </c>
      <c r="C630">
        <v>38000</v>
      </c>
      <c r="D630" t="s">
        <v>123</v>
      </c>
      <c r="E630" s="2">
        <v>635</v>
      </c>
      <c r="G630" s="2">
        <v>609</v>
      </c>
      <c r="I630" s="5">
        <v>339.81000000000023</v>
      </c>
      <c r="K630" s="5">
        <v>2004.7273700000003</v>
      </c>
      <c r="L630" s="110"/>
    </row>
    <row r="631" spans="1:12" hidden="1" outlineLevel="2" x14ac:dyDescent="0.3">
      <c r="A631" s="9">
        <v>20214</v>
      </c>
      <c r="B631" t="s">
        <v>127</v>
      </c>
      <c r="C631">
        <v>41000</v>
      </c>
      <c r="D631" t="s">
        <v>75</v>
      </c>
      <c r="E631" s="2">
        <v>4319</v>
      </c>
      <c r="G631" s="2">
        <v>4170</v>
      </c>
      <c r="I631" s="5">
        <v>2281.7299999999991</v>
      </c>
      <c r="K631" s="5">
        <v>13390.814560000021</v>
      </c>
      <c r="L631" s="110"/>
    </row>
    <row r="632" spans="1:12" hidden="1" outlineLevel="2" x14ac:dyDescent="0.3">
      <c r="A632" s="9">
        <v>20214</v>
      </c>
      <c r="B632" t="s">
        <v>158</v>
      </c>
      <c r="C632">
        <v>42000</v>
      </c>
      <c r="D632" t="s">
        <v>85</v>
      </c>
      <c r="E632" s="2">
        <v>2743</v>
      </c>
      <c r="G632" s="2">
        <v>2653</v>
      </c>
      <c r="I632" s="5">
        <v>1422.389999999999</v>
      </c>
      <c r="K632" s="5">
        <v>8393.7916199999981</v>
      </c>
      <c r="L632" s="110"/>
    </row>
    <row r="633" spans="1:12" hidden="1" outlineLevel="2" x14ac:dyDescent="0.3">
      <c r="A633" s="9">
        <v>20214</v>
      </c>
      <c r="B633" t="s">
        <v>90</v>
      </c>
      <c r="C633">
        <v>43000</v>
      </c>
      <c r="D633" t="s">
        <v>90</v>
      </c>
      <c r="E633" s="2">
        <v>1297</v>
      </c>
      <c r="G633" s="2">
        <v>1252</v>
      </c>
      <c r="I633" s="5">
        <v>651.5300000000002</v>
      </c>
      <c r="K633" s="5">
        <v>3904.5286599999999</v>
      </c>
      <c r="L633" s="110"/>
    </row>
    <row r="634" spans="1:12" hidden="1" outlineLevel="2" x14ac:dyDescent="0.3">
      <c r="A634" s="9">
        <v>20214</v>
      </c>
      <c r="B634" t="s">
        <v>140</v>
      </c>
      <c r="C634">
        <v>44000</v>
      </c>
      <c r="D634" t="s">
        <v>92</v>
      </c>
      <c r="E634" s="2">
        <v>6864</v>
      </c>
      <c r="G634" s="2">
        <v>6674</v>
      </c>
      <c r="I634" s="5">
        <v>3574.7900000000009</v>
      </c>
      <c r="K634" s="5">
        <v>21258.662039999992</v>
      </c>
      <c r="L634" s="110"/>
    </row>
    <row r="635" spans="1:12" hidden="1" outlineLevel="2" x14ac:dyDescent="0.3">
      <c r="A635" s="9">
        <v>20214</v>
      </c>
      <c r="B635" t="s">
        <v>131</v>
      </c>
      <c r="C635">
        <v>45000</v>
      </c>
      <c r="D635" t="s">
        <v>113</v>
      </c>
      <c r="E635" s="2">
        <v>1595</v>
      </c>
      <c r="G635" s="2">
        <v>1520</v>
      </c>
      <c r="I635" s="5">
        <v>805.70999999999981</v>
      </c>
      <c r="K635" s="5">
        <v>4768.603079999998</v>
      </c>
      <c r="L635" s="110"/>
    </row>
    <row r="636" spans="1:12" hidden="1" outlineLevel="2" x14ac:dyDescent="0.3">
      <c r="A636" s="9">
        <v>20214</v>
      </c>
      <c r="B636" t="s">
        <v>156</v>
      </c>
      <c r="C636">
        <v>46000</v>
      </c>
      <c r="D636" t="s">
        <v>117</v>
      </c>
      <c r="E636" s="2">
        <v>3064</v>
      </c>
      <c r="G636" s="2">
        <v>2961</v>
      </c>
      <c r="I636" s="5">
        <v>1604.690000000001</v>
      </c>
      <c r="K636" s="5">
        <v>9292.0283600000057</v>
      </c>
      <c r="L636" s="110"/>
    </row>
    <row r="637" spans="1:12" hidden="1" outlineLevel="2" x14ac:dyDescent="0.3">
      <c r="A637" s="9">
        <v>20214</v>
      </c>
      <c r="B637" t="s">
        <v>130</v>
      </c>
      <c r="C637">
        <v>51000</v>
      </c>
      <c r="D637" t="s">
        <v>77</v>
      </c>
      <c r="E637" s="2">
        <v>1554</v>
      </c>
      <c r="G637" s="2">
        <v>1517</v>
      </c>
      <c r="I637" s="5">
        <v>731.02000000000055</v>
      </c>
      <c r="K637" s="5">
        <v>4249.4118299999973</v>
      </c>
      <c r="L637" s="110"/>
    </row>
    <row r="638" spans="1:12" hidden="1" outlineLevel="2" x14ac:dyDescent="0.3">
      <c r="A638" s="9">
        <v>20214</v>
      </c>
      <c r="B638" t="s">
        <v>84</v>
      </c>
      <c r="C638">
        <v>52000</v>
      </c>
      <c r="D638" t="s">
        <v>84</v>
      </c>
      <c r="E638" s="2">
        <v>3787</v>
      </c>
      <c r="G638" s="2">
        <v>3687</v>
      </c>
      <c r="I638" s="5">
        <v>1756.4299999999994</v>
      </c>
      <c r="K638" s="5">
        <v>9992.9498200000016</v>
      </c>
      <c r="L638" s="110"/>
    </row>
    <row r="639" spans="1:12" hidden="1" outlineLevel="2" x14ac:dyDescent="0.3">
      <c r="A639" s="9">
        <v>20214</v>
      </c>
      <c r="B639" t="s">
        <v>147</v>
      </c>
      <c r="C639">
        <v>53000</v>
      </c>
      <c r="D639" t="s">
        <v>80</v>
      </c>
      <c r="E639" s="2">
        <v>2239</v>
      </c>
      <c r="G639" s="2">
        <v>2180</v>
      </c>
      <c r="I639" s="5">
        <v>965.6800000000004</v>
      </c>
      <c r="K639" s="5">
        <v>5488.965290000001</v>
      </c>
      <c r="L639" s="110"/>
    </row>
    <row r="640" spans="1:12" hidden="1" outlineLevel="2" x14ac:dyDescent="0.3">
      <c r="A640" s="9">
        <v>20214</v>
      </c>
      <c r="B640" t="s">
        <v>157</v>
      </c>
      <c r="C640">
        <v>55000</v>
      </c>
      <c r="D640" t="s">
        <v>125</v>
      </c>
      <c r="E640" s="2">
        <v>1123</v>
      </c>
      <c r="G640" s="2">
        <v>1103</v>
      </c>
      <c r="I640" s="5">
        <v>556.10000000000059</v>
      </c>
      <c r="K640" s="5">
        <v>3179.6144200000017</v>
      </c>
      <c r="L640" s="110"/>
    </row>
    <row r="641" spans="1:12" hidden="1" outlineLevel="2" x14ac:dyDescent="0.3">
      <c r="A641" s="9">
        <v>20214</v>
      </c>
      <c r="B641" t="s">
        <v>118</v>
      </c>
      <c r="C641">
        <v>56000</v>
      </c>
      <c r="D641" t="s">
        <v>118</v>
      </c>
      <c r="E641" s="2">
        <v>854</v>
      </c>
      <c r="G641" s="2">
        <v>824</v>
      </c>
      <c r="I641" s="5">
        <v>407.94999999999993</v>
      </c>
      <c r="K641" s="5">
        <v>2366.2794500000014</v>
      </c>
      <c r="L641" s="110"/>
    </row>
    <row r="642" spans="1:12" hidden="1" outlineLevel="2" x14ac:dyDescent="0.3">
      <c r="A642" s="9">
        <v>20214</v>
      </c>
      <c r="B642" t="s">
        <v>160</v>
      </c>
      <c r="C642">
        <v>57000</v>
      </c>
      <c r="D642" t="s">
        <v>88</v>
      </c>
      <c r="E642" s="2">
        <v>2650</v>
      </c>
      <c r="G642" s="2">
        <v>2558</v>
      </c>
      <c r="I642" s="5">
        <v>1236.9100000000003</v>
      </c>
      <c r="K642" s="5">
        <v>7214.857640000002</v>
      </c>
      <c r="L642" s="110"/>
    </row>
    <row r="643" spans="1:12" hidden="1" outlineLevel="2" x14ac:dyDescent="0.3">
      <c r="A643" s="9">
        <v>20214</v>
      </c>
      <c r="B643" t="s">
        <v>98</v>
      </c>
      <c r="C643">
        <v>58000</v>
      </c>
      <c r="D643" t="s">
        <v>98</v>
      </c>
      <c r="E643" s="2">
        <v>1413</v>
      </c>
      <c r="G643" s="2">
        <v>1389</v>
      </c>
      <c r="I643" s="5">
        <v>594.67999999999995</v>
      </c>
      <c r="K643" s="5">
        <v>3387.2172100000003</v>
      </c>
      <c r="L643" s="110"/>
    </row>
    <row r="644" spans="1:12" hidden="1" outlineLevel="2" x14ac:dyDescent="0.3">
      <c r="A644" s="9">
        <v>20214</v>
      </c>
      <c r="B644" t="s">
        <v>142</v>
      </c>
      <c r="C644">
        <v>61000</v>
      </c>
      <c r="D644" t="s">
        <v>95</v>
      </c>
      <c r="E644" s="2">
        <v>1313</v>
      </c>
      <c r="G644" s="2">
        <v>1258</v>
      </c>
      <c r="I644" s="5">
        <v>603.26999999999987</v>
      </c>
      <c r="K644" s="5">
        <v>3417.2931099999978</v>
      </c>
      <c r="L644" s="110"/>
    </row>
    <row r="645" spans="1:12" hidden="1" outlineLevel="2" x14ac:dyDescent="0.3">
      <c r="A645" s="9">
        <v>20214</v>
      </c>
      <c r="B645" t="s">
        <v>143</v>
      </c>
      <c r="C645">
        <v>62000</v>
      </c>
      <c r="D645" t="s">
        <v>100</v>
      </c>
      <c r="E645" s="2">
        <v>5980</v>
      </c>
      <c r="G645" s="2">
        <v>5790</v>
      </c>
      <c r="I645" s="5">
        <v>2621.1599999999985</v>
      </c>
      <c r="K645" s="5">
        <v>14835.891299999996</v>
      </c>
      <c r="L645" s="110"/>
    </row>
    <row r="646" spans="1:12" hidden="1" outlineLevel="2" x14ac:dyDescent="0.3">
      <c r="A646" s="9">
        <v>20214</v>
      </c>
      <c r="B646" t="s">
        <v>122</v>
      </c>
      <c r="C646">
        <v>63000</v>
      </c>
      <c r="D646" t="s">
        <v>122</v>
      </c>
      <c r="E646" s="2">
        <v>2471</v>
      </c>
      <c r="G646" s="2">
        <v>2344</v>
      </c>
      <c r="I646" s="5">
        <v>1119.4800000000007</v>
      </c>
      <c r="K646" s="5">
        <v>6423.6089199999997</v>
      </c>
      <c r="L646" s="110"/>
    </row>
    <row r="647" spans="1:12" hidden="1" outlineLevel="2" x14ac:dyDescent="0.3">
      <c r="A647" s="9">
        <v>20214</v>
      </c>
      <c r="B647" t="s">
        <v>161</v>
      </c>
      <c r="C647">
        <v>64000</v>
      </c>
      <c r="D647" t="s">
        <v>81</v>
      </c>
      <c r="E647" s="2">
        <v>1071</v>
      </c>
      <c r="G647" s="2">
        <v>1038</v>
      </c>
      <c r="I647" s="5">
        <v>519.12999999999988</v>
      </c>
      <c r="K647" s="5">
        <v>3001.6215499999994</v>
      </c>
      <c r="L647" s="110"/>
    </row>
    <row r="648" spans="1:12" hidden="1" outlineLevel="2" x14ac:dyDescent="0.3">
      <c r="A648" s="9">
        <v>20214</v>
      </c>
      <c r="B648" t="s">
        <v>94</v>
      </c>
      <c r="C648">
        <v>71000</v>
      </c>
      <c r="D648" t="s">
        <v>94</v>
      </c>
      <c r="E648" s="2">
        <v>5776</v>
      </c>
      <c r="G648" s="2">
        <v>5502</v>
      </c>
      <c r="I648" s="5">
        <v>2771.410000000003</v>
      </c>
      <c r="K648" s="5">
        <v>16033.933960000009</v>
      </c>
      <c r="L648" s="110"/>
    </row>
    <row r="649" spans="1:12" hidden="1" outlineLevel="2" x14ac:dyDescent="0.3">
      <c r="A649" s="9">
        <v>20214</v>
      </c>
      <c r="B649" t="s">
        <v>102</v>
      </c>
      <c r="C649">
        <v>72000</v>
      </c>
      <c r="D649" t="s">
        <v>102</v>
      </c>
      <c r="E649" s="2">
        <v>3918</v>
      </c>
      <c r="G649" s="2">
        <v>3716</v>
      </c>
      <c r="I649" s="5">
        <v>1795.7900000000004</v>
      </c>
      <c r="K649" s="5">
        <v>10277.572960000003</v>
      </c>
      <c r="L649" s="110"/>
    </row>
    <row r="650" spans="1:12" hidden="1" outlineLevel="2" x14ac:dyDescent="0.3">
      <c r="A650" s="9">
        <v>20214</v>
      </c>
      <c r="B650" t="s">
        <v>159</v>
      </c>
      <c r="C650">
        <v>73000</v>
      </c>
      <c r="D650" t="s">
        <v>120</v>
      </c>
      <c r="E650" s="2">
        <v>3171</v>
      </c>
      <c r="G650" s="2">
        <v>3040</v>
      </c>
      <c r="I650" s="5">
        <v>1577.6000000000015</v>
      </c>
      <c r="K650" s="5">
        <v>9026.9152299999932</v>
      </c>
      <c r="L650" s="110"/>
    </row>
    <row r="651" spans="1:12" hidden="1" outlineLevel="2" x14ac:dyDescent="0.3">
      <c r="A651" s="9">
        <v>20214</v>
      </c>
      <c r="B651" t="s">
        <v>129</v>
      </c>
      <c r="C651">
        <v>81000</v>
      </c>
      <c r="D651" t="s">
        <v>76</v>
      </c>
      <c r="E651" s="2">
        <v>423</v>
      </c>
      <c r="G651" s="2">
        <v>410</v>
      </c>
      <c r="I651" s="5">
        <v>225.13</v>
      </c>
      <c r="K651" s="5">
        <v>1287.0228600000003</v>
      </c>
      <c r="L651" s="110"/>
    </row>
    <row r="652" spans="1:12" hidden="1" outlineLevel="2" x14ac:dyDescent="0.3">
      <c r="A652" s="9">
        <v>20214</v>
      </c>
      <c r="B652" t="s">
        <v>133</v>
      </c>
      <c r="C652">
        <v>82000</v>
      </c>
      <c r="D652" t="s">
        <v>79</v>
      </c>
      <c r="E652" s="2">
        <v>517</v>
      </c>
      <c r="G652" s="2">
        <v>500</v>
      </c>
      <c r="I652" s="5">
        <v>247.08999999999997</v>
      </c>
      <c r="K652" s="5">
        <v>1397.1577100000004</v>
      </c>
      <c r="L652" s="110"/>
    </row>
    <row r="653" spans="1:12" hidden="1" outlineLevel="2" x14ac:dyDescent="0.3">
      <c r="A653" s="9">
        <v>20214</v>
      </c>
      <c r="B653" t="s">
        <v>103</v>
      </c>
      <c r="C653">
        <v>83000</v>
      </c>
      <c r="D653" t="s">
        <v>103</v>
      </c>
      <c r="E653" s="2">
        <v>591</v>
      </c>
      <c r="G653" s="2">
        <v>569</v>
      </c>
      <c r="I653" s="5">
        <v>259.68000000000012</v>
      </c>
      <c r="K653" s="5">
        <v>1458.4902</v>
      </c>
      <c r="L653" s="110"/>
    </row>
    <row r="654" spans="1:12" hidden="1" outlineLevel="2" x14ac:dyDescent="0.3">
      <c r="A654" s="9">
        <v>20214</v>
      </c>
      <c r="B654" t="s">
        <v>108</v>
      </c>
      <c r="C654">
        <v>84000</v>
      </c>
      <c r="D654" t="s">
        <v>108</v>
      </c>
      <c r="E654" s="2">
        <v>618</v>
      </c>
      <c r="G654" s="2">
        <v>598</v>
      </c>
      <c r="I654" s="5">
        <v>302.90000000000009</v>
      </c>
      <c r="K654" s="5">
        <v>1736.4948700000002</v>
      </c>
      <c r="L654" s="110"/>
    </row>
    <row r="655" spans="1:12" hidden="1" outlineLevel="2" x14ac:dyDescent="0.3">
      <c r="A655" s="9">
        <v>20214</v>
      </c>
      <c r="B655" t="s">
        <v>124</v>
      </c>
      <c r="C655">
        <v>85000</v>
      </c>
      <c r="D655" t="s">
        <v>124</v>
      </c>
      <c r="E655" s="2">
        <v>461</v>
      </c>
      <c r="G655" s="2">
        <v>452</v>
      </c>
      <c r="I655" s="5">
        <v>217.58000000000004</v>
      </c>
      <c r="K655" s="5">
        <v>1259.0301100000006</v>
      </c>
      <c r="L655" s="110"/>
    </row>
    <row r="656" spans="1:12" hidden="1" outlineLevel="2" x14ac:dyDescent="0.3">
      <c r="A656" s="9">
        <v>20214</v>
      </c>
      <c r="B656" t="s">
        <v>87</v>
      </c>
      <c r="C656">
        <v>91000</v>
      </c>
      <c r="D656" t="s">
        <v>87</v>
      </c>
      <c r="E656" s="2">
        <v>1191</v>
      </c>
      <c r="G656" s="2">
        <v>1155</v>
      </c>
      <c r="I656" s="5">
        <v>552.8599999999999</v>
      </c>
      <c r="K656" s="5">
        <v>3099.3581599999984</v>
      </c>
      <c r="L656" s="110"/>
    </row>
    <row r="657" spans="1:12" hidden="1" outlineLevel="2" x14ac:dyDescent="0.3">
      <c r="A657" s="9">
        <v>20214</v>
      </c>
      <c r="B657" t="s">
        <v>149</v>
      </c>
      <c r="C657">
        <v>92000</v>
      </c>
      <c r="D657" t="s">
        <v>106</v>
      </c>
      <c r="E657" s="2">
        <v>3067</v>
      </c>
      <c r="G657" s="2">
        <v>2965</v>
      </c>
      <c r="I657" s="5">
        <v>1477.9199999999992</v>
      </c>
      <c r="K657" s="5">
        <v>8343.1402700000017</v>
      </c>
      <c r="L657" s="110"/>
    </row>
    <row r="658" spans="1:12" hidden="1" outlineLevel="2" x14ac:dyDescent="0.3">
      <c r="A658" s="9">
        <v>20214</v>
      </c>
      <c r="B658" t="s">
        <v>115</v>
      </c>
      <c r="C658">
        <v>93000</v>
      </c>
      <c r="D658" t="s">
        <v>115</v>
      </c>
      <c r="E658" s="2">
        <v>739</v>
      </c>
      <c r="G658" s="2">
        <v>718</v>
      </c>
      <c r="I658" s="5">
        <v>351.93000000000006</v>
      </c>
      <c r="K658" s="5">
        <v>1972.6081300000001</v>
      </c>
      <c r="L658" s="110"/>
    </row>
    <row r="659" spans="1:12" hidden="1" outlineLevel="2" x14ac:dyDescent="0.3">
      <c r="A659" s="9">
        <v>20214</v>
      </c>
      <c r="B659" t="s">
        <v>151</v>
      </c>
      <c r="C659" t="s">
        <v>67</v>
      </c>
      <c r="D659" t="s">
        <v>109</v>
      </c>
      <c r="E659" s="2">
        <v>619</v>
      </c>
      <c r="G659" s="2">
        <v>604</v>
      </c>
      <c r="I659" s="5">
        <v>309.90999999999991</v>
      </c>
      <c r="K659" s="5">
        <v>1775.7225699999995</v>
      </c>
      <c r="L659" s="110"/>
    </row>
    <row r="660" spans="1:12" hidden="1" outlineLevel="2" x14ac:dyDescent="0.3">
      <c r="A660" s="9">
        <v>20214</v>
      </c>
      <c r="B660" t="s">
        <v>126</v>
      </c>
      <c r="C660" t="s">
        <v>68</v>
      </c>
      <c r="D660" t="s">
        <v>89</v>
      </c>
      <c r="E660" s="2">
        <v>12</v>
      </c>
      <c r="G660" s="2">
        <v>12</v>
      </c>
      <c r="I660" s="5">
        <v>5.45</v>
      </c>
      <c r="K660" s="5">
        <v>29.697809999999997</v>
      </c>
      <c r="L660" s="110"/>
    </row>
    <row r="661" spans="1:12" hidden="1" outlineLevel="2" x14ac:dyDescent="0.3">
      <c r="A661" s="9">
        <v>20214</v>
      </c>
      <c r="B661" t="s">
        <v>138</v>
      </c>
      <c r="C661" t="s">
        <v>69</v>
      </c>
      <c r="D661" t="s">
        <v>91</v>
      </c>
      <c r="E661" s="2">
        <v>1225</v>
      </c>
      <c r="G661" s="2">
        <v>1195</v>
      </c>
      <c r="I661" s="5">
        <v>678.37999999999988</v>
      </c>
      <c r="K661" s="5">
        <v>3904.507169999999</v>
      </c>
      <c r="L661" s="110"/>
    </row>
    <row r="662" spans="1:12" hidden="1" outlineLevel="2" x14ac:dyDescent="0.3">
      <c r="A662" s="9">
        <v>20214</v>
      </c>
      <c r="B662" t="s">
        <v>145</v>
      </c>
      <c r="C662" t="s">
        <v>70</v>
      </c>
      <c r="D662" t="s">
        <v>101</v>
      </c>
      <c r="E662" s="2">
        <v>10</v>
      </c>
      <c r="G662" s="2">
        <v>10</v>
      </c>
      <c r="I662" s="5">
        <v>4.5400000000000009</v>
      </c>
      <c r="K662" s="5">
        <v>24.619199999999999</v>
      </c>
      <c r="L662" s="110"/>
    </row>
    <row r="663" spans="1:12" hidden="1" outlineLevel="2" x14ac:dyDescent="0.3">
      <c r="A663" s="9">
        <v>20214</v>
      </c>
      <c r="B663" t="s">
        <v>154</v>
      </c>
      <c r="C663" t="s">
        <v>71</v>
      </c>
      <c r="D663" t="s">
        <v>107</v>
      </c>
      <c r="E663" s="2">
        <v>313</v>
      </c>
      <c r="G663" s="2">
        <v>309</v>
      </c>
      <c r="I663" s="5">
        <v>145.59</v>
      </c>
      <c r="K663" s="5">
        <v>834.39239999999972</v>
      </c>
      <c r="L663" s="110"/>
    </row>
    <row r="664" spans="1:12" hidden="1" outlineLevel="2" x14ac:dyDescent="0.3">
      <c r="A664" s="9">
        <v>20214</v>
      </c>
      <c r="B664" t="s">
        <v>132</v>
      </c>
      <c r="C664" t="s">
        <v>72</v>
      </c>
      <c r="D664" t="s">
        <v>114</v>
      </c>
      <c r="E664" s="2">
        <v>72</v>
      </c>
      <c r="G664" s="2">
        <v>72</v>
      </c>
      <c r="I664" s="5">
        <v>59.640000000000008</v>
      </c>
      <c r="K664" s="5">
        <v>348.59865999999982</v>
      </c>
      <c r="L664" s="110"/>
    </row>
    <row r="665" spans="1:12" hidden="1" outlineLevel="2" x14ac:dyDescent="0.3">
      <c r="A665" s="9">
        <v>20214</v>
      </c>
      <c r="B665" t="s">
        <v>153</v>
      </c>
      <c r="C665" t="s">
        <v>73</v>
      </c>
      <c r="D665" t="s">
        <v>110</v>
      </c>
      <c r="E665" s="2">
        <v>4</v>
      </c>
      <c r="G665" s="2">
        <v>4</v>
      </c>
      <c r="I665" s="5">
        <v>3.71</v>
      </c>
      <c r="K665" s="5">
        <v>20.515509999999999</v>
      </c>
      <c r="L665" s="110"/>
    </row>
    <row r="666" spans="1:12" outlineLevel="1" collapsed="1" x14ac:dyDescent="0.3">
      <c r="A666" s="33" t="s">
        <v>28</v>
      </c>
      <c r="B666" s="1"/>
      <c r="C666" s="1"/>
      <c r="D666" s="1"/>
      <c r="E666" s="8">
        <f>SUBTOTAL(9,E616:E665)</f>
        <v>147388</v>
      </c>
      <c r="F666" s="102"/>
      <c r="G666" s="8">
        <f>SUBTOTAL(9,G616:G665)</f>
        <v>142649</v>
      </c>
      <c r="H666" s="102"/>
      <c r="I666" s="4">
        <f>SUBTOTAL(9,I616:I665)</f>
        <v>77453.209999999992</v>
      </c>
      <c r="J666" s="106"/>
      <c r="K666" s="4">
        <f>SUBTOTAL(9,K616:K665)</f>
        <v>450360.99186999985</v>
      </c>
      <c r="L666" s="111"/>
    </row>
    <row r="667" spans="1:12" hidden="1" outlineLevel="2" x14ac:dyDescent="0.3">
      <c r="A667" s="13">
        <v>20213</v>
      </c>
      <c r="B667" s="14" t="s">
        <v>128</v>
      </c>
      <c r="C667" s="14">
        <v>11000</v>
      </c>
      <c r="D667" s="14" t="s">
        <v>78</v>
      </c>
      <c r="E667" s="15">
        <v>14964</v>
      </c>
      <c r="G667" s="15">
        <v>14503</v>
      </c>
      <c r="I667" s="16">
        <v>8030.0900000000056</v>
      </c>
      <c r="K667" s="16">
        <v>41616.202540000028</v>
      </c>
      <c r="L667" s="110"/>
    </row>
    <row r="668" spans="1:12" hidden="1" outlineLevel="2" x14ac:dyDescent="0.3">
      <c r="A668" s="13">
        <v>20213</v>
      </c>
      <c r="B668" s="14" t="s">
        <v>146</v>
      </c>
      <c r="C668" s="14">
        <v>12000</v>
      </c>
      <c r="D668" s="14" t="s">
        <v>104</v>
      </c>
      <c r="E668" s="15">
        <v>4165</v>
      </c>
      <c r="G668" s="15">
        <v>4041</v>
      </c>
      <c r="I668" s="16">
        <v>2207.9300000000003</v>
      </c>
      <c r="K668" s="16">
        <v>11345.603440000001</v>
      </c>
      <c r="L668" s="110"/>
    </row>
    <row r="669" spans="1:12" hidden="1" outlineLevel="2" x14ac:dyDescent="0.3">
      <c r="A669" s="13">
        <v>20213</v>
      </c>
      <c r="B669" s="14" t="s">
        <v>121</v>
      </c>
      <c r="C669" s="14">
        <v>13000</v>
      </c>
      <c r="D669" s="14" t="s">
        <v>121</v>
      </c>
      <c r="E669" s="15">
        <v>7338</v>
      </c>
      <c r="G669" s="15">
        <v>7053</v>
      </c>
      <c r="I669" s="16">
        <v>3746</v>
      </c>
      <c r="K669" s="16">
        <v>19370.050570000003</v>
      </c>
      <c r="L669" s="110"/>
    </row>
    <row r="670" spans="1:12" hidden="1" outlineLevel="2" x14ac:dyDescent="0.3">
      <c r="A670" s="13">
        <v>20213</v>
      </c>
      <c r="B670" s="14" t="s">
        <v>135</v>
      </c>
      <c r="C670" s="14">
        <v>21000</v>
      </c>
      <c r="D670" s="14" t="s">
        <v>83</v>
      </c>
      <c r="E670" s="15">
        <v>20359</v>
      </c>
      <c r="G670" s="15">
        <v>20001</v>
      </c>
      <c r="I670" s="16">
        <v>11832.160000000002</v>
      </c>
      <c r="K670" s="16">
        <v>59085.723830000097</v>
      </c>
      <c r="L670" s="110"/>
    </row>
    <row r="671" spans="1:12" hidden="1" outlineLevel="2" x14ac:dyDescent="0.3">
      <c r="A671" s="13">
        <v>20213</v>
      </c>
      <c r="B671" s="14" t="s">
        <v>141</v>
      </c>
      <c r="C671" s="14">
        <v>23000</v>
      </c>
      <c r="D671" s="14" t="s">
        <v>93</v>
      </c>
      <c r="E671" s="15">
        <v>7784</v>
      </c>
      <c r="G671" s="15">
        <v>7600</v>
      </c>
      <c r="I671" s="16">
        <v>4260.8399999999965</v>
      </c>
      <c r="K671" s="16">
        <v>21611.060289999979</v>
      </c>
      <c r="L671" s="110"/>
    </row>
    <row r="672" spans="1:12" hidden="1" outlineLevel="2" x14ac:dyDescent="0.3">
      <c r="A672" s="13">
        <v>20213</v>
      </c>
      <c r="B672" s="14" t="s">
        <v>144</v>
      </c>
      <c r="C672" s="14">
        <v>24000</v>
      </c>
      <c r="D672" s="14" t="s">
        <v>99</v>
      </c>
      <c r="E672" s="15">
        <v>5947</v>
      </c>
      <c r="G672" s="15">
        <v>5725</v>
      </c>
      <c r="I672" s="16">
        <v>3268.88</v>
      </c>
      <c r="K672" s="16">
        <v>17056.658259999993</v>
      </c>
      <c r="L672" s="110"/>
    </row>
    <row r="673" spans="1:12" hidden="1" outlineLevel="2" x14ac:dyDescent="0.3">
      <c r="A673" s="13">
        <v>20213</v>
      </c>
      <c r="B673" s="14" t="s">
        <v>150</v>
      </c>
      <c r="C673" s="14">
        <v>25000</v>
      </c>
      <c r="D673" s="14" t="s">
        <v>111</v>
      </c>
      <c r="E673" s="15">
        <v>4008</v>
      </c>
      <c r="G673" s="15">
        <v>3919</v>
      </c>
      <c r="I673" s="16">
        <v>2171.9600000000028</v>
      </c>
      <c r="K673" s="16">
        <v>11149.520890000014</v>
      </c>
      <c r="L673" s="110"/>
    </row>
    <row r="674" spans="1:12" hidden="1" outlineLevel="2" x14ac:dyDescent="0.3">
      <c r="A674" s="13">
        <v>20213</v>
      </c>
      <c r="B674" s="14" t="s">
        <v>134</v>
      </c>
      <c r="C674" s="14">
        <v>31000</v>
      </c>
      <c r="D674" s="14" t="s">
        <v>82</v>
      </c>
      <c r="E674" s="15">
        <v>3515</v>
      </c>
      <c r="G674" s="15">
        <v>3407</v>
      </c>
      <c r="I674" s="16">
        <v>1959.3200000000002</v>
      </c>
      <c r="K674" s="16">
        <v>10456.960489999989</v>
      </c>
      <c r="L674" s="110"/>
    </row>
    <row r="675" spans="1:12" hidden="1" outlineLevel="2" x14ac:dyDescent="0.3">
      <c r="A675" s="13">
        <v>20213</v>
      </c>
      <c r="B675" s="14" t="s">
        <v>137</v>
      </c>
      <c r="C675" s="14">
        <v>32000</v>
      </c>
      <c r="D675" s="14" t="s">
        <v>86</v>
      </c>
      <c r="E675" s="15">
        <v>952</v>
      </c>
      <c r="G675" s="15">
        <v>891</v>
      </c>
      <c r="I675" s="16">
        <v>491.53000000000009</v>
      </c>
      <c r="K675" s="16">
        <v>2534.5507099999982</v>
      </c>
      <c r="L675" s="110"/>
    </row>
    <row r="676" spans="1:12" hidden="1" outlineLevel="2" x14ac:dyDescent="0.3">
      <c r="A676" s="13">
        <v>20213</v>
      </c>
      <c r="B676" s="14" t="s">
        <v>162</v>
      </c>
      <c r="C676" s="14">
        <v>33000</v>
      </c>
      <c r="D676" s="14" t="s">
        <v>96</v>
      </c>
      <c r="E676" s="15">
        <v>1662</v>
      </c>
      <c r="G676" s="15">
        <v>1575</v>
      </c>
      <c r="I676" s="16">
        <v>834.4</v>
      </c>
      <c r="K676" s="16">
        <v>4278.4634300000016</v>
      </c>
      <c r="L676" s="110"/>
    </row>
    <row r="677" spans="1:12" hidden="1" outlineLevel="2" x14ac:dyDescent="0.3">
      <c r="A677" s="13">
        <v>20213</v>
      </c>
      <c r="B677" s="14" t="s">
        <v>136</v>
      </c>
      <c r="C677" s="14">
        <v>34000</v>
      </c>
      <c r="D677" s="14" t="s">
        <v>97</v>
      </c>
      <c r="E677" s="15">
        <v>4272</v>
      </c>
      <c r="G677" s="15">
        <v>4110</v>
      </c>
      <c r="I677" s="16">
        <v>2224.5499999999993</v>
      </c>
      <c r="K677" s="16">
        <v>11394.48343</v>
      </c>
      <c r="L677" s="110"/>
    </row>
    <row r="678" spans="1:12" hidden="1" outlineLevel="2" x14ac:dyDescent="0.3">
      <c r="A678" s="13">
        <v>20213</v>
      </c>
      <c r="B678" s="14" t="s">
        <v>152</v>
      </c>
      <c r="C678" s="14">
        <v>35000</v>
      </c>
      <c r="D678" s="14" t="s">
        <v>112</v>
      </c>
      <c r="E678" s="15">
        <v>1883</v>
      </c>
      <c r="G678" s="15">
        <v>1835</v>
      </c>
      <c r="I678" s="16">
        <v>1011.4799999999996</v>
      </c>
      <c r="K678" s="16">
        <v>5342.5807000000068</v>
      </c>
      <c r="L678" s="110"/>
    </row>
    <row r="679" spans="1:12" hidden="1" outlineLevel="2" x14ac:dyDescent="0.3">
      <c r="A679" s="13">
        <v>20213</v>
      </c>
      <c r="B679" s="14" t="s">
        <v>155</v>
      </c>
      <c r="C679" s="14">
        <v>36000</v>
      </c>
      <c r="D679" s="14" t="s">
        <v>116</v>
      </c>
      <c r="E679" s="15">
        <v>2449</v>
      </c>
      <c r="G679" s="15">
        <v>2345</v>
      </c>
      <c r="I679" s="16">
        <v>1297.2599999999995</v>
      </c>
      <c r="K679" s="16">
        <v>6785.4574699999957</v>
      </c>
      <c r="L679" s="110"/>
    </row>
    <row r="680" spans="1:12" hidden="1" outlineLevel="2" x14ac:dyDescent="0.3">
      <c r="A680" s="13">
        <v>20213</v>
      </c>
      <c r="B680" s="14" t="s">
        <v>119</v>
      </c>
      <c r="C680" s="14">
        <v>37000</v>
      </c>
      <c r="D680" s="14" t="s">
        <v>119</v>
      </c>
      <c r="E680" s="15">
        <v>1536</v>
      </c>
      <c r="G680" s="15">
        <v>1477</v>
      </c>
      <c r="I680" s="16">
        <v>803.89999999999895</v>
      </c>
      <c r="K680" s="16">
        <v>4070.5422600000034</v>
      </c>
      <c r="L680" s="110"/>
    </row>
    <row r="681" spans="1:12" hidden="1" outlineLevel="2" x14ac:dyDescent="0.3">
      <c r="A681" s="13">
        <v>20213</v>
      </c>
      <c r="B681" s="14" t="s">
        <v>139</v>
      </c>
      <c r="C681" s="14">
        <v>38000</v>
      </c>
      <c r="D681" s="14" t="s">
        <v>123</v>
      </c>
      <c r="E681" s="15">
        <v>671</v>
      </c>
      <c r="G681" s="15">
        <v>645</v>
      </c>
      <c r="I681" s="16">
        <v>357.64999999999992</v>
      </c>
      <c r="K681" s="16">
        <v>1908.2122300000001</v>
      </c>
      <c r="L681" s="110"/>
    </row>
    <row r="682" spans="1:12" hidden="1" outlineLevel="2" x14ac:dyDescent="0.3">
      <c r="A682" s="13">
        <v>20213</v>
      </c>
      <c r="B682" s="14" t="s">
        <v>127</v>
      </c>
      <c r="C682" s="14">
        <v>41000</v>
      </c>
      <c r="D682" s="14" t="s">
        <v>75</v>
      </c>
      <c r="E682" s="15">
        <v>4401</v>
      </c>
      <c r="G682" s="15">
        <v>4265</v>
      </c>
      <c r="I682" s="16">
        <v>2286.02</v>
      </c>
      <c r="K682" s="16">
        <v>11800.28802</v>
      </c>
      <c r="L682" s="110"/>
    </row>
    <row r="683" spans="1:12" hidden="1" outlineLevel="2" x14ac:dyDescent="0.3">
      <c r="A683" s="13">
        <v>20213</v>
      </c>
      <c r="B683" s="14" t="s">
        <v>158</v>
      </c>
      <c r="C683" s="14">
        <v>42000</v>
      </c>
      <c r="D683" s="14" t="s">
        <v>85</v>
      </c>
      <c r="E683" s="15">
        <v>2836</v>
      </c>
      <c r="G683" s="15">
        <v>2742</v>
      </c>
      <c r="I683" s="16">
        <v>1459.04</v>
      </c>
      <c r="K683" s="16">
        <v>7482.3456700000015</v>
      </c>
      <c r="L683" s="110"/>
    </row>
    <row r="684" spans="1:12" hidden="1" outlineLevel="2" x14ac:dyDescent="0.3">
      <c r="A684" s="13">
        <v>20213</v>
      </c>
      <c r="B684" s="14" t="s">
        <v>90</v>
      </c>
      <c r="C684" s="14">
        <v>43000</v>
      </c>
      <c r="D684" s="14" t="s">
        <v>90</v>
      </c>
      <c r="E684" s="15">
        <v>1322</v>
      </c>
      <c r="G684" s="15">
        <v>1285</v>
      </c>
      <c r="I684" s="16">
        <v>666.27999999999975</v>
      </c>
      <c r="K684" s="16">
        <v>3504.554340000001</v>
      </c>
      <c r="L684" s="110"/>
    </row>
    <row r="685" spans="1:12" hidden="1" outlineLevel="2" x14ac:dyDescent="0.3">
      <c r="A685" s="13">
        <v>20213</v>
      </c>
      <c r="B685" s="14" t="s">
        <v>140</v>
      </c>
      <c r="C685" s="14">
        <v>44000</v>
      </c>
      <c r="D685" s="14" t="s">
        <v>92</v>
      </c>
      <c r="E685" s="15">
        <v>7049</v>
      </c>
      <c r="G685" s="15">
        <v>6851</v>
      </c>
      <c r="I685" s="16">
        <v>3595.9999999999982</v>
      </c>
      <c r="K685" s="16">
        <v>18388.615769999989</v>
      </c>
      <c r="L685" s="110"/>
    </row>
    <row r="686" spans="1:12" hidden="1" outlineLevel="2" x14ac:dyDescent="0.3">
      <c r="A686" s="13">
        <v>20213</v>
      </c>
      <c r="B686" s="14" t="s">
        <v>131</v>
      </c>
      <c r="C686" s="14">
        <v>45000</v>
      </c>
      <c r="D686" s="14" t="s">
        <v>113</v>
      </c>
      <c r="E686" s="15">
        <v>1617</v>
      </c>
      <c r="G686" s="15">
        <v>1540</v>
      </c>
      <c r="I686" s="16">
        <v>818.04999999999939</v>
      </c>
      <c r="K686" s="16">
        <v>4195.9873300000027</v>
      </c>
      <c r="L686" s="110"/>
    </row>
    <row r="687" spans="1:12" hidden="1" outlineLevel="2" x14ac:dyDescent="0.3">
      <c r="A687" s="13">
        <v>20213</v>
      </c>
      <c r="B687" s="14" t="s">
        <v>156</v>
      </c>
      <c r="C687" s="14">
        <v>46000</v>
      </c>
      <c r="D687" s="14" t="s">
        <v>117</v>
      </c>
      <c r="E687" s="15">
        <v>3102</v>
      </c>
      <c r="G687" s="15">
        <v>2987</v>
      </c>
      <c r="I687" s="16">
        <v>1582.0500000000013</v>
      </c>
      <c r="K687" s="16">
        <v>8084.9379800000033</v>
      </c>
      <c r="L687" s="110"/>
    </row>
    <row r="688" spans="1:12" hidden="1" outlineLevel="2" x14ac:dyDescent="0.3">
      <c r="A688" s="13">
        <v>20213</v>
      </c>
      <c r="B688" s="14" t="s">
        <v>130</v>
      </c>
      <c r="C688" s="14">
        <v>51000</v>
      </c>
      <c r="D688" s="14" t="s">
        <v>77</v>
      </c>
      <c r="E688" s="15">
        <v>1593</v>
      </c>
      <c r="G688" s="15">
        <v>1531</v>
      </c>
      <c r="I688" s="16">
        <v>756.79000000000042</v>
      </c>
      <c r="K688" s="16">
        <v>3987.3045000000011</v>
      </c>
      <c r="L688" s="110"/>
    </row>
    <row r="689" spans="1:12" hidden="1" outlineLevel="2" x14ac:dyDescent="0.3">
      <c r="A689" s="13">
        <v>20213</v>
      </c>
      <c r="B689" s="14" t="s">
        <v>84</v>
      </c>
      <c r="C689" s="14">
        <v>52000</v>
      </c>
      <c r="D689" s="14" t="s">
        <v>84</v>
      </c>
      <c r="E689" s="15">
        <v>3759</v>
      </c>
      <c r="G689" s="15">
        <v>3669</v>
      </c>
      <c r="I689" s="16">
        <v>1750.0899999999992</v>
      </c>
      <c r="K689" s="16">
        <v>9100.8941599999907</v>
      </c>
      <c r="L689" s="110"/>
    </row>
    <row r="690" spans="1:12" hidden="1" outlineLevel="2" x14ac:dyDescent="0.3">
      <c r="A690" s="13">
        <v>20213</v>
      </c>
      <c r="B690" s="14" t="s">
        <v>147</v>
      </c>
      <c r="C690" s="14">
        <v>53000</v>
      </c>
      <c r="D690" s="14" t="s">
        <v>80</v>
      </c>
      <c r="E690" s="15">
        <v>2232</v>
      </c>
      <c r="G690" s="15">
        <v>2186</v>
      </c>
      <c r="I690" s="16">
        <v>976.64000000000033</v>
      </c>
      <c r="K690" s="16">
        <v>5114.3697799999991</v>
      </c>
      <c r="L690" s="110"/>
    </row>
    <row r="691" spans="1:12" hidden="1" outlineLevel="2" x14ac:dyDescent="0.3">
      <c r="A691" s="13">
        <v>20213</v>
      </c>
      <c r="B691" s="14" t="s">
        <v>157</v>
      </c>
      <c r="C691" s="14">
        <v>55000</v>
      </c>
      <c r="D691" s="14" t="s">
        <v>125</v>
      </c>
      <c r="E691" s="15">
        <v>1123</v>
      </c>
      <c r="G691" s="15">
        <v>1105</v>
      </c>
      <c r="I691" s="16">
        <v>546.34000000000026</v>
      </c>
      <c r="K691" s="16">
        <v>2819.7038300000008</v>
      </c>
      <c r="L691" s="110"/>
    </row>
    <row r="692" spans="1:12" hidden="1" outlineLevel="2" x14ac:dyDescent="0.3">
      <c r="A692" s="13">
        <v>20213</v>
      </c>
      <c r="B692" s="14" t="s">
        <v>118</v>
      </c>
      <c r="C692" s="14">
        <v>56000</v>
      </c>
      <c r="D692" s="14" t="s">
        <v>118</v>
      </c>
      <c r="E692" s="15">
        <v>845</v>
      </c>
      <c r="G692" s="15">
        <v>822</v>
      </c>
      <c r="I692" s="16">
        <v>407.67000000000013</v>
      </c>
      <c r="K692" s="16">
        <v>2175.0574299999985</v>
      </c>
      <c r="L692" s="110"/>
    </row>
    <row r="693" spans="1:12" hidden="1" outlineLevel="2" x14ac:dyDescent="0.3">
      <c r="A693" s="13">
        <v>20213</v>
      </c>
      <c r="B693" s="14" t="s">
        <v>160</v>
      </c>
      <c r="C693" s="14">
        <v>57000</v>
      </c>
      <c r="D693" s="14" t="s">
        <v>88</v>
      </c>
      <c r="E693" s="15">
        <v>2642</v>
      </c>
      <c r="G693" s="15">
        <v>2550</v>
      </c>
      <c r="I693" s="16">
        <v>1238.25</v>
      </c>
      <c r="K693" s="16">
        <v>6449.0286700000033</v>
      </c>
      <c r="L693" s="110"/>
    </row>
    <row r="694" spans="1:12" hidden="1" outlineLevel="2" x14ac:dyDescent="0.3">
      <c r="A694" s="13">
        <v>20213</v>
      </c>
      <c r="B694" s="14" t="s">
        <v>98</v>
      </c>
      <c r="C694" s="14">
        <v>58000</v>
      </c>
      <c r="D694" s="14" t="s">
        <v>98</v>
      </c>
      <c r="E694" s="15">
        <v>1411</v>
      </c>
      <c r="G694" s="15">
        <v>1388</v>
      </c>
      <c r="I694" s="16">
        <v>594.09</v>
      </c>
      <c r="K694" s="16">
        <v>3086.5705300000004</v>
      </c>
      <c r="L694" s="110"/>
    </row>
    <row r="695" spans="1:12" hidden="1" outlineLevel="2" x14ac:dyDescent="0.3">
      <c r="A695" s="13">
        <v>20213</v>
      </c>
      <c r="B695" s="14" t="s">
        <v>142</v>
      </c>
      <c r="C695" s="14">
        <v>61000</v>
      </c>
      <c r="D695" s="14" t="s">
        <v>95</v>
      </c>
      <c r="E695" s="15">
        <v>1346</v>
      </c>
      <c r="G695" s="15">
        <v>1301</v>
      </c>
      <c r="I695" s="16">
        <v>614.5300000000002</v>
      </c>
      <c r="K695" s="16">
        <v>3179.6937200000011</v>
      </c>
      <c r="L695" s="110"/>
    </row>
    <row r="696" spans="1:12" hidden="1" outlineLevel="2" x14ac:dyDescent="0.3">
      <c r="A696" s="13">
        <v>20213</v>
      </c>
      <c r="B696" s="14" t="s">
        <v>143</v>
      </c>
      <c r="C696" s="14">
        <v>62000</v>
      </c>
      <c r="D696" s="14" t="s">
        <v>100</v>
      </c>
      <c r="E696" s="15">
        <v>5933</v>
      </c>
      <c r="G696" s="15">
        <v>5764</v>
      </c>
      <c r="I696" s="16">
        <v>2563.3699999999981</v>
      </c>
      <c r="K696" s="16">
        <v>13137.822950000002</v>
      </c>
      <c r="L696" s="110"/>
    </row>
    <row r="697" spans="1:12" hidden="1" outlineLevel="2" x14ac:dyDescent="0.3">
      <c r="A697" s="13">
        <v>20213</v>
      </c>
      <c r="B697" s="14" t="s">
        <v>122</v>
      </c>
      <c r="C697" s="14">
        <v>63000</v>
      </c>
      <c r="D697" s="14" t="s">
        <v>122</v>
      </c>
      <c r="E697" s="15">
        <v>2500</v>
      </c>
      <c r="G697" s="15">
        <v>2389</v>
      </c>
      <c r="I697" s="16">
        <v>1099.3899999999996</v>
      </c>
      <c r="K697" s="16">
        <v>5566.2129999999997</v>
      </c>
      <c r="L697" s="110"/>
    </row>
    <row r="698" spans="1:12" hidden="1" outlineLevel="2" x14ac:dyDescent="0.3">
      <c r="A698" s="13">
        <v>20213</v>
      </c>
      <c r="B698" s="14" t="s">
        <v>161</v>
      </c>
      <c r="C698" s="14">
        <v>64000</v>
      </c>
      <c r="D698" s="14" t="s">
        <v>81</v>
      </c>
      <c r="E698" s="15">
        <v>1078</v>
      </c>
      <c r="G698" s="15">
        <v>1044</v>
      </c>
      <c r="I698" s="16">
        <v>524.75000000000011</v>
      </c>
      <c r="K698" s="16">
        <v>2761.2906599999997</v>
      </c>
      <c r="L698" s="110"/>
    </row>
    <row r="699" spans="1:12" hidden="1" outlineLevel="2" x14ac:dyDescent="0.3">
      <c r="A699" s="13">
        <v>20213</v>
      </c>
      <c r="B699" s="14" t="s">
        <v>94</v>
      </c>
      <c r="C699" s="14">
        <v>71000</v>
      </c>
      <c r="D699" s="14" t="s">
        <v>94</v>
      </c>
      <c r="E699" s="15">
        <v>5934</v>
      </c>
      <c r="G699" s="15">
        <v>5667</v>
      </c>
      <c r="I699" s="16">
        <v>2817.8299999999972</v>
      </c>
      <c r="K699" s="16">
        <v>14458.492240000012</v>
      </c>
      <c r="L699" s="110"/>
    </row>
    <row r="700" spans="1:12" hidden="1" outlineLevel="2" x14ac:dyDescent="0.3">
      <c r="A700" s="13">
        <v>20213</v>
      </c>
      <c r="B700" s="14" t="s">
        <v>102</v>
      </c>
      <c r="C700" s="14">
        <v>72000</v>
      </c>
      <c r="D700" s="14" t="s">
        <v>102</v>
      </c>
      <c r="E700" s="15">
        <v>4044</v>
      </c>
      <c r="G700" s="15">
        <v>3829</v>
      </c>
      <c r="I700" s="16">
        <v>1859.8800000000017</v>
      </c>
      <c r="K700" s="16">
        <v>9465.1370199999983</v>
      </c>
      <c r="L700" s="110"/>
    </row>
    <row r="701" spans="1:12" hidden="1" outlineLevel="2" x14ac:dyDescent="0.3">
      <c r="A701" s="13">
        <v>20213</v>
      </c>
      <c r="B701" s="14" t="s">
        <v>159</v>
      </c>
      <c r="C701" s="14">
        <v>73000</v>
      </c>
      <c r="D701" s="14" t="s">
        <v>120</v>
      </c>
      <c r="E701" s="15">
        <v>3315</v>
      </c>
      <c r="G701" s="15">
        <v>3189</v>
      </c>
      <c r="I701" s="16">
        <v>1616.299999999999</v>
      </c>
      <c r="K701" s="16">
        <v>8248.476279999999</v>
      </c>
      <c r="L701" s="110"/>
    </row>
    <row r="702" spans="1:12" hidden="1" outlineLevel="2" x14ac:dyDescent="0.3">
      <c r="A702" s="13">
        <v>20213</v>
      </c>
      <c r="B702" s="14" t="s">
        <v>129</v>
      </c>
      <c r="C702" s="14">
        <v>81000</v>
      </c>
      <c r="D702" s="14" t="s">
        <v>76</v>
      </c>
      <c r="E702" s="15">
        <v>417</v>
      </c>
      <c r="G702" s="15">
        <v>404</v>
      </c>
      <c r="I702" s="16">
        <v>215.16999999999993</v>
      </c>
      <c r="K702" s="16">
        <v>1111.8918600000002</v>
      </c>
      <c r="L702" s="110"/>
    </row>
    <row r="703" spans="1:12" hidden="1" outlineLevel="2" x14ac:dyDescent="0.3">
      <c r="A703" s="13">
        <v>20213</v>
      </c>
      <c r="B703" s="14" t="s">
        <v>133</v>
      </c>
      <c r="C703" s="14">
        <v>82000</v>
      </c>
      <c r="D703" s="14" t="s">
        <v>79</v>
      </c>
      <c r="E703" s="15">
        <v>521</v>
      </c>
      <c r="G703" s="15">
        <v>502</v>
      </c>
      <c r="I703" s="16">
        <v>249.72000000000003</v>
      </c>
      <c r="K703" s="16">
        <v>1297.0759199999995</v>
      </c>
      <c r="L703" s="110"/>
    </row>
    <row r="704" spans="1:12" hidden="1" outlineLevel="2" x14ac:dyDescent="0.3">
      <c r="A704" s="13">
        <v>20213</v>
      </c>
      <c r="B704" s="14" t="s">
        <v>103</v>
      </c>
      <c r="C704" s="14">
        <v>83000</v>
      </c>
      <c r="D704" s="14" t="s">
        <v>103</v>
      </c>
      <c r="E704" s="15">
        <v>602</v>
      </c>
      <c r="G704" s="15">
        <v>578</v>
      </c>
      <c r="I704" s="16">
        <v>259.18000000000012</v>
      </c>
      <c r="K704" s="16">
        <v>1353.57843</v>
      </c>
      <c r="L704" s="110"/>
    </row>
    <row r="705" spans="1:12" hidden="1" outlineLevel="2" x14ac:dyDescent="0.3">
      <c r="A705" s="13">
        <v>20213</v>
      </c>
      <c r="B705" s="14" t="s">
        <v>108</v>
      </c>
      <c r="C705" s="14">
        <v>84000</v>
      </c>
      <c r="D705" s="14" t="s">
        <v>108</v>
      </c>
      <c r="E705" s="15">
        <v>614</v>
      </c>
      <c r="G705" s="15">
        <v>595</v>
      </c>
      <c r="I705" s="16">
        <v>304.4699999999998</v>
      </c>
      <c r="K705" s="16">
        <v>1586.1757300000002</v>
      </c>
      <c r="L705" s="110"/>
    </row>
    <row r="706" spans="1:12" hidden="1" outlineLevel="2" x14ac:dyDescent="0.3">
      <c r="A706" s="13">
        <v>20213</v>
      </c>
      <c r="B706" s="14" t="s">
        <v>124</v>
      </c>
      <c r="C706" s="14">
        <v>85000</v>
      </c>
      <c r="D706" s="14" t="s">
        <v>124</v>
      </c>
      <c r="E706" s="15">
        <v>457</v>
      </c>
      <c r="G706" s="15">
        <v>448</v>
      </c>
      <c r="I706" s="16">
        <v>215.87999999999994</v>
      </c>
      <c r="K706" s="16">
        <v>1131.10184</v>
      </c>
      <c r="L706" s="110"/>
    </row>
    <row r="707" spans="1:12" hidden="1" outlineLevel="2" x14ac:dyDescent="0.3">
      <c r="A707" s="13">
        <v>20213</v>
      </c>
      <c r="B707" s="14" t="s">
        <v>87</v>
      </c>
      <c r="C707" s="14">
        <v>91000</v>
      </c>
      <c r="D707" s="14" t="s">
        <v>87</v>
      </c>
      <c r="E707" s="15">
        <v>1193</v>
      </c>
      <c r="G707" s="15">
        <v>1153</v>
      </c>
      <c r="I707" s="16">
        <v>555.84000000000015</v>
      </c>
      <c r="K707" s="16">
        <v>2912.7747999999997</v>
      </c>
      <c r="L707" s="110"/>
    </row>
    <row r="708" spans="1:12" hidden="1" outlineLevel="2" x14ac:dyDescent="0.3">
      <c r="A708" s="13">
        <v>20213</v>
      </c>
      <c r="B708" s="14" t="s">
        <v>149</v>
      </c>
      <c r="C708" s="14">
        <v>92000</v>
      </c>
      <c r="D708" s="14" t="s">
        <v>106</v>
      </c>
      <c r="E708" s="15">
        <v>3086</v>
      </c>
      <c r="G708" s="15">
        <v>2982</v>
      </c>
      <c r="I708" s="16">
        <v>1503.0200000000013</v>
      </c>
      <c r="K708" s="16">
        <v>7792.2818199999965</v>
      </c>
      <c r="L708" s="110"/>
    </row>
    <row r="709" spans="1:12" hidden="1" outlineLevel="2" x14ac:dyDescent="0.3">
      <c r="A709" s="13">
        <v>20213</v>
      </c>
      <c r="B709" s="14" t="s">
        <v>115</v>
      </c>
      <c r="C709" s="14">
        <v>93000</v>
      </c>
      <c r="D709" s="14" t="s">
        <v>115</v>
      </c>
      <c r="E709" s="15">
        <v>750</v>
      </c>
      <c r="G709" s="15">
        <v>724</v>
      </c>
      <c r="I709" s="16">
        <v>346.0200000000001</v>
      </c>
      <c r="K709" s="16">
        <v>1818.69271</v>
      </c>
      <c r="L709" s="110"/>
    </row>
    <row r="710" spans="1:12" hidden="1" outlineLevel="2" x14ac:dyDescent="0.3">
      <c r="A710" s="13">
        <v>20213</v>
      </c>
      <c r="B710" s="14" t="s">
        <v>151</v>
      </c>
      <c r="C710" s="14" t="s">
        <v>67</v>
      </c>
      <c r="D710" s="14" t="s">
        <v>109</v>
      </c>
      <c r="E710" s="15">
        <v>602</v>
      </c>
      <c r="G710" s="15">
        <v>589</v>
      </c>
      <c r="I710" s="16">
        <v>272.65999999999991</v>
      </c>
      <c r="K710" s="16">
        <v>1441.6679900000001</v>
      </c>
      <c r="L710" s="110"/>
    </row>
    <row r="711" spans="1:12" hidden="1" outlineLevel="2" x14ac:dyDescent="0.3">
      <c r="A711" s="13">
        <v>20213</v>
      </c>
      <c r="B711" s="14" t="s">
        <v>126</v>
      </c>
      <c r="C711" s="14" t="s">
        <v>68</v>
      </c>
      <c r="D711" s="14" t="s">
        <v>89</v>
      </c>
      <c r="E711" s="15">
        <v>13</v>
      </c>
      <c r="G711" s="15">
        <v>13</v>
      </c>
      <c r="I711" s="16">
        <v>4.5</v>
      </c>
      <c r="K711" s="16">
        <v>23.313110000000002</v>
      </c>
      <c r="L711" s="110"/>
    </row>
    <row r="712" spans="1:12" hidden="1" outlineLevel="2" x14ac:dyDescent="0.3">
      <c r="A712" s="13">
        <v>20213</v>
      </c>
      <c r="B712" s="14" t="s">
        <v>138</v>
      </c>
      <c r="C712" s="14" t="s">
        <v>69</v>
      </c>
      <c r="D712" s="14" t="s">
        <v>91</v>
      </c>
      <c r="E712" s="15">
        <v>1179</v>
      </c>
      <c r="G712" s="15">
        <v>1153</v>
      </c>
      <c r="I712" s="16">
        <v>649.32000000000005</v>
      </c>
      <c r="K712" s="16">
        <v>3397.8565399999993</v>
      </c>
      <c r="L712" s="110"/>
    </row>
    <row r="713" spans="1:12" hidden="1" outlineLevel="2" x14ac:dyDescent="0.3">
      <c r="A713" s="13">
        <v>20213</v>
      </c>
      <c r="B713" s="14" t="s">
        <v>145</v>
      </c>
      <c r="C713" s="14" t="s">
        <v>70</v>
      </c>
      <c r="D713" s="14" t="s">
        <v>101</v>
      </c>
      <c r="E713" s="15">
        <v>10</v>
      </c>
      <c r="G713" s="15">
        <v>10</v>
      </c>
      <c r="I713" s="16">
        <v>3.9100000000000006</v>
      </c>
      <c r="K713" s="16">
        <v>19.405899999999995</v>
      </c>
      <c r="L713" s="110"/>
    </row>
    <row r="714" spans="1:12" hidden="1" outlineLevel="2" x14ac:dyDescent="0.3">
      <c r="A714" s="13">
        <v>20213</v>
      </c>
      <c r="B714" s="14" t="s">
        <v>154</v>
      </c>
      <c r="C714" s="14" t="s">
        <v>71</v>
      </c>
      <c r="D714" s="14" t="s">
        <v>107</v>
      </c>
      <c r="E714" s="15">
        <v>334</v>
      </c>
      <c r="G714" s="15">
        <v>329</v>
      </c>
      <c r="I714" s="16">
        <v>149.76999999999995</v>
      </c>
      <c r="K714" s="16">
        <v>758.69257000000005</v>
      </c>
      <c r="L714" s="110"/>
    </row>
    <row r="715" spans="1:12" hidden="1" outlineLevel="2" x14ac:dyDescent="0.3">
      <c r="A715" s="13">
        <v>20213</v>
      </c>
      <c r="B715" s="14" t="s">
        <v>132</v>
      </c>
      <c r="C715" s="14" t="s">
        <v>72</v>
      </c>
      <c r="D715" s="14" t="s">
        <v>114</v>
      </c>
      <c r="E715" s="15">
        <v>67</v>
      </c>
      <c r="G715" s="15">
        <v>64</v>
      </c>
      <c r="I715" s="16">
        <v>50.03</v>
      </c>
      <c r="K715" s="16">
        <v>243.25646</v>
      </c>
      <c r="L715" s="110"/>
    </row>
    <row r="716" spans="1:12" hidden="1" outlineLevel="2" x14ac:dyDescent="0.3">
      <c r="A716" s="13">
        <v>20213</v>
      </c>
      <c r="B716" s="14" t="s">
        <v>153</v>
      </c>
      <c r="C716" s="14" t="s">
        <v>73</v>
      </c>
      <c r="D716" s="14" t="s">
        <v>110</v>
      </c>
      <c r="E716" s="15">
        <v>3</v>
      </c>
      <c r="G716" s="15">
        <v>3</v>
      </c>
      <c r="I716" s="16">
        <v>1.9100000000000001</v>
      </c>
      <c r="K716" s="16">
        <v>10.87053</v>
      </c>
      <c r="L716" s="110"/>
    </row>
    <row r="717" spans="1:12" outlineLevel="1" collapsed="1" x14ac:dyDescent="0.3">
      <c r="A717" s="34" t="s">
        <v>29</v>
      </c>
      <c r="B717" s="3"/>
      <c r="C717" s="3"/>
      <c r="D717" s="3"/>
      <c r="E717" s="7">
        <f>SUBTOTAL(9,E667:E716)</f>
        <v>149435</v>
      </c>
      <c r="F717" s="102"/>
      <c r="G717" s="7">
        <f>SUBTOTAL(9,G667:G716)</f>
        <v>144778</v>
      </c>
      <c r="H717" s="102"/>
      <c r="I717" s="6">
        <f>SUBTOTAL(9,I667:I716)</f>
        <v>77052.710000000036</v>
      </c>
      <c r="J717" s="106"/>
      <c r="K717" s="6">
        <f>SUBTOTAL(9,K667:K716)</f>
        <v>395911.49063000013</v>
      </c>
      <c r="L717" s="111"/>
    </row>
    <row r="718" spans="1:12" hidden="1" outlineLevel="2" x14ac:dyDescent="0.3">
      <c r="A718" s="9">
        <v>20212</v>
      </c>
      <c r="B718" t="s">
        <v>128</v>
      </c>
      <c r="C718">
        <v>11000</v>
      </c>
      <c r="D718" t="s">
        <v>78</v>
      </c>
      <c r="E718" s="2">
        <v>14805</v>
      </c>
      <c r="G718" s="2">
        <v>14364</v>
      </c>
      <c r="I718" s="5">
        <v>8164.0099999999984</v>
      </c>
      <c r="K718" s="5">
        <v>46689.311789999978</v>
      </c>
      <c r="L718" s="110"/>
    </row>
    <row r="719" spans="1:12" hidden="1" outlineLevel="2" x14ac:dyDescent="0.3">
      <c r="A719" s="9">
        <v>20212</v>
      </c>
      <c r="B719" t="s">
        <v>146</v>
      </c>
      <c r="C719">
        <v>12000</v>
      </c>
      <c r="D719" t="s">
        <v>104</v>
      </c>
      <c r="E719" s="2">
        <v>4230</v>
      </c>
      <c r="G719" s="2">
        <v>4082</v>
      </c>
      <c r="I719" s="5">
        <v>2283.5899999999997</v>
      </c>
      <c r="K719" s="5">
        <v>12925.175000000005</v>
      </c>
      <c r="L719" s="110"/>
    </row>
    <row r="720" spans="1:12" hidden="1" outlineLevel="2" x14ac:dyDescent="0.3">
      <c r="A720" s="9">
        <v>20212</v>
      </c>
      <c r="B720" t="s">
        <v>121</v>
      </c>
      <c r="C720">
        <v>13000</v>
      </c>
      <c r="D720" t="s">
        <v>121</v>
      </c>
      <c r="E720" s="2">
        <v>7473</v>
      </c>
      <c r="G720" s="2">
        <v>7155</v>
      </c>
      <c r="I720" s="5">
        <v>3869.4199999999987</v>
      </c>
      <c r="K720" s="5">
        <v>22041.835200000016</v>
      </c>
      <c r="L720" s="110"/>
    </row>
    <row r="721" spans="1:12" hidden="1" outlineLevel="2" x14ac:dyDescent="0.3">
      <c r="A721" s="9">
        <v>20212</v>
      </c>
      <c r="B721" t="s">
        <v>135</v>
      </c>
      <c r="C721">
        <v>21000</v>
      </c>
      <c r="D721" t="s">
        <v>83</v>
      </c>
      <c r="E721" s="2">
        <v>20455</v>
      </c>
      <c r="G721" s="2">
        <v>20107</v>
      </c>
      <c r="I721" s="5">
        <v>12608.730000000005</v>
      </c>
      <c r="K721" s="5">
        <v>73498.007580000092</v>
      </c>
      <c r="L721" s="110"/>
    </row>
    <row r="722" spans="1:12" hidden="1" outlineLevel="2" x14ac:dyDescent="0.3">
      <c r="A722" s="9">
        <v>20212</v>
      </c>
      <c r="B722" t="s">
        <v>141</v>
      </c>
      <c r="C722">
        <v>23000</v>
      </c>
      <c r="D722" t="s">
        <v>93</v>
      </c>
      <c r="E722" s="2">
        <v>7666</v>
      </c>
      <c r="G722" s="2">
        <v>7475</v>
      </c>
      <c r="I722" s="5">
        <v>4378.8800000000028</v>
      </c>
      <c r="K722" s="5">
        <v>25476.155269999996</v>
      </c>
      <c r="L722" s="110"/>
    </row>
    <row r="723" spans="1:12" hidden="1" outlineLevel="2" x14ac:dyDescent="0.3">
      <c r="A723" s="9">
        <v>20212</v>
      </c>
      <c r="B723" t="s">
        <v>144</v>
      </c>
      <c r="C723">
        <v>24000</v>
      </c>
      <c r="D723" t="s">
        <v>99</v>
      </c>
      <c r="E723" s="2">
        <v>5987</v>
      </c>
      <c r="G723" s="2">
        <v>5775</v>
      </c>
      <c r="I723" s="5">
        <v>3372.5499999999952</v>
      </c>
      <c r="K723" s="5">
        <v>19184.477669999986</v>
      </c>
      <c r="L723" s="110"/>
    </row>
    <row r="724" spans="1:12" hidden="1" outlineLevel="2" x14ac:dyDescent="0.3">
      <c r="A724" s="9">
        <v>20212</v>
      </c>
      <c r="B724" t="s">
        <v>150</v>
      </c>
      <c r="C724">
        <v>25000</v>
      </c>
      <c r="D724" t="s">
        <v>111</v>
      </c>
      <c r="E724" s="2">
        <v>4026</v>
      </c>
      <c r="G724" s="2">
        <v>3944</v>
      </c>
      <c r="I724" s="5">
        <v>2266.04</v>
      </c>
      <c r="K724" s="5">
        <v>13051.486310000006</v>
      </c>
      <c r="L724" s="110"/>
    </row>
    <row r="725" spans="1:12" hidden="1" outlineLevel="2" x14ac:dyDescent="0.3">
      <c r="A725" s="9">
        <v>20212</v>
      </c>
      <c r="B725" t="s">
        <v>134</v>
      </c>
      <c r="C725">
        <v>31000</v>
      </c>
      <c r="D725" t="s">
        <v>82</v>
      </c>
      <c r="E725" s="2">
        <v>3615</v>
      </c>
      <c r="G725" s="2">
        <v>3518</v>
      </c>
      <c r="I725" s="5">
        <v>2045.1100000000004</v>
      </c>
      <c r="K725" s="5">
        <v>11734.660789999993</v>
      </c>
      <c r="L725" s="110"/>
    </row>
    <row r="726" spans="1:12" hidden="1" outlineLevel="2" x14ac:dyDescent="0.3">
      <c r="A726" s="9">
        <v>20212</v>
      </c>
      <c r="B726" t="s">
        <v>137</v>
      </c>
      <c r="C726">
        <v>32000</v>
      </c>
      <c r="D726" t="s">
        <v>86</v>
      </c>
      <c r="E726" s="2">
        <v>954</v>
      </c>
      <c r="G726" s="2">
        <v>903</v>
      </c>
      <c r="I726" s="5">
        <v>497.6</v>
      </c>
      <c r="K726" s="5">
        <v>2863.1628699999992</v>
      </c>
      <c r="L726" s="110"/>
    </row>
    <row r="727" spans="1:12" hidden="1" outlineLevel="2" x14ac:dyDescent="0.3">
      <c r="A727" s="9">
        <v>20212</v>
      </c>
      <c r="B727" t="s">
        <v>162</v>
      </c>
      <c r="C727">
        <v>33000</v>
      </c>
      <c r="D727" t="s">
        <v>96</v>
      </c>
      <c r="E727" s="2">
        <v>1702</v>
      </c>
      <c r="G727" s="2">
        <v>1617</v>
      </c>
      <c r="I727" s="5">
        <v>844.68000000000029</v>
      </c>
      <c r="K727" s="5">
        <v>4908.296280000005</v>
      </c>
      <c r="L727" s="110"/>
    </row>
    <row r="728" spans="1:12" hidden="1" outlineLevel="2" x14ac:dyDescent="0.3">
      <c r="A728" s="9">
        <v>20212</v>
      </c>
      <c r="B728" t="s">
        <v>136</v>
      </c>
      <c r="C728">
        <v>34000</v>
      </c>
      <c r="D728" t="s">
        <v>97</v>
      </c>
      <c r="E728" s="2">
        <v>4326</v>
      </c>
      <c r="G728" s="2">
        <v>4157</v>
      </c>
      <c r="I728" s="5">
        <v>2279.2299999999996</v>
      </c>
      <c r="K728" s="5">
        <v>13354.742700000001</v>
      </c>
      <c r="L728" s="110"/>
    </row>
    <row r="729" spans="1:12" hidden="1" outlineLevel="2" x14ac:dyDescent="0.3">
      <c r="A729" s="9">
        <v>20212</v>
      </c>
      <c r="B729" t="s">
        <v>152</v>
      </c>
      <c r="C729">
        <v>35000</v>
      </c>
      <c r="D729" t="s">
        <v>112</v>
      </c>
      <c r="E729" s="2">
        <v>1933</v>
      </c>
      <c r="G729" s="2">
        <v>1892</v>
      </c>
      <c r="I729" s="5">
        <v>1044.8800000000003</v>
      </c>
      <c r="K729" s="5">
        <v>5940.2084699999996</v>
      </c>
      <c r="L729" s="110"/>
    </row>
    <row r="730" spans="1:12" hidden="1" outlineLevel="2" x14ac:dyDescent="0.3">
      <c r="A730" s="9">
        <v>20212</v>
      </c>
      <c r="B730" t="s">
        <v>155</v>
      </c>
      <c r="C730">
        <v>36000</v>
      </c>
      <c r="D730" t="s">
        <v>116</v>
      </c>
      <c r="E730" s="2">
        <v>2461</v>
      </c>
      <c r="G730" s="2">
        <v>2363</v>
      </c>
      <c r="I730" s="5">
        <v>1330.3999999999996</v>
      </c>
      <c r="K730" s="5">
        <v>7804.9238000000005</v>
      </c>
      <c r="L730" s="110"/>
    </row>
    <row r="731" spans="1:12" hidden="1" outlineLevel="2" x14ac:dyDescent="0.3">
      <c r="A731" s="9">
        <v>20212</v>
      </c>
      <c r="B731" t="s">
        <v>119</v>
      </c>
      <c r="C731">
        <v>37000</v>
      </c>
      <c r="D731" t="s">
        <v>119</v>
      </c>
      <c r="E731" s="2">
        <v>1564</v>
      </c>
      <c r="G731" s="2">
        <v>1505</v>
      </c>
      <c r="I731" s="5">
        <v>820.46999999999935</v>
      </c>
      <c r="K731" s="5">
        <v>4816.4231000000009</v>
      </c>
      <c r="L731" s="110"/>
    </row>
    <row r="732" spans="1:12" hidden="1" outlineLevel="2" x14ac:dyDescent="0.3">
      <c r="A732" s="9">
        <v>20212</v>
      </c>
      <c r="B732" t="s">
        <v>139</v>
      </c>
      <c r="C732">
        <v>38000</v>
      </c>
      <c r="D732" t="s">
        <v>123</v>
      </c>
      <c r="E732" s="2">
        <v>697</v>
      </c>
      <c r="G732" s="2">
        <v>671</v>
      </c>
      <c r="I732" s="5">
        <v>378.49999999999972</v>
      </c>
      <c r="K732" s="5">
        <v>2197.8798700000007</v>
      </c>
      <c r="L732" s="110"/>
    </row>
    <row r="733" spans="1:12" hidden="1" outlineLevel="2" x14ac:dyDescent="0.3">
      <c r="A733" s="9">
        <v>20212</v>
      </c>
      <c r="B733" t="s">
        <v>127</v>
      </c>
      <c r="C733">
        <v>41000</v>
      </c>
      <c r="D733" t="s">
        <v>75</v>
      </c>
      <c r="E733" s="2">
        <v>4444</v>
      </c>
      <c r="G733" s="2">
        <v>4306</v>
      </c>
      <c r="I733" s="5">
        <v>2333.5299999999993</v>
      </c>
      <c r="K733" s="5">
        <v>13448.823400000012</v>
      </c>
      <c r="L733" s="110"/>
    </row>
    <row r="734" spans="1:12" hidden="1" outlineLevel="2" x14ac:dyDescent="0.3">
      <c r="A734" s="9">
        <v>20212</v>
      </c>
      <c r="B734" t="s">
        <v>158</v>
      </c>
      <c r="C734">
        <v>42000</v>
      </c>
      <c r="D734" t="s">
        <v>85</v>
      </c>
      <c r="E734" s="2">
        <v>2853</v>
      </c>
      <c r="G734" s="2">
        <v>2762</v>
      </c>
      <c r="I734" s="5">
        <v>1494.4100000000005</v>
      </c>
      <c r="K734" s="5">
        <v>8523.0702699999983</v>
      </c>
      <c r="L734" s="110"/>
    </row>
    <row r="735" spans="1:12" hidden="1" outlineLevel="2" x14ac:dyDescent="0.3">
      <c r="A735" s="9">
        <v>20212</v>
      </c>
      <c r="B735" t="s">
        <v>90</v>
      </c>
      <c r="C735">
        <v>43000</v>
      </c>
      <c r="D735" t="s">
        <v>90</v>
      </c>
      <c r="E735" s="2">
        <v>1332</v>
      </c>
      <c r="G735" s="2">
        <v>1291</v>
      </c>
      <c r="I735" s="5">
        <v>682.85999999999956</v>
      </c>
      <c r="K735" s="5">
        <v>3951.5144200000009</v>
      </c>
      <c r="L735" s="110"/>
    </row>
    <row r="736" spans="1:12" hidden="1" outlineLevel="2" x14ac:dyDescent="0.3">
      <c r="A736" s="9">
        <v>20212</v>
      </c>
      <c r="B736" t="s">
        <v>140</v>
      </c>
      <c r="C736">
        <v>44000</v>
      </c>
      <c r="D736" t="s">
        <v>92</v>
      </c>
      <c r="E736" s="2">
        <v>7154</v>
      </c>
      <c r="G736" s="2">
        <v>6961</v>
      </c>
      <c r="I736" s="5">
        <v>3764.3400000000006</v>
      </c>
      <c r="K736" s="5">
        <v>21716.124479999988</v>
      </c>
      <c r="L736" s="110"/>
    </row>
    <row r="737" spans="1:12" hidden="1" outlineLevel="2" x14ac:dyDescent="0.3">
      <c r="A737" s="9">
        <v>20212</v>
      </c>
      <c r="B737" t="s">
        <v>131</v>
      </c>
      <c r="C737">
        <v>45000</v>
      </c>
      <c r="D737" t="s">
        <v>113</v>
      </c>
      <c r="E737" s="2">
        <v>1650</v>
      </c>
      <c r="G737" s="2">
        <v>1569</v>
      </c>
      <c r="I737" s="5">
        <v>845.4100000000002</v>
      </c>
      <c r="K737" s="5">
        <v>4880.7439400000012</v>
      </c>
      <c r="L737" s="110"/>
    </row>
    <row r="738" spans="1:12" hidden="1" outlineLevel="2" x14ac:dyDescent="0.3">
      <c r="A738" s="9">
        <v>20212</v>
      </c>
      <c r="B738" t="s">
        <v>156</v>
      </c>
      <c r="C738">
        <v>46000</v>
      </c>
      <c r="D738" t="s">
        <v>117</v>
      </c>
      <c r="E738" s="2">
        <v>3137</v>
      </c>
      <c r="G738" s="2">
        <v>3022</v>
      </c>
      <c r="I738" s="5">
        <v>1633.6200000000006</v>
      </c>
      <c r="K738" s="5">
        <v>9284.4094699999987</v>
      </c>
      <c r="L738" s="110"/>
    </row>
    <row r="739" spans="1:12" hidden="1" outlineLevel="2" x14ac:dyDescent="0.3">
      <c r="A739" s="9">
        <v>20212</v>
      </c>
      <c r="B739" t="s">
        <v>130</v>
      </c>
      <c r="C739">
        <v>51000</v>
      </c>
      <c r="D739" t="s">
        <v>77</v>
      </c>
      <c r="E739" s="2">
        <v>1561</v>
      </c>
      <c r="G739" s="2">
        <v>1517</v>
      </c>
      <c r="I739" s="5">
        <v>756.27999999999975</v>
      </c>
      <c r="K739" s="5">
        <v>4354.8002300000007</v>
      </c>
      <c r="L739" s="110"/>
    </row>
    <row r="740" spans="1:12" hidden="1" outlineLevel="2" x14ac:dyDescent="0.3">
      <c r="A740" s="9">
        <v>20212</v>
      </c>
      <c r="B740" t="s">
        <v>84</v>
      </c>
      <c r="C740">
        <v>52000</v>
      </c>
      <c r="D740" t="s">
        <v>84</v>
      </c>
      <c r="E740" s="2">
        <v>3678</v>
      </c>
      <c r="G740" s="2">
        <v>3596</v>
      </c>
      <c r="I740" s="5">
        <v>1749.939999999998</v>
      </c>
      <c r="K740" s="5">
        <v>10042.78738</v>
      </c>
      <c r="L740" s="110"/>
    </row>
    <row r="741" spans="1:12" hidden="1" outlineLevel="2" x14ac:dyDescent="0.3">
      <c r="A741" s="9">
        <v>20212</v>
      </c>
      <c r="B741" t="s">
        <v>147</v>
      </c>
      <c r="C741">
        <v>53000</v>
      </c>
      <c r="D741" t="s">
        <v>80</v>
      </c>
      <c r="E741" s="2">
        <v>2199</v>
      </c>
      <c r="G741" s="2">
        <v>2154</v>
      </c>
      <c r="I741" s="5">
        <v>978.12000000000035</v>
      </c>
      <c r="K741" s="5">
        <v>5612.0912099999978</v>
      </c>
      <c r="L741" s="110"/>
    </row>
    <row r="742" spans="1:12" hidden="1" outlineLevel="2" x14ac:dyDescent="0.3">
      <c r="A742" s="9">
        <v>20212</v>
      </c>
      <c r="B742" t="s">
        <v>157</v>
      </c>
      <c r="C742">
        <v>55000</v>
      </c>
      <c r="D742" t="s">
        <v>125</v>
      </c>
      <c r="E742" s="2">
        <v>1131</v>
      </c>
      <c r="G742" s="2">
        <v>1110</v>
      </c>
      <c r="I742" s="5">
        <v>556.8199999999996</v>
      </c>
      <c r="K742" s="5">
        <v>3197.4362300000012</v>
      </c>
      <c r="L742" s="110"/>
    </row>
    <row r="743" spans="1:12" hidden="1" outlineLevel="2" x14ac:dyDescent="0.3">
      <c r="A743" s="9">
        <v>20212</v>
      </c>
      <c r="B743" t="s">
        <v>118</v>
      </c>
      <c r="C743">
        <v>56000</v>
      </c>
      <c r="D743" t="s">
        <v>118</v>
      </c>
      <c r="E743" s="2">
        <v>823</v>
      </c>
      <c r="G743" s="2">
        <v>799</v>
      </c>
      <c r="I743" s="5">
        <v>398.35999999999996</v>
      </c>
      <c r="K743" s="5">
        <v>2310.116950000001</v>
      </c>
      <c r="L743" s="110"/>
    </row>
    <row r="744" spans="1:12" hidden="1" outlineLevel="2" x14ac:dyDescent="0.3">
      <c r="A744" s="9">
        <v>20212</v>
      </c>
      <c r="B744" t="s">
        <v>160</v>
      </c>
      <c r="C744">
        <v>57000</v>
      </c>
      <c r="D744" t="s">
        <v>88</v>
      </c>
      <c r="E744" s="2">
        <v>2629</v>
      </c>
      <c r="G744" s="2">
        <v>2554</v>
      </c>
      <c r="I744" s="5">
        <v>1239.4100000000005</v>
      </c>
      <c r="K744" s="5">
        <v>7180.0659400000031</v>
      </c>
      <c r="L744" s="110"/>
    </row>
    <row r="745" spans="1:12" hidden="1" outlineLevel="2" x14ac:dyDescent="0.3">
      <c r="A745" s="9">
        <v>20212</v>
      </c>
      <c r="B745" t="s">
        <v>98</v>
      </c>
      <c r="C745">
        <v>58000</v>
      </c>
      <c r="D745" t="s">
        <v>98</v>
      </c>
      <c r="E745" s="2">
        <v>1390</v>
      </c>
      <c r="G745" s="2">
        <v>1367</v>
      </c>
      <c r="I745" s="5">
        <v>595.36</v>
      </c>
      <c r="K745" s="5">
        <v>3427.4966000000004</v>
      </c>
      <c r="L745" s="110"/>
    </row>
    <row r="746" spans="1:12" hidden="1" outlineLevel="2" x14ac:dyDescent="0.3">
      <c r="A746" s="9">
        <v>20212</v>
      </c>
      <c r="B746" t="s">
        <v>142</v>
      </c>
      <c r="C746">
        <v>61000</v>
      </c>
      <c r="D746" t="s">
        <v>95</v>
      </c>
      <c r="E746" s="2">
        <v>1339</v>
      </c>
      <c r="G746" s="2">
        <v>1295</v>
      </c>
      <c r="I746" s="5">
        <v>622.41999999999996</v>
      </c>
      <c r="K746" s="5">
        <v>3551.8916100000001</v>
      </c>
      <c r="L746" s="110"/>
    </row>
    <row r="747" spans="1:12" hidden="1" outlineLevel="2" x14ac:dyDescent="0.3">
      <c r="A747" s="9">
        <v>20212</v>
      </c>
      <c r="B747" t="s">
        <v>143</v>
      </c>
      <c r="C747">
        <v>62000</v>
      </c>
      <c r="D747" t="s">
        <v>100</v>
      </c>
      <c r="E747" s="2">
        <v>5931</v>
      </c>
      <c r="G747" s="2">
        <v>5767</v>
      </c>
      <c r="I747" s="5">
        <v>2633.6699999999987</v>
      </c>
      <c r="K747" s="5">
        <v>15122.286389999997</v>
      </c>
      <c r="L747" s="110"/>
    </row>
    <row r="748" spans="1:12" hidden="1" outlineLevel="2" x14ac:dyDescent="0.3">
      <c r="A748" s="9">
        <v>20212</v>
      </c>
      <c r="B748" t="s">
        <v>122</v>
      </c>
      <c r="C748">
        <v>63000</v>
      </c>
      <c r="D748" t="s">
        <v>122</v>
      </c>
      <c r="E748" s="2">
        <v>2497</v>
      </c>
      <c r="G748" s="2">
        <v>2389</v>
      </c>
      <c r="I748" s="5">
        <v>1135.2099999999994</v>
      </c>
      <c r="K748" s="5">
        <v>6533.4230100000013</v>
      </c>
      <c r="L748" s="110"/>
    </row>
    <row r="749" spans="1:12" hidden="1" outlineLevel="2" x14ac:dyDescent="0.3">
      <c r="A749" s="9">
        <v>20212</v>
      </c>
      <c r="B749" t="s">
        <v>161</v>
      </c>
      <c r="C749">
        <v>64000</v>
      </c>
      <c r="D749" t="s">
        <v>81</v>
      </c>
      <c r="E749" s="2">
        <v>1076</v>
      </c>
      <c r="G749" s="2">
        <v>1041</v>
      </c>
      <c r="I749" s="5">
        <v>520.82000000000005</v>
      </c>
      <c r="K749" s="5">
        <v>3003.0140599999986</v>
      </c>
      <c r="L749" s="110"/>
    </row>
    <row r="750" spans="1:12" hidden="1" outlineLevel="2" x14ac:dyDescent="0.3">
      <c r="A750" s="9">
        <v>20212</v>
      </c>
      <c r="B750" t="s">
        <v>94</v>
      </c>
      <c r="C750">
        <v>71000</v>
      </c>
      <c r="D750" t="s">
        <v>94</v>
      </c>
      <c r="E750" s="2">
        <v>6018</v>
      </c>
      <c r="G750" s="2">
        <v>5742</v>
      </c>
      <c r="I750" s="5">
        <v>2912.2999999999988</v>
      </c>
      <c r="K750" s="5">
        <v>16404.7444</v>
      </c>
      <c r="L750" s="110"/>
    </row>
    <row r="751" spans="1:12" hidden="1" outlineLevel="2" x14ac:dyDescent="0.3">
      <c r="A751" s="9">
        <v>20212</v>
      </c>
      <c r="B751" t="s">
        <v>102</v>
      </c>
      <c r="C751">
        <v>72000</v>
      </c>
      <c r="D751" t="s">
        <v>102</v>
      </c>
      <c r="E751" s="2">
        <v>4106</v>
      </c>
      <c r="G751" s="2">
        <v>3905</v>
      </c>
      <c r="I751" s="5">
        <v>1901.0700000000004</v>
      </c>
      <c r="K751" s="5">
        <v>10722.305170000009</v>
      </c>
      <c r="L751" s="110"/>
    </row>
    <row r="752" spans="1:12" hidden="1" outlineLevel="2" x14ac:dyDescent="0.3">
      <c r="A752" s="9">
        <v>20212</v>
      </c>
      <c r="B752" t="s">
        <v>159</v>
      </c>
      <c r="C752">
        <v>73000</v>
      </c>
      <c r="D752" t="s">
        <v>120</v>
      </c>
      <c r="E752" s="2">
        <v>3347</v>
      </c>
      <c r="G752" s="2">
        <v>3222</v>
      </c>
      <c r="I752" s="5">
        <v>1657.079999999999</v>
      </c>
      <c r="K752" s="5">
        <v>9328.9921400000076</v>
      </c>
      <c r="L752" s="110"/>
    </row>
    <row r="753" spans="1:12" hidden="1" outlineLevel="2" x14ac:dyDescent="0.3">
      <c r="A753" s="9">
        <v>20212</v>
      </c>
      <c r="B753" t="s">
        <v>129</v>
      </c>
      <c r="C753">
        <v>81000</v>
      </c>
      <c r="D753" t="s">
        <v>76</v>
      </c>
      <c r="E753" s="2">
        <v>421</v>
      </c>
      <c r="G753" s="2">
        <v>412</v>
      </c>
      <c r="I753" s="5">
        <v>212.85000000000002</v>
      </c>
      <c r="K753" s="5">
        <v>1220.5421199999998</v>
      </c>
      <c r="L753" s="110"/>
    </row>
    <row r="754" spans="1:12" hidden="1" outlineLevel="2" x14ac:dyDescent="0.3">
      <c r="A754" s="9">
        <v>20212</v>
      </c>
      <c r="B754" t="s">
        <v>133</v>
      </c>
      <c r="C754">
        <v>82000</v>
      </c>
      <c r="D754" t="s">
        <v>79</v>
      </c>
      <c r="E754" s="2">
        <v>519</v>
      </c>
      <c r="G754" s="2">
        <v>495</v>
      </c>
      <c r="I754" s="5">
        <v>252.89999999999998</v>
      </c>
      <c r="K754" s="5">
        <v>1452.8387299999997</v>
      </c>
      <c r="L754" s="110"/>
    </row>
    <row r="755" spans="1:12" hidden="1" outlineLevel="2" x14ac:dyDescent="0.3">
      <c r="A755" s="9">
        <v>20212</v>
      </c>
      <c r="B755" t="s">
        <v>103</v>
      </c>
      <c r="C755">
        <v>83000</v>
      </c>
      <c r="D755" t="s">
        <v>103</v>
      </c>
      <c r="E755" s="2">
        <v>602</v>
      </c>
      <c r="G755" s="2">
        <v>582</v>
      </c>
      <c r="I755" s="5">
        <v>262.78000000000009</v>
      </c>
      <c r="K755" s="5">
        <v>1500.1450499999996</v>
      </c>
      <c r="L755" s="110"/>
    </row>
    <row r="756" spans="1:12" hidden="1" outlineLevel="2" x14ac:dyDescent="0.3">
      <c r="A756" s="9">
        <v>20212</v>
      </c>
      <c r="B756" t="s">
        <v>108</v>
      </c>
      <c r="C756">
        <v>84000</v>
      </c>
      <c r="D756" t="s">
        <v>108</v>
      </c>
      <c r="E756" s="2">
        <v>625</v>
      </c>
      <c r="G756" s="2">
        <v>607</v>
      </c>
      <c r="I756" s="5">
        <v>301.74999999999994</v>
      </c>
      <c r="K756" s="5">
        <v>1740.4388000000001</v>
      </c>
      <c r="L756" s="110"/>
    </row>
    <row r="757" spans="1:12" hidden="1" outlineLevel="2" x14ac:dyDescent="0.3">
      <c r="A757" s="9">
        <v>20212</v>
      </c>
      <c r="B757" t="s">
        <v>124</v>
      </c>
      <c r="C757">
        <v>85000</v>
      </c>
      <c r="D757" t="s">
        <v>124</v>
      </c>
      <c r="E757" s="2">
        <v>463</v>
      </c>
      <c r="G757" s="2">
        <v>449</v>
      </c>
      <c r="I757" s="5">
        <v>212.52999999999997</v>
      </c>
      <c r="K757" s="5">
        <v>1223.8215499999997</v>
      </c>
      <c r="L757" s="110"/>
    </row>
    <row r="758" spans="1:12" hidden="1" outlineLevel="2" x14ac:dyDescent="0.3">
      <c r="A758" s="9">
        <v>20212</v>
      </c>
      <c r="B758" t="s">
        <v>87</v>
      </c>
      <c r="C758">
        <v>91000</v>
      </c>
      <c r="D758" t="s">
        <v>87</v>
      </c>
      <c r="E758" s="2">
        <v>1201</v>
      </c>
      <c r="G758" s="2">
        <v>1153</v>
      </c>
      <c r="I758" s="5">
        <v>569.99</v>
      </c>
      <c r="K758" s="5">
        <v>3265.5919300000005</v>
      </c>
      <c r="L758" s="110"/>
    </row>
    <row r="759" spans="1:12" hidden="1" outlineLevel="2" x14ac:dyDescent="0.3">
      <c r="A759" s="9">
        <v>20212</v>
      </c>
      <c r="B759" t="s">
        <v>149</v>
      </c>
      <c r="C759">
        <v>92000</v>
      </c>
      <c r="D759" t="s">
        <v>106</v>
      </c>
      <c r="E759" s="2">
        <v>3078</v>
      </c>
      <c r="G759" s="2">
        <v>2985</v>
      </c>
      <c r="I759" s="5">
        <v>1505.8200000000011</v>
      </c>
      <c r="K759" s="5">
        <v>8590.0028600000096</v>
      </c>
      <c r="L759" s="110"/>
    </row>
    <row r="760" spans="1:12" hidden="1" outlineLevel="2" x14ac:dyDescent="0.3">
      <c r="A760" s="9">
        <v>20212</v>
      </c>
      <c r="B760" t="s">
        <v>115</v>
      </c>
      <c r="C760">
        <v>93000</v>
      </c>
      <c r="D760" t="s">
        <v>115</v>
      </c>
      <c r="E760" s="2">
        <v>743</v>
      </c>
      <c r="G760" s="2">
        <v>715</v>
      </c>
      <c r="I760" s="5">
        <v>344.37000000000018</v>
      </c>
      <c r="K760" s="5">
        <v>1970.6908200000005</v>
      </c>
      <c r="L760" s="110"/>
    </row>
    <row r="761" spans="1:12" hidden="1" outlineLevel="2" x14ac:dyDescent="0.3">
      <c r="A761" s="9">
        <v>20212</v>
      </c>
      <c r="B761" t="s">
        <v>151</v>
      </c>
      <c r="C761" t="s">
        <v>67</v>
      </c>
      <c r="D761" t="s">
        <v>109</v>
      </c>
      <c r="E761" s="2">
        <v>529</v>
      </c>
      <c r="G761" s="2">
        <v>517</v>
      </c>
      <c r="I761" s="5">
        <v>262.76000000000005</v>
      </c>
      <c r="K761" s="5">
        <v>1476.0403300000005</v>
      </c>
      <c r="L761" s="110"/>
    </row>
    <row r="762" spans="1:12" hidden="1" outlineLevel="2" x14ac:dyDescent="0.3">
      <c r="A762" s="9">
        <v>20212</v>
      </c>
      <c r="B762" t="s">
        <v>126</v>
      </c>
      <c r="C762" t="s">
        <v>68</v>
      </c>
      <c r="D762" t="s">
        <v>89</v>
      </c>
      <c r="E762" s="2">
        <v>14</v>
      </c>
      <c r="G762" s="2">
        <v>14</v>
      </c>
      <c r="I762" s="5">
        <v>7.24</v>
      </c>
      <c r="K762" s="5">
        <v>39.229709999999997</v>
      </c>
      <c r="L762" s="110"/>
    </row>
    <row r="763" spans="1:12" hidden="1" outlineLevel="2" x14ac:dyDescent="0.3">
      <c r="A763" s="9">
        <v>20212</v>
      </c>
      <c r="B763" t="s">
        <v>138</v>
      </c>
      <c r="C763" t="s">
        <v>69</v>
      </c>
      <c r="D763" t="s">
        <v>91</v>
      </c>
      <c r="E763" s="2">
        <v>1153</v>
      </c>
      <c r="G763" s="2">
        <v>1127</v>
      </c>
      <c r="I763" s="5">
        <v>625.4699999999998</v>
      </c>
      <c r="K763" s="5">
        <v>3595.0115000000005</v>
      </c>
      <c r="L763" s="110"/>
    </row>
    <row r="764" spans="1:12" hidden="1" outlineLevel="2" x14ac:dyDescent="0.3">
      <c r="A764" s="9">
        <v>20212</v>
      </c>
      <c r="B764" t="s">
        <v>145</v>
      </c>
      <c r="C764" t="s">
        <v>70</v>
      </c>
      <c r="D764" t="s">
        <v>101</v>
      </c>
      <c r="E764" s="2">
        <v>11</v>
      </c>
      <c r="G764" s="2">
        <v>11</v>
      </c>
      <c r="I764" s="5">
        <v>3.7399999999999998</v>
      </c>
      <c r="K764" s="5">
        <v>21.150069999999999</v>
      </c>
      <c r="L764" s="110"/>
    </row>
    <row r="765" spans="1:12" hidden="1" outlineLevel="2" x14ac:dyDescent="0.3">
      <c r="A765" s="9">
        <v>20212</v>
      </c>
      <c r="B765" t="s">
        <v>154</v>
      </c>
      <c r="C765" t="s">
        <v>71</v>
      </c>
      <c r="D765" t="s">
        <v>107</v>
      </c>
      <c r="E765" s="2">
        <v>347</v>
      </c>
      <c r="G765" s="2">
        <v>346</v>
      </c>
      <c r="I765" s="5">
        <v>165.02999999999994</v>
      </c>
      <c r="K765" s="5">
        <v>931.84122000000025</v>
      </c>
      <c r="L765" s="110"/>
    </row>
    <row r="766" spans="1:12" hidden="1" outlineLevel="2" x14ac:dyDescent="0.3">
      <c r="A766" s="9">
        <v>20212</v>
      </c>
      <c r="B766" t="s">
        <v>132</v>
      </c>
      <c r="C766" t="s">
        <v>72</v>
      </c>
      <c r="D766" t="s">
        <v>114</v>
      </c>
      <c r="E766" s="2">
        <v>53</v>
      </c>
      <c r="G766" s="2">
        <v>52</v>
      </c>
      <c r="I766" s="5">
        <v>54.550000000000004</v>
      </c>
      <c r="K766" s="5">
        <v>266.34611999999998</v>
      </c>
      <c r="L766" s="110"/>
    </row>
    <row r="767" spans="1:12" hidden="1" outlineLevel="2" x14ac:dyDescent="0.3">
      <c r="A767" s="9">
        <v>20212</v>
      </c>
      <c r="B767" t="s">
        <v>153</v>
      </c>
      <c r="C767" t="s">
        <v>73</v>
      </c>
      <c r="D767" t="s">
        <v>110</v>
      </c>
      <c r="E767" s="2">
        <v>1</v>
      </c>
      <c r="G767" s="2">
        <v>1</v>
      </c>
      <c r="I767" s="5">
        <v>0.85</v>
      </c>
      <c r="K767" s="5">
        <v>4.9044800000000004</v>
      </c>
      <c r="L767" s="110"/>
    </row>
    <row r="768" spans="1:12" outlineLevel="1" collapsed="1" x14ac:dyDescent="0.3">
      <c r="A768" s="33" t="s">
        <v>30</v>
      </c>
      <c r="B768" s="1"/>
      <c r="C768" s="1"/>
      <c r="D768" s="1"/>
      <c r="E768" s="8">
        <f>SUBTOTAL(9,E718:E767)</f>
        <v>149949</v>
      </c>
      <c r="F768" s="102"/>
      <c r="G768" s="8">
        <f>SUBTOTAL(9,G718:G767)</f>
        <v>145363</v>
      </c>
      <c r="H768" s="102"/>
      <c r="I768" s="4">
        <f>SUBTOTAL(9,I718:I767)</f>
        <v>79377.750000000058</v>
      </c>
      <c r="J768" s="106"/>
      <c r="K768" s="4">
        <f>SUBTOTAL(9,K718:K767)</f>
        <v>456381.47929000022</v>
      </c>
      <c r="L768" s="111"/>
    </row>
    <row r="769" spans="1:12" hidden="1" outlineLevel="2" x14ac:dyDescent="0.3">
      <c r="A769" s="13">
        <v>20211</v>
      </c>
      <c r="B769" s="14" t="s">
        <v>128</v>
      </c>
      <c r="C769" s="14">
        <v>11000</v>
      </c>
      <c r="D769" s="14" t="s">
        <v>78</v>
      </c>
      <c r="E769" s="15">
        <v>14869</v>
      </c>
      <c r="G769" s="15">
        <v>14439</v>
      </c>
      <c r="I769" s="16">
        <v>7970.1600000000017</v>
      </c>
      <c r="K769" s="16">
        <v>45528.080430000002</v>
      </c>
      <c r="L769" s="110"/>
    </row>
    <row r="770" spans="1:12" hidden="1" outlineLevel="2" x14ac:dyDescent="0.3">
      <c r="A770" s="13">
        <v>20211</v>
      </c>
      <c r="B770" s="14" t="s">
        <v>146</v>
      </c>
      <c r="C770" s="14">
        <v>12000</v>
      </c>
      <c r="D770" s="14" t="s">
        <v>104</v>
      </c>
      <c r="E770" s="15">
        <v>4232</v>
      </c>
      <c r="G770" s="15">
        <v>4095</v>
      </c>
      <c r="I770" s="16">
        <v>2231.2499999999986</v>
      </c>
      <c r="K770" s="16">
        <v>12625.810320000004</v>
      </c>
      <c r="L770" s="110"/>
    </row>
    <row r="771" spans="1:12" hidden="1" outlineLevel="2" x14ac:dyDescent="0.3">
      <c r="A771" s="13">
        <v>20211</v>
      </c>
      <c r="B771" s="14" t="s">
        <v>121</v>
      </c>
      <c r="C771" s="14">
        <v>13000</v>
      </c>
      <c r="D771" s="14" t="s">
        <v>121</v>
      </c>
      <c r="E771" s="15">
        <v>7552</v>
      </c>
      <c r="G771" s="15">
        <v>7255</v>
      </c>
      <c r="I771" s="16">
        <v>3771.7999999999984</v>
      </c>
      <c r="K771" s="16">
        <v>21443.403420000057</v>
      </c>
      <c r="L771" s="110"/>
    </row>
    <row r="772" spans="1:12" hidden="1" outlineLevel="2" x14ac:dyDescent="0.3">
      <c r="A772" s="13">
        <v>20211</v>
      </c>
      <c r="B772" s="14" t="s">
        <v>135</v>
      </c>
      <c r="C772" s="14">
        <v>21000</v>
      </c>
      <c r="D772" s="14" t="s">
        <v>83</v>
      </c>
      <c r="E772" s="15">
        <v>20461</v>
      </c>
      <c r="G772" s="15">
        <v>20125</v>
      </c>
      <c r="I772" s="16">
        <v>12281.079999999993</v>
      </c>
      <c r="K772" s="16">
        <v>71123.003780000014</v>
      </c>
      <c r="L772" s="110"/>
    </row>
    <row r="773" spans="1:12" hidden="1" outlineLevel="2" x14ac:dyDescent="0.3">
      <c r="A773" s="13">
        <v>20211</v>
      </c>
      <c r="B773" s="14" t="s">
        <v>141</v>
      </c>
      <c r="C773" s="14">
        <v>23000</v>
      </c>
      <c r="D773" s="14" t="s">
        <v>93</v>
      </c>
      <c r="E773" s="15">
        <v>7591</v>
      </c>
      <c r="G773" s="15">
        <v>7402</v>
      </c>
      <c r="I773" s="16">
        <v>4233.8799999999965</v>
      </c>
      <c r="K773" s="16">
        <v>24589.022639999985</v>
      </c>
      <c r="L773" s="110"/>
    </row>
    <row r="774" spans="1:12" hidden="1" outlineLevel="2" x14ac:dyDescent="0.3">
      <c r="A774" s="13">
        <v>20211</v>
      </c>
      <c r="B774" s="14" t="s">
        <v>144</v>
      </c>
      <c r="C774" s="14">
        <v>24000</v>
      </c>
      <c r="D774" s="14" t="s">
        <v>99</v>
      </c>
      <c r="E774" s="15">
        <v>6004</v>
      </c>
      <c r="G774" s="15">
        <v>5805</v>
      </c>
      <c r="I774" s="16">
        <v>3315.2899999999995</v>
      </c>
      <c r="K774" s="16">
        <v>18781.52433</v>
      </c>
      <c r="L774" s="110"/>
    </row>
    <row r="775" spans="1:12" hidden="1" outlineLevel="2" x14ac:dyDescent="0.3">
      <c r="A775" s="13">
        <v>20211</v>
      </c>
      <c r="B775" s="14" t="s">
        <v>150</v>
      </c>
      <c r="C775" s="14">
        <v>25000</v>
      </c>
      <c r="D775" s="14" t="s">
        <v>111</v>
      </c>
      <c r="E775" s="15">
        <v>4031</v>
      </c>
      <c r="G775" s="15">
        <v>3937</v>
      </c>
      <c r="I775" s="16">
        <v>2218.5399999999995</v>
      </c>
      <c r="K775" s="16">
        <v>12782.530429999997</v>
      </c>
      <c r="L775" s="110"/>
    </row>
    <row r="776" spans="1:12" hidden="1" outlineLevel="2" x14ac:dyDescent="0.3">
      <c r="A776" s="13">
        <v>20211</v>
      </c>
      <c r="B776" s="14" t="s">
        <v>134</v>
      </c>
      <c r="C776" s="14">
        <v>31000</v>
      </c>
      <c r="D776" s="14" t="s">
        <v>82</v>
      </c>
      <c r="E776" s="15">
        <v>3646</v>
      </c>
      <c r="G776" s="15">
        <v>3555</v>
      </c>
      <c r="I776" s="16">
        <v>2013.9099999999999</v>
      </c>
      <c r="K776" s="16">
        <v>11578.27149000001</v>
      </c>
      <c r="L776" s="110"/>
    </row>
    <row r="777" spans="1:12" hidden="1" outlineLevel="2" x14ac:dyDescent="0.3">
      <c r="A777" s="13">
        <v>20211</v>
      </c>
      <c r="B777" s="14" t="s">
        <v>137</v>
      </c>
      <c r="C777" s="14">
        <v>32000</v>
      </c>
      <c r="D777" s="14" t="s">
        <v>86</v>
      </c>
      <c r="E777" s="15">
        <v>969</v>
      </c>
      <c r="G777" s="15">
        <v>917</v>
      </c>
      <c r="I777" s="16">
        <v>479.2999999999999</v>
      </c>
      <c r="K777" s="16">
        <v>2766.7002100000022</v>
      </c>
      <c r="L777" s="110"/>
    </row>
    <row r="778" spans="1:12" hidden="1" outlineLevel="2" x14ac:dyDescent="0.3">
      <c r="A778" s="13">
        <v>20211</v>
      </c>
      <c r="B778" s="14" t="s">
        <v>162</v>
      </c>
      <c r="C778" s="14">
        <v>33000</v>
      </c>
      <c r="D778" s="14" t="s">
        <v>96</v>
      </c>
      <c r="E778" s="15">
        <v>1719</v>
      </c>
      <c r="G778" s="15">
        <v>1636</v>
      </c>
      <c r="I778" s="16">
        <v>829.2599999999992</v>
      </c>
      <c r="K778" s="16">
        <v>4826.2618900000025</v>
      </c>
      <c r="L778" s="110"/>
    </row>
    <row r="779" spans="1:12" hidden="1" outlineLevel="2" x14ac:dyDescent="0.3">
      <c r="A779" s="13">
        <v>20211</v>
      </c>
      <c r="B779" s="14" t="s">
        <v>136</v>
      </c>
      <c r="C779" s="14">
        <v>34000</v>
      </c>
      <c r="D779" s="14" t="s">
        <v>97</v>
      </c>
      <c r="E779" s="15">
        <v>4384</v>
      </c>
      <c r="G779" s="15">
        <v>4227</v>
      </c>
      <c r="I779" s="16">
        <v>2249.4399999999987</v>
      </c>
      <c r="K779" s="16">
        <v>13132.156810000008</v>
      </c>
      <c r="L779" s="110"/>
    </row>
    <row r="780" spans="1:12" hidden="1" outlineLevel="2" x14ac:dyDescent="0.3">
      <c r="A780" s="13">
        <v>20211</v>
      </c>
      <c r="B780" s="14" t="s">
        <v>152</v>
      </c>
      <c r="C780" s="14">
        <v>35000</v>
      </c>
      <c r="D780" s="14" t="s">
        <v>112</v>
      </c>
      <c r="E780" s="15">
        <v>1931</v>
      </c>
      <c r="G780" s="15">
        <v>1892</v>
      </c>
      <c r="I780" s="16">
        <v>1017.5599999999995</v>
      </c>
      <c r="K780" s="16">
        <v>5794.3119700000025</v>
      </c>
      <c r="L780" s="110"/>
    </row>
    <row r="781" spans="1:12" hidden="1" outlineLevel="2" x14ac:dyDescent="0.3">
      <c r="A781" s="13">
        <v>20211</v>
      </c>
      <c r="B781" s="14" t="s">
        <v>155</v>
      </c>
      <c r="C781" s="14">
        <v>36000</v>
      </c>
      <c r="D781" s="14" t="s">
        <v>116</v>
      </c>
      <c r="E781" s="15">
        <v>2468</v>
      </c>
      <c r="G781" s="15">
        <v>2367</v>
      </c>
      <c r="I781" s="16">
        <v>1293.5799999999992</v>
      </c>
      <c r="K781" s="16">
        <v>7589.3552900000004</v>
      </c>
      <c r="L781" s="110"/>
    </row>
    <row r="782" spans="1:12" hidden="1" outlineLevel="2" x14ac:dyDescent="0.3">
      <c r="A782" s="13">
        <v>20211</v>
      </c>
      <c r="B782" s="14" t="s">
        <v>119</v>
      </c>
      <c r="C782" s="14">
        <v>37000</v>
      </c>
      <c r="D782" s="14" t="s">
        <v>119</v>
      </c>
      <c r="E782" s="15">
        <v>1589</v>
      </c>
      <c r="G782" s="15">
        <v>1525</v>
      </c>
      <c r="I782" s="16">
        <v>805.20000000000061</v>
      </c>
      <c r="K782" s="16">
        <v>4692.6412500000006</v>
      </c>
      <c r="L782" s="110"/>
    </row>
    <row r="783" spans="1:12" hidden="1" outlineLevel="2" x14ac:dyDescent="0.3">
      <c r="A783" s="13">
        <v>20211</v>
      </c>
      <c r="B783" s="14" t="s">
        <v>139</v>
      </c>
      <c r="C783" s="14">
        <v>38000</v>
      </c>
      <c r="D783" s="14" t="s">
        <v>123</v>
      </c>
      <c r="E783" s="15">
        <v>696</v>
      </c>
      <c r="G783" s="15">
        <v>674</v>
      </c>
      <c r="I783" s="16">
        <v>368.2299999999999</v>
      </c>
      <c r="K783" s="16">
        <v>2131.6342099999993</v>
      </c>
      <c r="L783" s="110"/>
    </row>
    <row r="784" spans="1:12" hidden="1" outlineLevel="2" x14ac:dyDescent="0.3">
      <c r="A784" s="13">
        <v>20211</v>
      </c>
      <c r="B784" s="14" t="s">
        <v>127</v>
      </c>
      <c r="C784" s="14">
        <v>41000</v>
      </c>
      <c r="D784" s="14" t="s">
        <v>75</v>
      </c>
      <c r="E784" s="15">
        <v>4469</v>
      </c>
      <c r="G784" s="15">
        <v>4328</v>
      </c>
      <c r="I784" s="16">
        <v>2274.4099999999994</v>
      </c>
      <c r="K784" s="16">
        <v>13079.928710000006</v>
      </c>
      <c r="L784" s="110"/>
    </row>
    <row r="785" spans="1:12" hidden="1" outlineLevel="2" x14ac:dyDescent="0.3">
      <c r="A785" s="13">
        <v>20211</v>
      </c>
      <c r="B785" s="14" t="s">
        <v>158</v>
      </c>
      <c r="C785" s="14">
        <v>42000</v>
      </c>
      <c r="D785" s="14" t="s">
        <v>85</v>
      </c>
      <c r="E785" s="15">
        <v>2870</v>
      </c>
      <c r="G785" s="15">
        <v>2781</v>
      </c>
      <c r="I785" s="16">
        <v>1436.2500000000007</v>
      </c>
      <c r="K785" s="16">
        <v>8190.2063899999966</v>
      </c>
      <c r="L785" s="110"/>
    </row>
    <row r="786" spans="1:12" hidden="1" outlineLevel="2" x14ac:dyDescent="0.3">
      <c r="A786" s="13">
        <v>20211</v>
      </c>
      <c r="B786" s="14" t="s">
        <v>90</v>
      </c>
      <c r="C786" s="14">
        <v>43000</v>
      </c>
      <c r="D786" s="14" t="s">
        <v>90</v>
      </c>
      <c r="E786" s="15">
        <v>1347</v>
      </c>
      <c r="G786" s="15">
        <v>1306</v>
      </c>
      <c r="I786" s="16">
        <v>667.2799999999994</v>
      </c>
      <c r="K786" s="16">
        <v>3862.4196799999986</v>
      </c>
      <c r="L786" s="110"/>
    </row>
    <row r="787" spans="1:12" hidden="1" outlineLevel="2" x14ac:dyDescent="0.3">
      <c r="A787" s="13">
        <v>20211</v>
      </c>
      <c r="B787" s="14" t="s">
        <v>140</v>
      </c>
      <c r="C787" s="14">
        <v>44000</v>
      </c>
      <c r="D787" s="14" t="s">
        <v>92</v>
      </c>
      <c r="E787" s="15">
        <v>7193</v>
      </c>
      <c r="G787" s="15">
        <v>6994</v>
      </c>
      <c r="I787" s="16">
        <v>3673.6300000000015</v>
      </c>
      <c r="K787" s="16">
        <v>21147.908990000022</v>
      </c>
      <c r="L787" s="110"/>
    </row>
    <row r="788" spans="1:12" hidden="1" outlineLevel="2" x14ac:dyDescent="0.3">
      <c r="A788" s="13">
        <v>20211</v>
      </c>
      <c r="B788" s="14" t="s">
        <v>131</v>
      </c>
      <c r="C788" s="14">
        <v>45000</v>
      </c>
      <c r="D788" s="14" t="s">
        <v>113</v>
      </c>
      <c r="E788" s="15">
        <v>1669</v>
      </c>
      <c r="G788" s="15">
        <v>1596</v>
      </c>
      <c r="I788" s="16">
        <v>832.48999999999967</v>
      </c>
      <c r="K788" s="16">
        <v>4799.9729199999974</v>
      </c>
      <c r="L788" s="110"/>
    </row>
    <row r="789" spans="1:12" hidden="1" outlineLevel="2" x14ac:dyDescent="0.3">
      <c r="A789" s="13">
        <v>20211</v>
      </c>
      <c r="B789" s="14" t="s">
        <v>156</v>
      </c>
      <c r="C789" s="14">
        <v>46000</v>
      </c>
      <c r="D789" s="14" t="s">
        <v>117</v>
      </c>
      <c r="E789" s="15">
        <v>3160</v>
      </c>
      <c r="G789" s="15">
        <v>3050</v>
      </c>
      <c r="I789" s="16">
        <v>1592.3499999999995</v>
      </c>
      <c r="K789" s="16">
        <v>9023.4827500000138</v>
      </c>
      <c r="L789" s="110"/>
    </row>
    <row r="790" spans="1:12" hidden="1" outlineLevel="2" x14ac:dyDescent="0.3">
      <c r="A790" s="13">
        <v>20211</v>
      </c>
      <c r="B790" s="14" t="s">
        <v>130</v>
      </c>
      <c r="C790" s="14">
        <v>51000</v>
      </c>
      <c r="D790" s="14" t="s">
        <v>77</v>
      </c>
      <c r="E790" s="15">
        <v>1551</v>
      </c>
      <c r="G790" s="15">
        <v>1513</v>
      </c>
      <c r="I790" s="16">
        <v>726.43999999999994</v>
      </c>
      <c r="K790" s="16">
        <v>4204.0611800000006</v>
      </c>
      <c r="L790" s="110"/>
    </row>
    <row r="791" spans="1:12" hidden="1" outlineLevel="2" x14ac:dyDescent="0.3">
      <c r="A791" s="13">
        <v>20211</v>
      </c>
      <c r="B791" s="14" t="s">
        <v>84</v>
      </c>
      <c r="C791" s="14">
        <v>52000</v>
      </c>
      <c r="D791" s="14" t="s">
        <v>84</v>
      </c>
      <c r="E791" s="15">
        <v>3632</v>
      </c>
      <c r="G791" s="15">
        <v>3540</v>
      </c>
      <c r="I791" s="16">
        <v>1667.93</v>
      </c>
      <c r="K791" s="16">
        <v>9597.8561199999931</v>
      </c>
      <c r="L791" s="110"/>
    </row>
    <row r="792" spans="1:12" hidden="1" outlineLevel="2" x14ac:dyDescent="0.3">
      <c r="A792" s="13">
        <v>20211</v>
      </c>
      <c r="B792" s="14" t="s">
        <v>147</v>
      </c>
      <c r="C792" s="14">
        <v>53000</v>
      </c>
      <c r="D792" s="14" t="s">
        <v>80</v>
      </c>
      <c r="E792" s="15">
        <v>2178</v>
      </c>
      <c r="G792" s="15">
        <v>2126</v>
      </c>
      <c r="I792" s="16">
        <v>941.38000000000045</v>
      </c>
      <c r="K792" s="16">
        <v>5420.3846600000034</v>
      </c>
      <c r="L792" s="110"/>
    </row>
    <row r="793" spans="1:12" hidden="1" outlineLevel="2" x14ac:dyDescent="0.3">
      <c r="A793" s="13">
        <v>20211</v>
      </c>
      <c r="B793" s="14" t="s">
        <v>157</v>
      </c>
      <c r="C793" s="14">
        <v>55000</v>
      </c>
      <c r="D793" s="14" t="s">
        <v>125</v>
      </c>
      <c r="E793" s="15">
        <v>1123</v>
      </c>
      <c r="G793" s="15">
        <v>1096</v>
      </c>
      <c r="I793" s="16">
        <v>533.38000000000034</v>
      </c>
      <c r="K793" s="16">
        <v>3073.0924099999997</v>
      </c>
      <c r="L793" s="110"/>
    </row>
    <row r="794" spans="1:12" hidden="1" outlineLevel="2" x14ac:dyDescent="0.3">
      <c r="A794" s="13">
        <v>20211</v>
      </c>
      <c r="B794" s="14" t="s">
        <v>118</v>
      </c>
      <c r="C794" s="14">
        <v>56000</v>
      </c>
      <c r="D794" s="14" t="s">
        <v>118</v>
      </c>
      <c r="E794" s="15">
        <v>818</v>
      </c>
      <c r="G794" s="15">
        <v>793</v>
      </c>
      <c r="I794" s="16">
        <v>385.32999999999964</v>
      </c>
      <c r="K794" s="16">
        <v>2250.9682299999995</v>
      </c>
      <c r="L794" s="110"/>
    </row>
    <row r="795" spans="1:12" hidden="1" outlineLevel="2" x14ac:dyDescent="0.3">
      <c r="A795" s="13">
        <v>20211</v>
      </c>
      <c r="B795" s="14" t="s">
        <v>160</v>
      </c>
      <c r="C795" s="14">
        <v>57000</v>
      </c>
      <c r="D795" s="14" t="s">
        <v>88</v>
      </c>
      <c r="E795" s="15">
        <v>2594</v>
      </c>
      <c r="G795" s="15">
        <v>2512</v>
      </c>
      <c r="I795" s="16">
        <v>1186.2400000000011</v>
      </c>
      <c r="K795" s="16">
        <v>6916.5295400000068</v>
      </c>
      <c r="L795" s="110"/>
    </row>
    <row r="796" spans="1:12" hidden="1" outlineLevel="2" x14ac:dyDescent="0.3">
      <c r="A796" s="13">
        <v>20211</v>
      </c>
      <c r="B796" s="14" t="s">
        <v>98</v>
      </c>
      <c r="C796" s="14">
        <v>58000</v>
      </c>
      <c r="D796" s="14" t="s">
        <v>98</v>
      </c>
      <c r="E796" s="15">
        <v>1389</v>
      </c>
      <c r="G796" s="15">
        <v>1369</v>
      </c>
      <c r="I796" s="16">
        <v>577.44999999999993</v>
      </c>
      <c r="K796" s="16">
        <v>3339.1302800000012</v>
      </c>
      <c r="L796" s="110"/>
    </row>
    <row r="797" spans="1:12" hidden="1" outlineLevel="2" x14ac:dyDescent="0.3">
      <c r="A797" s="13">
        <v>20211</v>
      </c>
      <c r="B797" s="14" t="s">
        <v>142</v>
      </c>
      <c r="C797" s="14">
        <v>61000</v>
      </c>
      <c r="D797" s="14" t="s">
        <v>95</v>
      </c>
      <c r="E797" s="15">
        <v>1338</v>
      </c>
      <c r="G797" s="15">
        <v>1293</v>
      </c>
      <c r="I797" s="16">
        <v>601.04999999999973</v>
      </c>
      <c r="K797" s="16">
        <v>3460.7681399999997</v>
      </c>
      <c r="L797" s="110"/>
    </row>
    <row r="798" spans="1:12" hidden="1" outlineLevel="2" x14ac:dyDescent="0.3">
      <c r="A798" s="13">
        <v>20211</v>
      </c>
      <c r="B798" s="14" t="s">
        <v>143</v>
      </c>
      <c r="C798" s="14">
        <v>62000</v>
      </c>
      <c r="D798" s="14" t="s">
        <v>100</v>
      </c>
      <c r="E798" s="15">
        <v>5906</v>
      </c>
      <c r="G798" s="15">
        <v>5743</v>
      </c>
      <c r="I798" s="16">
        <v>2544.0000000000032</v>
      </c>
      <c r="K798" s="16">
        <v>14681.760910000003</v>
      </c>
      <c r="L798" s="110"/>
    </row>
    <row r="799" spans="1:12" hidden="1" outlineLevel="2" x14ac:dyDescent="0.3">
      <c r="A799" s="13">
        <v>20211</v>
      </c>
      <c r="B799" s="14" t="s">
        <v>122</v>
      </c>
      <c r="C799" s="14">
        <v>63000</v>
      </c>
      <c r="D799" s="14" t="s">
        <v>122</v>
      </c>
      <c r="E799" s="15">
        <v>2503</v>
      </c>
      <c r="G799" s="15">
        <v>2399</v>
      </c>
      <c r="I799" s="16">
        <v>1116.1600000000003</v>
      </c>
      <c r="K799" s="16">
        <v>6452.5126400000072</v>
      </c>
      <c r="L799" s="110"/>
    </row>
    <row r="800" spans="1:12" hidden="1" outlineLevel="2" x14ac:dyDescent="0.3">
      <c r="A800" s="13">
        <v>20211</v>
      </c>
      <c r="B800" s="14" t="s">
        <v>161</v>
      </c>
      <c r="C800" s="14">
        <v>64000</v>
      </c>
      <c r="D800" s="14" t="s">
        <v>81</v>
      </c>
      <c r="E800" s="15">
        <v>1081</v>
      </c>
      <c r="G800" s="15">
        <v>1045</v>
      </c>
      <c r="I800" s="16">
        <v>508.67000000000019</v>
      </c>
      <c r="K800" s="16">
        <v>2946.1694600000005</v>
      </c>
      <c r="L800" s="110"/>
    </row>
    <row r="801" spans="1:12" hidden="1" outlineLevel="2" x14ac:dyDescent="0.3">
      <c r="A801" s="13">
        <v>20211</v>
      </c>
      <c r="B801" s="14" t="s">
        <v>94</v>
      </c>
      <c r="C801" s="14">
        <v>71000</v>
      </c>
      <c r="D801" s="14" t="s">
        <v>94</v>
      </c>
      <c r="E801" s="15">
        <v>6115</v>
      </c>
      <c r="G801" s="15">
        <v>5858</v>
      </c>
      <c r="I801" s="16">
        <v>2840.7300000000032</v>
      </c>
      <c r="K801" s="16">
        <v>15969.744349999988</v>
      </c>
      <c r="L801" s="110"/>
    </row>
    <row r="802" spans="1:12" hidden="1" outlineLevel="2" x14ac:dyDescent="0.3">
      <c r="A802" s="13">
        <v>20211</v>
      </c>
      <c r="B802" s="14" t="s">
        <v>102</v>
      </c>
      <c r="C802" s="14">
        <v>72000</v>
      </c>
      <c r="D802" s="14" t="s">
        <v>102</v>
      </c>
      <c r="E802" s="15">
        <v>4133</v>
      </c>
      <c r="G802" s="15">
        <v>3935</v>
      </c>
      <c r="I802" s="16">
        <v>1870.9699999999993</v>
      </c>
      <c r="K802" s="16">
        <v>10563.990620000002</v>
      </c>
      <c r="L802" s="110"/>
    </row>
    <row r="803" spans="1:12" hidden="1" outlineLevel="2" x14ac:dyDescent="0.3">
      <c r="A803" s="13">
        <v>20211</v>
      </c>
      <c r="B803" s="14" t="s">
        <v>159</v>
      </c>
      <c r="C803" s="14">
        <v>73000</v>
      </c>
      <c r="D803" s="14" t="s">
        <v>120</v>
      </c>
      <c r="E803" s="15">
        <v>3419</v>
      </c>
      <c r="G803" s="15">
        <v>3293</v>
      </c>
      <c r="I803" s="16">
        <v>1638.2799999999993</v>
      </c>
      <c r="K803" s="16">
        <v>9194.870490000003</v>
      </c>
      <c r="L803" s="110"/>
    </row>
    <row r="804" spans="1:12" hidden="1" outlineLevel="2" x14ac:dyDescent="0.3">
      <c r="A804" s="13">
        <v>20211</v>
      </c>
      <c r="B804" s="14" t="s">
        <v>129</v>
      </c>
      <c r="C804" s="14">
        <v>81000</v>
      </c>
      <c r="D804" s="14" t="s">
        <v>76</v>
      </c>
      <c r="E804" s="15">
        <v>406</v>
      </c>
      <c r="G804" s="15">
        <v>397</v>
      </c>
      <c r="I804" s="16">
        <v>204.44999999999996</v>
      </c>
      <c r="K804" s="16">
        <v>1170.2833399999997</v>
      </c>
      <c r="L804" s="110"/>
    </row>
    <row r="805" spans="1:12" hidden="1" outlineLevel="2" x14ac:dyDescent="0.3">
      <c r="A805" s="13">
        <v>20211</v>
      </c>
      <c r="B805" s="14" t="s">
        <v>133</v>
      </c>
      <c r="C805" s="14">
        <v>82000</v>
      </c>
      <c r="D805" s="14" t="s">
        <v>79</v>
      </c>
      <c r="E805" s="15">
        <v>511</v>
      </c>
      <c r="G805" s="15">
        <v>492</v>
      </c>
      <c r="I805" s="16">
        <v>238.07999999999998</v>
      </c>
      <c r="K805" s="16">
        <v>1371.7283600000003</v>
      </c>
      <c r="L805" s="110"/>
    </row>
    <row r="806" spans="1:12" hidden="1" outlineLevel="2" x14ac:dyDescent="0.3">
      <c r="A806" s="13">
        <v>20211</v>
      </c>
      <c r="B806" s="14" t="s">
        <v>103</v>
      </c>
      <c r="C806" s="14">
        <v>83000</v>
      </c>
      <c r="D806" s="14" t="s">
        <v>103</v>
      </c>
      <c r="E806" s="15">
        <v>597</v>
      </c>
      <c r="G806" s="15">
        <v>575</v>
      </c>
      <c r="I806" s="16">
        <v>258.73000000000008</v>
      </c>
      <c r="K806" s="16">
        <v>1481.1468799999991</v>
      </c>
      <c r="L806" s="110"/>
    </row>
    <row r="807" spans="1:12" hidden="1" outlineLevel="2" x14ac:dyDescent="0.3">
      <c r="A807" s="13">
        <v>20211</v>
      </c>
      <c r="B807" s="14" t="s">
        <v>108</v>
      </c>
      <c r="C807" s="14">
        <v>84000</v>
      </c>
      <c r="D807" s="14" t="s">
        <v>108</v>
      </c>
      <c r="E807" s="15">
        <v>624</v>
      </c>
      <c r="G807" s="15">
        <v>603</v>
      </c>
      <c r="I807" s="16">
        <v>291.80999999999995</v>
      </c>
      <c r="K807" s="16">
        <v>1679.7972699999998</v>
      </c>
      <c r="L807" s="110"/>
    </row>
    <row r="808" spans="1:12" hidden="1" outlineLevel="2" x14ac:dyDescent="0.3">
      <c r="A808" s="13">
        <v>20211</v>
      </c>
      <c r="B808" s="14" t="s">
        <v>124</v>
      </c>
      <c r="C808" s="14">
        <v>85000</v>
      </c>
      <c r="D808" s="14" t="s">
        <v>124</v>
      </c>
      <c r="E808" s="15">
        <v>466</v>
      </c>
      <c r="G808" s="15">
        <v>451</v>
      </c>
      <c r="I808" s="16">
        <v>215.52999999999997</v>
      </c>
      <c r="K808" s="16">
        <v>1241.3790200000008</v>
      </c>
      <c r="L808" s="110"/>
    </row>
    <row r="809" spans="1:12" hidden="1" outlineLevel="2" x14ac:dyDescent="0.3">
      <c r="A809" s="13">
        <v>20211</v>
      </c>
      <c r="B809" s="14" t="s">
        <v>87</v>
      </c>
      <c r="C809" s="14">
        <v>91000</v>
      </c>
      <c r="D809" s="14" t="s">
        <v>87</v>
      </c>
      <c r="E809" s="15">
        <v>1214</v>
      </c>
      <c r="G809" s="15">
        <v>1171</v>
      </c>
      <c r="I809" s="16">
        <v>545.12999999999977</v>
      </c>
      <c r="K809" s="16">
        <v>3140.57404</v>
      </c>
      <c r="L809" s="110"/>
    </row>
    <row r="810" spans="1:12" hidden="1" outlineLevel="2" x14ac:dyDescent="0.3">
      <c r="A810" s="13">
        <v>20211</v>
      </c>
      <c r="B810" s="14" t="s">
        <v>149</v>
      </c>
      <c r="C810" s="14">
        <v>92000</v>
      </c>
      <c r="D810" s="14" t="s">
        <v>106</v>
      </c>
      <c r="E810" s="15">
        <v>3110</v>
      </c>
      <c r="G810" s="15">
        <v>3006</v>
      </c>
      <c r="I810" s="16">
        <v>1445.4100000000003</v>
      </c>
      <c r="K810" s="16">
        <v>8285.8270700000048</v>
      </c>
      <c r="L810" s="110"/>
    </row>
    <row r="811" spans="1:12" hidden="1" outlineLevel="2" x14ac:dyDescent="0.3">
      <c r="A811" s="13">
        <v>20211</v>
      </c>
      <c r="B811" s="14" t="s">
        <v>115</v>
      </c>
      <c r="C811" s="14">
        <v>93000</v>
      </c>
      <c r="D811" s="14" t="s">
        <v>115</v>
      </c>
      <c r="E811" s="15">
        <v>721</v>
      </c>
      <c r="G811" s="15">
        <v>702</v>
      </c>
      <c r="I811" s="16">
        <v>327.87999999999994</v>
      </c>
      <c r="K811" s="16">
        <v>1886.4138200000002</v>
      </c>
      <c r="L811" s="110"/>
    </row>
    <row r="812" spans="1:12" hidden="1" outlineLevel="2" x14ac:dyDescent="0.3">
      <c r="A812" s="13">
        <v>20211</v>
      </c>
      <c r="B812" s="14" t="s">
        <v>151</v>
      </c>
      <c r="C812" s="14" t="s">
        <v>67</v>
      </c>
      <c r="D812" s="14" t="s">
        <v>109</v>
      </c>
      <c r="E812" s="15">
        <v>489</v>
      </c>
      <c r="G812" s="15">
        <v>481</v>
      </c>
      <c r="I812" s="16">
        <v>234.16000000000005</v>
      </c>
      <c r="K812" s="16">
        <v>1311.0131299999994</v>
      </c>
      <c r="L812" s="110"/>
    </row>
    <row r="813" spans="1:12" hidden="1" outlineLevel="2" x14ac:dyDescent="0.3">
      <c r="A813" s="13">
        <v>20211</v>
      </c>
      <c r="B813" s="14" t="s">
        <v>126</v>
      </c>
      <c r="C813" s="14" t="s">
        <v>68</v>
      </c>
      <c r="D813" s="14" t="s">
        <v>89</v>
      </c>
      <c r="E813" s="15">
        <v>14</v>
      </c>
      <c r="G813" s="15">
        <v>14</v>
      </c>
      <c r="I813" s="16">
        <v>6.69</v>
      </c>
      <c r="K813" s="16">
        <v>37.739079999999994</v>
      </c>
      <c r="L813" s="110"/>
    </row>
    <row r="814" spans="1:12" hidden="1" outlineLevel="2" x14ac:dyDescent="0.3">
      <c r="A814" s="13">
        <v>20211</v>
      </c>
      <c r="B814" s="14" t="s">
        <v>138</v>
      </c>
      <c r="C814" s="14" t="s">
        <v>69</v>
      </c>
      <c r="D814" s="14" t="s">
        <v>91</v>
      </c>
      <c r="E814" s="15">
        <v>1135</v>
      </c>
      <c r="G814" s="15">
        <v>1109</v>
      </c>
      <c r="I814" s="16">
        <v>598.19000000000017</v>
      </c>
      <c r="K814" s="16">
        <v>3429.5647800000006</v>
      </c>
      <c r="L814" s="110"/>
    </row>
    <row r="815" spans="1:12" hidden="1" outlineLevel="2" x14ac:dyDescent="0.3">
      <c r="A815" s="13">
        <v>20211</v>
      </c>
      <c r="B815" s="14" t="s">
        <v>145</v>
      </c>
      <c r="C815" s="14" t="s">
        <v>70</v>
      </c>
      <c r="D815" s="14" t="s">
        <v>101</v>
      </c>
      <c r="E815" s="15">
        <v>11</v>
      </c>
      <c r="G815" s="15">
        <v>11</v>
      </c>
      <c r="I815" s="16">
        <v>3.7800000000000002</v>
      </c>
      <c r="K815" s="16">
        <v>21.673960000000005</v>
      </c>
      <c r="L815" s="110"/>
    </row>
    <row r="816" spans="1:12" hidden="1" outlineLevel="2" x14ac:dyDescent="0.3">
      <c r="A816" s="13">
        <v>20211</v>
      </c>
      <c r="B816" s="14" t="s">
        <v>154</v>
      </c>
      <c r="C816" s="14" t="s">
        <v>71</v>
      </c>
      <c r="D816" s="14" t="s">
        <v>107</v>
      </c>
      <c r="E816" s="15">
        <v>357</v>
      </c>
      <c r="G816" s="15">
        <v>355</v>
      </c>
      <c r="I816" s="16">
        <v>155.26</v>
      </c>
      <c r="K816" s="16">
        <v>871.26604999999995</v>
      </c>
      <c r="L816" s="110"/>
    </row>
    <row r="817" spans="1:12" hidden="1" outlineLevel="2" x14ac:dyDescent="0.3">
      <c r="A817" s="13">
        <v>20211</v>
      </c>
      <c r="B817" s="14" t="s">
        <v>132</v>
      </c>
      <c r="C817" s="14" t="s">
        <v>72</v>
      </c>
      <c r="D817" s="14" t="s">
        <v>114</v>
      </c>
      <c r="E817" s="15">
        <v>58</v>
      </c>
      <c r="G817" s="15">
        <v>57</v>
      </c>
      <c r="I817" s="16">
        <v>42.110000000000007</v>
      </c>
      <c r="K817" s="16">
        <v>209.52540000000002</v>
      </c>
      <c r="L817" s="110"/>
    </row>
    <row r="818" spans="1:12" hidden="1" outlineLevel="2" x14ac:dyDescent="0.3">
      <c r="A818" s="13">
        <v>20211</v>
      </c>
      <c r="B818" s="14" t="s">
        <v>153</v>
      </c>
      <c r="C818" s="14" t="s">
        <v>73</v>
      </c>
      <c r="D818" s="14" t="s">
        <v>110</v>
      </c>
      <c r="E818" s="15">
        <v>3</v>
      </c>
      <c r="G818" s="15">
        <v>3</v>
      </c>
      <c r="I818" s="16">
        <v>2.41</v>
      </c>
      <c r="K818" s="16">
        <v>12.245699999999999</v>
      </c>
      <c r="L818" s="110"/>
    </row>
    <row r="819" spans="1:12" outlineLevel="1" collapsed="1" x14ac:dyDescent="0.3">
      <c r="A819" s="34" t="s">
        <v>31</v>
      </c>
      <c r="B819" s="3"/>
      <c r="C819" s="3"/>
      <c r="D819" s="3"/>
      <c r="E819" s="7">
        <f>SUBTOTAL(9,E769:E818)</f>
        <v>150346</v>
      </c>
      <c r="F819" s="102"/>
      <c r="G819" s="7">
        <f>SUBTOTAL(9,G769:G818)</f>
        <v>145848</v>
      </c>
      <c r="H819" s="102"/>
      <c r="I819" s="6">
        <f>SUBTOTAL(9,I769:I818)</f>
        <v>77262.52</v>
      </c>
      <c r="J819" s="106"/>
      <c r="K819" s="6">
        <f>SUBTOTAL(9,K769:K818)</f>
        <v>443710.64484000014</v>
      </c>
      <c r="L819" s="111"/>
    </row>
    <row r="820" spans="1:12" hidden="1" outlineLevel="2" x14ac:dyDescent="0.3">
      <c r="A820" s="9">
        <v>20204</v>
      </c>
      <c r="B820" t="s">
        <v>128</v>
      </c>
      <c r="C820">
        <v>11000</v>
      </c>
      <c r="D820" t="s">
        <v>78</v>
      </c>
      <c r="E820" s="2">
        <v>14745</v>
      </c>
      <c r="G820" s="2">
        <v>14310</v>
      </c>
      <c r="I820" s="5">
        <v>7965.4800000000114</v>
      </c>
      <c r="K820" s="5">
        <v>43913.751029999992</v>
      </c>
      <c r="L820" s="110"/>
    </row>
    <row r="821" spans="1:12" hidden="1" outlineLevel="2" x14ac:dyDescent="0.3">
      <c r="A821" s="9">
        <v>20204</v>
      </c>
      <c r="B821" t="s">
        <v>146</v>
      </c>
      <c r="C821">
        <v>12000</v>
      </c>
      <c r="D821" t="s">
        <v>104</v>
      </c>
      <c r="E821" s="2">
        <v>4178</v>
      </c>
      <c r="G821" s="2">
        <v>4037</v>
      </c>
      <c r="I821" s="5">
        <v>2202.190000000001</v>
      </c>
      <c r="K821" s="5">
        <v>12223.83612</v>
      </c>
      <c r="L821" s="110"/>
    </row>
    <row r="822" spans="1:12" hidden="1" outlineLevel="2" x14ac:dyDescent="0.3">
      <c r="A822" s="9">
        <v>20204</v>
      </c>
      <c r="B822" t="s">
        <v>121</v>
      </c>
      <c r="C822">
        <v>13000</v>
      </c>
      <c r="D822" t="s">
        <v>121</v>
      </c>
      <c r="E822" s="2">
        <v>7410</v>
      </c>
      <c r="G822" s="2">
        <v>7127</v>
      </c>
      <c r="I822" s="5">
        <v>3761.8700000000031</v>
      </c>
      <c r="K822" s="5">
        <v>20826.932570000012</v>
      </c>
      <c r="L822" s="110"/>
    </row>
    <row r="823" spans="1:12" hidden="1" outlineLevel="2" x14ac:dyDescent="0.3">
      <c r="A823" s="9">
        <v>20204</v>
      </c>
      <c r="B823" t="s">
        <v>135</v>
      </c>
      <c r="C823">
        <v>21000</v>
      </c>
      <c r="D823" t="s">
        <v>83</v>
      </c>
      <c r="E823" s="2">
        <v>20277</v>
      </c>
      <c r="G823" s="2">
        <v>19960</v>
      </c>
      <c r="I823" s="5">
        <v>12138.869999999997</v>
      </c>
      <c r="K823" s="5">
        <v>66647.870680000065</v>
      </c>
      <c r="L823" s="110"/>
    </row>
    <row r="824" spans="1:12" hidden="1" outlineLevel="2" x14ac:dyDescent="0.3">
      <c r="A824" s="9">
        <v>20204</v>
      </c>
      <c r="B824" t="s">
        <v>141</v>
      </c>
      <c r="C824">
        <v>23000</v>
      </c>
      <c r="D824" t="s">
        <v>93</v>
      </c>
      <c r="E824" s="2">
        <v>7486</v>
      </c>
      <c r="G824" s="2">
        <v>7303</v>
      </c>
      <c r="I824" s="5">
        <v>4147.0599999999977</v>
      </c>
      <c r="K824" s="5">
        <v>23297.623350000009</v>
      </c>
      <c r="L824" s="110"/>
    </row>
    <row r="825" spans="1:12" hidden="1" outlineLevel="2" x14ac:dyDescent="0.3">
      <c r="A825" s="9">
        <v>20204</v>
      </c>
      <c r="B825" t="s">
        <v>144</v>
      </c>
      <c r="C825">
        <v>24000</v>
      </c>
      <c r="D825" t="s">
        <v>99</v>
      </c>
      <c r="E825" s="2">
        <v>5888</v>
      </c>
      <c r="G825" s="2">
        <v>5706</v>
      </c>
      <c r="I825" s="5">
        <v>3251.3100000000013</v>
      </c>
      <c r="K825" s="5">
        <v>18189.562820000025</v>
      </c>
      <c r="L825" s="110"/>
    </row>
    <row r="826" spans="1:12" hidden="1" outlineLevel="2" x14ac:dyDescent="0.3">
      <c r="A826" s="9">
        <v>20204</v>
      </c>
      <c r="B826" t="s">
        <v>150</v>
      </c>
      <c r="C826">
        <v>25000</v>
      </c>
      <c r="D826" t="s">
        <v>111</v>
      </c>
      <c r="E826" s="2">
        <v>3996</v>
      </c>
      <c r="G826" s="2">
        <v>3916</v>
      </c>
      <c r="I826" s="5">
        <v>2217.2199999999993</v>
      </c>
      <c r="K826" s="5">
        <v>12122.329290000001</v>
      </c>
      <c r="L826" s="110"/>
    </row>
    <row r="827" spans="1:12" hidden="1" outlineLevel="2" x14ac:dyDescent="0.3">
      <c r="A827" s="9">
        <v>20204</v>
      </c>
      <c r="B827" t="s">
        <v>134</v>
      </c>
      <c r="C827">
        <v>31000</v>
      </c>
      <c r="D827" t="s">
        <v>82</v>
      </c>
      <c r="E827" s="2">
        <v>3617</v>
      </c>
      <c r="G827" s="2">
        <v>3522</v>
      </c>
      <c r="I827" s="5">
        <v>2016</v>
      </c>
      <c r="K827" s="5">
        <v>11645.847459999992</v>
      </c>
      <c r="L827" s="110"/>
    </row>
    <row r="828" spans="1:12" hidden="1" outlineLevel="2" x14ac:dyDescent="0.3">
      <c r="A828" s="9">
        <v>20204</v>
      </c>
      <c r="B828" t="s">
        <v>137</v>
      </c>
      <c r="C828">
        <v>32000</v>
      </c>
      <c r="D828" t="s">
        <v>86</v>
      </c>
      <c r="E828" s="2">
        <v>974</v>
      </c>
      <c r="G828" s="2">
        <v>929</v>
      </c>
      <c r="I828" s="5">
        <v>488.85000000000014</v>
      </c>
      <c r="K828" s="5">
        <v>2773.387220000001</v>
      </c>
      <c r="L828" s="110"/>
    </row>
    <row r="829" spans="1:12" hidden="1" outlineLevel="2" x14ac:dyDescent="0.3">
      <c r="A829" s="9">
        <v>20204</v>
      </c>
      <c r="B829" t="s">
        <v>162</v>
      </c>
      <c r="C829">
        <v>33000</v>
      </c>
      <c r="D829" t="s">
        <v>96</v>
      </c>
      <c r="E829" s="2">
        <v>1707</v>
      </c>
      <c r="G829" s="2">
        <v>1631</v>
      </c>
      <c r="I829" s="5">
        <v>843.94999999999982</v>
      </c>
      <c r="K829" s="5">
        <v>4849.4152199999999</v>
      </c>
      <c r="L829" s="110"/>
    </row>
    <row r="830" spans="1:12" hidden="1" outlineLevel="2" x14ac:dyDescent="0.3">
      <c r="A830" s="9">
        <v>20204</v>
      </c>
      <c r="B830" t="s">
        <v>136</v>
      </c>
      <c r="C830">
        <v>34000</v>
      </c>
      <c r="D830" t="s">
        <v>97</v>
      </c>
      <c r="E830" s="2">
        <v>4351</v>
      </c>
      <c r="G830" s="2">
        <v>4190</v>
      </c>
      <c r="I830" s="5">
        <v>2245.400000000001</v>
      </c>
      <c r="K830" s="5">
        <v>12938.846770000002</v>
      </c>
      <c r="L830" s="110"/>
    </row>
    <row r="831" spans="1:12" hidden="1" outlineLevel="2" x14ac:dyDescent="0.3">
      <c r="A831" s="9">
        <v>20204</v>
      </c>
      <c r="B831" t="s">
        <v>152</v>
      </c>
      <c r="C831">
        <v>35000</v>
      </c>
      <c r="D831" t="s">
        <v>112</v>
      </c>
      <c r="E831" s="2">
        <v>1930</v>
      </c>
      <c r="G831" s="2">
        <v>1886</v>
      </c>
      <c r="I831" s="5">
        <v>1011.1000000000004</v>
      </c>
      <c r="K831" s="5">
        <v>5681.8590799999984</v>
      </c>
      <c r="L831" s="110"/>
    </row>
    <row r="832" spans="1:12" hidden="1" outlineLevel="2" x14ac:dyDescent="0.3">
      <c r="A832" s="9">
        <v>20204</v>
      </c>
      <c r="B832" t="s">
        <v>155</v>
      </c>
      <c r="C832">
        <v>36000</v>
      </c>
      <c r="D832" t="s">
        <v>116</v>
      </c>
      <c r="E832" s="2">
        <v>2451</v>
      </c>
      <c r="G832" s="2">
        <v>2358</v>
      </c>
      <c r="I832" s="5">
        <v>1279.9500000000007</v>
      </c>
      <c r="K832" s="5">
        <v>7650.4317299999966</v>
      </c>
      <c r="L832" s="110"/>
    </row>
    <row r="833" spans="1:12" hidden="1" outlineLevel="2" x14ac:dyDescent="0.3">
      <c r="A833" s="9">
        <v>20204</v>
      </c>
      <c r="B833" t="s">
        <v>119</v>
      </c>
      <c r="C833">
        <v>37000</v>
      </c>
      <c r="D833" t="s">
        <v>119</v>
      </c>
      <c r="E833" s="2">
        <v>1562</v>
      </c>
      <c r="G833" s="2">
        <v>1502</v>
      </c>
      <c r="I833" s="5">
        <v>806.71999999999991</v>
      </c>
      <c r="K833" s="5">
        <v>4583.2070600000043</v>
      </c>
      <c r="L833" s="110"/>
    </row>
    <row r="834" spans="1:12" hidden="1" outlineLevel="2" x14ac:dyDescent="0.3">
      <c r="A834" s="9">
        <v>20204</v>
      </c>
      <c r="B834" t="s">
        <v>139</v>
      </c>
      <c r="C834">
        <v>38000</v>
      </c>
      <c r="D834" t="s">
        <v>123</v>
      </c>
      <c r="E834" s="2">
        <v>698</v>
      </c>
      <c r="G834" s="2">
        <v>674</v>
      </c>
      <c r="I834" s="5">
        <v>378.31999999999982</v>
      </c>
      <c r="K834" s="5">
        <v>2122.9495999999999</v>
      </c>
      <c r="L834" s="110"/>
    </row>
    <row r="835" spans="1:12" hidden="1" outlineLevel="2" x14ac:dyDescent="0.3">
      <c r="A835" s="9">
        <v>20204</v>
      </c>
      <c r="B835" t="s">
        <v>127</v>
      </c>
      <c r="C835">
        <v>41000</v>
      </c>
      <c r="D835" t="s">
        <v>75</v>
      </c>
      <c r="E835" s="2">
        <v>4394</v>
      </c>
      <c r="G835" s="2">
        <v>4257</v>
      </c>
      <c r="I835" s="5">
        <v>2288.6099999999988</v>
      </c>
      <c r="K835" s="5">
        <v>13062.456269999997</v>
      </c>
      <c r="L835" s="110"/>
    </row>
    <row r="836" spans="1:12" hidden="1" outlineLevel="2" x14ac:dyDescent="0.3">
      <c r="A836" s="9">
        <v>20204</v>
      </c>
      <c r="B836" t="s">
        <v>158</v>
      </c>
      <c r="C836">
        <v>42000</v>
      </c>
      <c r="D836" t="s">
        <v>85</v>
      </c>
      <c r="E836" s="2">
        <v>2815</v>
      </c>
      <c r="G836" s="2">
        <v>2721</v>
      </c>
      <c r="I836" s="5">
        <v>1436</v>
      </c>
      <c r="K836" s="5">
        <v>8156.3546399999959</v>
      </c>
      <c r="L836" s="110"/>
    </row>
    <row r="837" spans="1:12" hidden="1" outlineLevel="2" x14ac:dyDescent="0.3">
      <c r="A837" s="9">
        <v>20204</v>
      </c>
      <c r="B837" t="s">
        <v>90</v>
      </c>
      <c r="C837">
        <v>43000</v>
      </c>
      <c r="D837" t="s">
        <v>90</v>
      </c>
      <c r="E837" s="2">
        <v>1296</v>
      </c>
      <c r="G837" s="2">
        <v>1258</v>
      </c>
      <c r="I837" s="5">
        <v>667.31999999999994</v>
      </c>
      <c r="K837" s="5">
        <v>3869.8657500000036</v>
      </c>
      <c r="L837" s="110"/>
    </row>
    <row r="838" spans="1:12" hidden="1" outlineLevel="2" x14ac:dyDescent="0.3">
      <c r="A838" s="9">
        <v>20204</v>
      </c>
      <c r="B838" t="s">
        <v>140</v>
      </c>
      <c r="C838">
        <v>44000</v>
      </c>
      <c r="D838" t="s">
        <v>92</v>
      </c>
      <c r="E838" s="2">
        <v>7095</v>
      </c>
      <c r="G838" s="2">
        <v>6901</v>
      </c>
      <c r="I838" s="5">
        <v>3694.9399999999987</v>
      </c>
      <c r="K838" s="5">
        <v>21097.484969999987</v>
      </c>
      <c r="L838" s="110"/>
    </row>
    <row r="839" spans="1:12" hidden="1" outlineLevel="2" x14ac:dyDescent="0.3">
      <c r="A839" s="9">
        <v>20204</v>
      </c>
      <c r="B839" t="s">
        <v>131</v>
      </c>
      <c r="C839">
        <v>45000</v>
      </c>
      <c r="D839" t="s">
        <v>113</v>
      </c>
      <c r="E839" s="2">
        <v>1678</v>
      </c>
      <c r="G839" s="2">
        <v>1603</v>
      </c>
      <c r="I839" s="5">
        <v>836.34999999999957</v>
      </c>
      <c r="K839" s="5">
        <v>4824.8557199999977</v>
      </c>
      <c r="L839" s="110"/>
    </row>
    <row r="840" spans="1:12" hidden="1" outlineLevel="2" x14ac:dyDescent="0.3">
      <c r="A840" s="9">
        <v>20204</v>
      </c>
      <c r="B840" t="s">
        <v>156</v>
      </c>
      <c r="C840">
        <v>46000</v>
      </c>
      <c r="D840" t="s">
        <v>117</v>
      </c>
      <c r="E840" s="2">
        <v>3090</v>
      </c>
      <c r="G840" s="2">
        <v>2976</v>
      </c>
      <c r="I840" s="5">
        <v>1571.5700000000002</v>
      </c>
      <c r="K840" s="5">
        <v>8752.3195499999983</v>
      </c>
      <c r="L840" s="110"/>
    </row>
    <row r="841" spans="1:12" hidden="1" outlineLevel="2" x14ac:dyDescent="0.3">
      <c r="A841" s="9">
        <v>20204</v>
      </c>
      <c r="B841" t="s">
        <v>130</v>
      </c>
      <c r="C841">
        <v>51000</v>
      </c>
      <c r="D841" t="s">
        <v>77</v>
      </c>
      <c r="E841" s="2">
        <v>1547</v>
      </c>
      <c r="G841" s="2">
        <v>1502</v>
      </c>
      <c r="I841" s="5">
        <v>740.85000000000025</v>
      </c>
      <c r="K841" s="5">
        <v>4140.776710000001</v>
      </c>
      <c r="L841" s="110"/>
    </row>
    <row r="842" spans="1:12" hidden="1" outlineLevel="2" x14ac:dyDescent="0.3">
      <c r="A842" s="9">
        <v>20204</v>
      </c>
      <c r="B842" t="s">
        <v>84</v>
      </c>
      <c r="C842">
        <v>52000</v>
      </c>
      <c r="D842" t="s">
        <v>84</v>
      </c>
      <c r="E842" s="2">
        <v>3591</v>
      </c>
      <c r="G842" s="2">
        <v>3508</v>
      </c>
      <c r="I842" s="5">
        <v>1706.7200000000005</v>
      </c>
      <c r="K842" s="5">
        <v>9227.6173299999937</v>
      </c>
      <c r="L842" s="110"/>
    </row>
    <row r="843" spans="1:12" hidden="1" outlineLevel="2" x14ac:dyDescent="0.3">
      <c r="A843" s="9">
        <v>20204</v>
      </c>
      <c r="B843" t="s">
        <v>147</v>
      </c>
      <c r="C843">
        <v>53000</v>
      </c>
      <c r="D843" t="s">
        <v>80</v>
      </c>
      <c r="E843" s="2">
        <v>2167</v>
      </c>
      <c r="G843" s="2">
        <v>2117</v>
      </c>
      <c r="I843" s="5">
        <v>942.21000000000049</v>
      </c>
      <c r="K843" s="5">
        <v>5116.330460000001</v>
      </c>
      <c r="L843" s="110"/>
    </row>
    <row r="844" spans="1:12" hidden="1" outlineLevel="2" x14ac:dyDescent="0.3">
      <c r="A844" s="9">
        <v>20204</v>
      </c>
      <c r="B844" t="s">
        <v>157</v>
      </c>
      <c r="C844">
        <v>55000</v>
      </c>
      <c r="D844" t="s">
        <v>125</v>
      </c>
      <c r="E844" s="2">
        <v>1105</v>
      </c>
      <c r="G844" s="2">
        <v>1082</v>
      </c>
      <c r="I844" s="5">
        <v>535.19000000000005</v>
      </c>
      <c r="K844" s="5">
        <v>2921.5736700000007</v>
      </c>
      <c r="L844" s="110"/>
    </row>
    <row r="845" spans="1:12" hidden="1" outlineLevel="2" x14ac:dyDescent="0.3">
      <c r="A845" s="9">
        <v>20204</v>
      </c>
      <c r="B845" t="s">
        <v>118</v>
      </c>
      <c r="C845">
        <v>56000</v>
      </c>
      <c r="D845" t="s">
        <v>118</v>
      </c>
      <c r="E845" s="2">
        <v>815</v>
      </c>
      <c r="G845" s="2">
        <v>789</v>
      </c>
      <c r="I845" s="5">
        <v>391.35000000000019</v>
      </c>
      <c r="K845" s="5">
        <v>2184.7427899999993</v>
      </c>
      <c r="L845" s="110"/>
    </row>
    <row r="846" spans="1:12" hidden="1" outlineLevel="2" x14ac:dyDescent="0.3">
      <c r="A846" s="9">
        <v>20204</v>
      </c>
      <c r="B846" t="s">
        <v>160</v>
      </c>
      <c r="C846">
        <v>57000</v>
      </c>
      <c r="D846" t="s">
        <v>88</v>
      </c>
      <c r="E846" s="2">
        <v>2565</v>
      </c>
      <c r="G846" s="2">
        <v>2490</v>
      </c>
      <c r="I846" s="5">
        <v>1188.5400000000002</v>
      </c>
      <c r="K846" s="5">
        <v>6678.0877199999959</v>
      </c>
      <c r="L846" s="110"/>
    </row>
    <row r="847" spans="1:12" hidden="1" outlineLevel="2" x14ac:dyDescent="0.3">
      <c r="A847" s="9">
        <v>20204</v>
      </c>
      <c r="B847" t="s">
        <v>98</v>
      </c>
      <c r="C847">
        <v>58000</v>
      </c>
      <c r="D847" t="s">
        <v>98</v>
      </c>
      <c r="E847" s="2">
        <v>1362</v>
      </c>
      <c r="G847" s="2">
        <v>1340</v>
      </c>
      <c r="I847" s="5">
        <v>587.14999999999986</v>
      </c>
      <c r="K847" s="5">
        <v>3199.8364400000005</v>
      </c>
      <c r="L847" s="110"/>
    </row>
    <row r="848" spans="1:12" hidden="1" outlineLevel="2" x14ac:dyDescent="0.3">
      <c r="A848" s="9">
        <v>20204</v>
      </c>
      <c r="B848" t="s">
        <v>142</v>
      </c>
      <c r="C848">
        <v>61000</v>
      </c>
      <c r="D848" t="s">
        <v>95</v>
      </c>
      <c r="E848" s="2">
        <v>1327</v>
      </c>
      <c r="G848" s="2">
        <v>1284</v>
      </c>
      <c r="I848" s="5">
        <v>593.88999999999976</v>
      </c>
      <c r="K848" s="5">
        <v>3224.9020600000013</v>
      </c>
      <c r="L848" s="110"/>
    </row>
    <row r="849" spans="1:12" hidden="1" outlineLevel="2" x14ac:dyDescent="0.3">
      <c r="A849" s="9">
        <v>20204</v>
      </c>
      <c r="B849" t="s">
        <v>143</v>
      </c>
      <c r="C849">
        <v>62000</v>
      </c>
      <c r="D849" t="s">
        <v>100</v>
      </c>
      <c r="E849" s="2">
        <v>5843</v>
      </c>
      <c r="G849" s="2">
        <v>5657</v>
      </c>
      <c r="I849" s="5">
        <v>2541.1</v>
      </c>
      <c r="K849" s="5">
        <v>13769.601240000004</v>
      </c>
      <c r="L849" s="110"/>
    </row>
    <row r="850" spans="1:12" hidden="1" outlineLevel="2" x14ac:dyDescent="0.3">
      <c r="A850" s="9">
        <v>20204</v>
      </c>
      <c r="B850" t="s">
        <v>122</v>
      </c>
      <c r="C850">
        <v>63000</v>
      </c>
      <c r="D850" t="s">
        <v>122</v>
      </c>
      <c r="E850" s="2">
        <v>2463</v>
      </c>
      <c r="G850" s="2">
        <v>2362</v>
      </c>
      <c r="I850" s="5">
        <v>1125.0099999999995</v>
      </c>
      <c r="K850" s="5">
        <v>6247.5706899999977</v>
      </c>
      <c r="L850" s="110"/>
    </row>
    <row r="851" spans="1:12" hidden="1" outlineLevel="2" x14ac:dyDescent="0.3">
      <c r="A851" s="9">
        <v>20204</v>
      </c>
      <c r="B851" t="s">
        <v>161</v>
      </c>
      <c r="C851">
        <v>64000</v>
      </c>
      <c r="D851" t="s">
        <v>81</v>
      </c>
      <c r="E851" s="2">
        <v>1078</v>
      </c>
      <c r="G851" s="2">
        <v>1046</v>
      </c>
      <c r="I851" s="5">
        <v>512.17999999999995</v>
      </c>
      <c r="K851" s="5">
        <v>2837.4808499999999</v>
      </c>
      <c r="L851" s="110"/>
    </row>
    <row r="852" spans="1:12" hidden="1" outlineLevel="2" x14ac:dyDescent="0.3">
      <c r="A852" s="9">
        <v>20204</v>
      </c>
      <c r="B852" t="s">
        <v>94</v>
      </c>
      <c r="C852">
        <v>71000</v>
      </c>
      <c r="D852" t="s">
        <v>94</v>
      </c>
      <c r="E852" s="2">
        <v>6046</v>
      </c>
      <c r="G852" s="2">
        <v>5782</v>
      </c>
      <c r="I852" s="5">
        <v>2866.4200000000005</v>
      </c>
      <c r="K852" s="5">
        <v>15846.690770000005</v>
      </c>
      <c r="L852" s="110"/>
    </row>
    <row r="853" spans="1:12" hidden="1" outlineLevel="2" x14ac:dyDescent="0.3">
      <c r="A853" s="9">
        <v>20204</v>
      </c>
      <c r="B853" t="s">
        <v>102</v>
      </c>
      <c r="C853">
        <v>72000</v>
      </c>
      <c r="D853" t="s">
        <v>102</v>
      </c>
      <c r="E853" s="2">
        <v>4134</v>
      </c>
      <c r="G853" s="2">
        <v>3946</v>
      </c>
      <c r="I853" s="5">
        <v>1859.0200000000009</v>
      </c>
      <c r="K853" s="5">
        <v>10182.883480000015</v>
      </c>
      <c r="L853" s="110"/>
    </row>
    <row r="854" spans="1:12" hidden="1" outlineLevel="2" x14ac:dyDescent="0.3">
      <c r="A854" s="9">
        <v>20204</v>
      </c>
      <c r="B854" t="s">
        <v>159</v>
      </c>
      <c r="C854">
        <v>73000</v>
      </c>
      <c r="D854" t="s">
        <v>120</v>
      </c>
      <c r="E854" s="2">
        <v>3360</v>
      </c>
      <c r="G854" s="2">
        <v>3247</v>
      </c>
      <c r="I854" s="5">
        <v>1617.06</v>
      </c>
      <c r="K854" s="5">
        <v>8865.0132000000031</v>
      </c>
      <c r="L854" s="110"/>
    </row>
    <row r="855" spans="1:12" hidden="1" outlineLevel="2" x14ac:dyDescent="0.3">
      <c r="A855" s="9">
        <v>20204</v>
      </c>
      <c r="B855" t="s">
        <v>129</v>
      </c>
      <c r="C855">
        <v>81000</v>
      </c>
      <c r="D855" t="s">
        <v>76</v>
      </c>
      <c r="E855" s="2">
        <v>402</v>
      </c>
      <c r="G855" s="2">
        <v>392</v>
      </c>
      <c r="I855" s="5">
        <v>205.5800000000001</v>
      </c>
      <c r="K855" s="5">
        <v>1118.5935000000004</v>
      </c>
      <c r="L855" s="110"/>
    </row>
    <row r="856" spans="1:12" hidden="1" outlineLevel="2" x14ac:dyDescent="0.3">
      <c r="A856" s="9">
        <v>20204</v>
      </c>
      <c r="B856" t="s">
        <v>133</v>
      </c>
      <c r="C856">
        <v>82000</v>
      </c>
      <c r="D856" t="s">
        <v>79</v>
      </c>
      <c r="E856" s="2">
        <v>509</v>
      </c>
      <c r="G856" s="2">
        <v>486</v>
      </c>
      <c r="I856" s="5">
        <v>244.94000000000011</v>
      </c>
      <c r="K856" s="5">
        <v>1322.3431800000003</v>
      </c>
      <c r="L856" s="110"/>
    </row>
    <row r="857" spans="1:12" hidden="1" outlineLevel="2" x14ac:dyDescent="0.3">
      <c r="A857" s="9">
        <v>20204</v>
      </c>
      <c r="B857" t="s">
        <v>103</v>
      </c>
      <c r="C857">
        <v>83000</v>
      </c>
      <c r="D857" t="s">
        <v>103</v>
      </c>
      <c r="E857" s="2">
        <v>587</v>
      </c>
      <c r="G857" s="2">
        <v>570</v>
      </c>
      <c r="I857" s="5">
        <v>256.09999999999991</v>
      </c>
      <c r="K857" s="5">
        <v>1388.8611099999998</v>
      </c>
      <c r="L857" s="110"/>
    </row>
    <row r="858" spans="1:12" hidden="1" outlineLevel="2" x14ac:dyDescent="0.3">
      <c r="A858" s="9">
        <v>20204</v>
      </c>
      <c r="B858" t="s">
        <v>108</v>
      </c>
      <c r="C858">
        <v>84000</v>
      </c>
      <c r="D858" t="s">
        <v>108</v>
      </c>
      <c r="E858" s="2">
        <v>616</v>
      </c>
      <c r="G858" s="2">
        <v>593</v>
      </c>
      <c r="I858" s="5">
        <v>292.03000000000003</v>
      </c>
      <c r="K858" s="5">
        <v>1595.4330499999994</v>
      </c>
      <c r="L858" s="110"/>
    </row>
    <row r="859" spans="1:12" hidden="1" outlineLevel="2" x14ac:dyDescent="0.3">
      <c r="A859" s="9">
        <v>20204</v>
      </c>
      <c r="B859" t="s">
        <v>124</v>
      </c>
      <c r="C859">
        <v>85000</v>
      </c>
      <c r="D859" t="s">
        <v>124</v>
      </c>
      <c r="E859" s="2">
        <v>467</v>
      </c>
      <c r="G859" s="2">
        <v>455</v>
      </c>
      <c r="I859" s="5">
        <v>220.59999999999997</v>
      </c>
      <c r="K859" s="5">
        <v>1214.2365</v>
      </c>
      <c r="L859" s="110"/>
    </row>
    <row r="860" spans="1:12" hidden="1" outlineLevel="2" x14ac:dyDescent="0.3">
      <c r="A860" s="9">
        <v>20204</v>
      </c>
      <c r="B860" t="s">
        <v>87</v>
      </c>
      <c r="C860">
        <v>91000</v>
      </c>
      <c r="D860" t="s">
        <v>87</v>
      </c>
      <c r="E860" s="2">
        <v>1189</v>
      </c>
      <c r="G860" s="2">
        <v>1152</v>
      </c>
      <c r="I860" s="5">
        <v>550.60000000000014</v>
      </c>
      <c r="K860" s="5">
        <v>2939.0557900000022</v>
      </c>
      <c r="L860" s="110"/>
    </row>
    <row r="861" spans="1:12" hidden="1" outlineLevel="2" x14ac:dyDescent="0.3">
      <c r="A861" s="9">
        <v>20204</v>
      </c>
      <c r="B861" t="s">
        <v>149</v>
      </c>
      <c r="C861">
        <v>92000</v>
      </c>
      <c r="D861" t="s">
        <v>106</v>
      </c>
      <c r="E861" s="2">
        <v>3057</v>
      </c>
      <c r="G861" s="2">
        <v>2958</v>
      </c>
      <c r="I861" s="5">
        <v>1459.2200000000007</v>
      </c>
      <c r="K861" s="5">
        <v>7833.8012800000006</v>
      </c>
      <c r="L861" s="110"/>
    </row>
    <row r="862" spans="1:12" hidden="1" outlineLevel="2" x14ac:dyDescent="0.3">
      <c r="A862" s="9">
        <v>20204</v>
      </c>
      <c r="B862" t="s">
        <v>115</v>
      </c>
      <c r="C862">
        <v>93000</v>
      </c>
      <c r="D862" t="s">
        <v>115</v>
      </c>
      <c r="E862" s="2">
        <v>717</v>
      </c>
      <c r="G862" s="2">
        <v>696</v>
      </c>
      <c r="I862" s="5">
        <v>319.28000000000014</v>
      </c>
      <c r="K862" s="5">
        <v>1731.7170599999999</v>
      </c>
      <c r="L862" s="110"/>
    </row>
    <row r="863" spans="1:12" hidden="1" outlineLevel="2" x14ac:dyDescent="0.3">
      <c r="A863" s="9">
        <v>20204</v>
      </c>
      <c r="B863" t="s">
        <v>151</v>
      </c>
      <c r="C863" t="s">
        <v>67</v>
      </c>
      <c r="D863" t="s">
        <v>109</v>
      </c>
      <c r="E863" s="2">
        <v>485</v>
      </c>
      <c r="G863" s="2">
        <v>479</v>
      </c>
      <c r="I863" s="5">
        <v>234.10000000000005</v>
      </c>
      <c r="K863" s="5">
        <v>1301.3059000000007</v>
      </c>
      <c r="L863" s="110"/>
    </row>
    <row r="864" spans="1:12" hidden="1" outlineLevel="2" x14ac:dyDescent="0.3">
      <c r="A864" s="9">
        <v>20204</v>
      </c>
      <c r="B864" t="s">
        <v>126</v>
      </c>
      <c r="C864" t="s">
        <v>68</v>
      </c>
      <c r="D864" t="s">
        <v>89</v>
      </c>
      <c r="E864" s="2">
        <v>14</v>
      </c>
      <c r="G864" s="2">
        <v>14</v>
      </c>
      <c r="I864" s="5">
        <v>6.9200000000000008</v>
      </c>
      <c r="K864" s="5">
        <v>37.328050000000005</v>
      </c>
      <c r="L864" s="110"/>
    </row>
    <row r="865" spans="1:12" hidden="1" outlineLevel="2" x14ac:dyDescent="0.3">
      <c r="A865" s="9">
        <v>20204</v>
      </c>
      <c r="B865" t="s">
        <v>138</v>
      </c>
      <c r="C865" t="s">
        <v>69</v>
      </c>
      <c r="D865" t="s">
        <v>91</v>
      </c>
      <c r="E865" s="2">
        <v>1101</v>
      </c>
      <c r="G865" s="2">
        <v>1076</v>
      </c>
      <c r="I865" s="5">
        <v>602.43999999999971</v>
      </c>
      <c r="K865" s="5">
        <v>3353.6087699999998</v>
      </c>
      <c r="L865" s="110"/>
    </row>
    <row r="866" spans="1:12" hidden="1" outlineLevel="2" x14ac:dyDescent="0.3">
      <c r="A866" s="9">
        <v>20204</v>
      </c>
      <c r="B866" t="s">
        <v>145</v>
      </c>
      <c r="C866" t="s">
        <v>70</v>
      </c>
      <c r="D866" t="s">
        <v>101</v>
      </c>
      <c r="E866" s="2">
        <v>11</v>
      </c>
      <c r="G866" s="2">
        <v>11</v>
      </c>
      <c r="I866" s="5">
        <v>4.47</v>
      </c>
      <c r="K866" s="5">
        <v>23.317499999999999</v>
      </c>
      <c r="L866" s="110"/>
    </row>
    <row r="867" spans="1:12" hidden="1" outlineLevel="2" x14ac:dyDescent="0.3">
      <c r="A867" s="9">
        <v>20204</v>
      </c>
      <c r="B867" t="s">
        <v>154</v>
      </c>
      <c r="C867" t="s">
        <v>71</v>
      </c>
      <c r="D867" t="s">
        <v>107</v>
      </c>
      <c r="E867" s="2">
        <v>355</v>
      </c>
      <c r="G867" s="2">
        <v>349</v>
      </c>
      <c r="I867" s="5">
        <v>154.60999999999999</v>
      </c>
      <c r="K867" s="5">
        <v>871.53541000000041</v>
      </c>
      <c r="L867" s="110"/>
    </row>
    <row r="868" spans="1:12" hidden="1" outlineLevel="2" x14ac:dyDescent="0.3">
      <c r="A868" s="9">
        <v>20204</v>
      </c>
      <c r="B868" t="s">
        <v>132</v>
      </c>
      <c r="C868" t="s">
        <v>72</v>
      </c>
      <c r="D868" t="s">
        <v>114</v>
      </c>
      <c r="E868" s="2">
        <v>50</v>
      </c>
      <c r="G868" s="2">
        <v>48</v>
      </c>
      <c r="I868" s="5">
        <v>36.11</v>
      </c>
      <c r="K868" s="5">
        <v>196.90650000000008</v>
      </c>
      <c r="L868" s="110"/>
    </row>
    <row r="869" spans="1:12" hidden="1" outlineLevel="2" x14ac:dyDescent="0.3">
      <c r="A869" s="9">
        <v>20204</v>
      </c>
      <c r="B869" t="s">
        <v>153</v>
      </c>
      <c r="C869" t="s">
        <v>73</v>
      </c>
      <c r="D869" t="s">
        <v>110</v>
      </c>
      <c r="E869" s="2">
        <v>5</v>
      </c>
      <c r="G869" s="2">
        <v>5</v>
      </c>
      <c r="I869" s="5">
        <v>2.4500000000000002</v>
      </c>
      <c r="K869" s="5">
        <v>12.775230000000001</v>
      </c>
      <c r="L869" s="110"/>
    </row>
    <row r="870" spans="1:12" outlineLevel="1" collapsed="1" x14ac:dyDescent="0.3">
      <c r="A870" s="33" t="s">
        <v>32</v>
      </c>
      <c r="B870" s="1"/>
      <c r="C870" s="1"/>
      <c r="D870" s="1"/>
      <c r="E870" s="8">
        <f>SUBTOTAL(9,E820:E869)</f>
        <v>148606</v>
      </c>
      <c r="F870" s="102"/>
      <c r="G870" s="8">
        <f>SUBTOTAL(9,G820:G869)</f>
        <v>144203</v>
      </c>
      <c r="H870" s="102"/>
      <c r="I870" s="4">
        <f>SUBTOTAL(9,I820:I869)</f>
        <v>77045.22000000003</v>
      </c>
      <c r="J870" s="106"/>
      <c r="K870" s="4">
        <f>SUBTOTAL(9,K820:K869)</f>
        <v>428615.11314000015</v>
      </c>
      <c r="L870" s="111"/>
    </row>
    <row r="871" spans="1:12" hidden="1" outlineLevel="2" x14ac:dyDescent="0.3">
      <c r="A871" s="13">
        <v>20203</v>
      </c>
      <c r="B871" s="14" t="s">
        <v>128</v>
      </c>
      <c r="C871" s="14">
        <v>11000</v>
      </c>
      <c r="D871" s="14" t="s">
        <v>78</v>
      </c>
      <c r="E871" s="15">
        <v>14793</v>
      </c>
      <c r="G871" s="15">
        <v>14327</v>
      </c>
      <c r="I871" s="16">
        <v>7763.15</v>
      </c>
      <c r="K871" s="16">
        <v>40587.840940000009</v>
      </c>
      <c r="L871" s="110"/>
    </row>
    <row r="872" spans="1:12" hidden="1" outlineLevel="2" x14ac:dyDescent="0.3">
      <c r="A872" s="13">
        <v>20203</v>
      </c>
      <c r="B872" s="14" t="s">
        <v>146</v>
      </c>
      <c r="C872" s="14">
        <v>12000</v>
      </c>
      <c r="D872" s="14" t="s">
        <v>104</v>
      </c>
      <c r="E872" s="15">
        <v>4175</v>
      </c>
      <c r="G872" s="15">
        <v>4039</v>
      </c>
      <c r="I872" s="16">
        <v>2168.5000000000005</v>
      </c>
      <c r="K872" s="16">
        <v>11198.166429999999</v>
      </c>
      <c r="L872" s="110"/>
    </row>
    <row r="873" spans="1:12" hidden="1" outlineLevel="2" x14ac:dyDescent="0.3">
      <c r="A873" s="13">
        <v>20203</v>
      </c>
      <c r="B873" s="14" t="s">
        <v>121</v>
      </c>
      <c r="C873" s="14">
        <v>13000</v>
      </c>
      <c r="D873" s="14" t="s">
        <v>121</v>
      </c>
      <c r="E873" s="15">
        <v>7427</v>
      </c>
      <c r="G873" s="15">
        <v>7158</v>
      </c>
      <c r="I873" s="16">
        <v>3737.97</v>
      </c>
      <c r="K873" s="16">
        <v>19282.942860000006</v>
      </c>
      <c r="L873" s="110"/>
    </row>
    <row r="874" spans="1:12" hidden="1" outlineLevel="2" x14ac:dyDescent="0.3">
      <c r="A874" s="13">
        <v>20203</v>
      </c>
      <c r="B874" s="14" t="s">
        <v>135</v>
      </c>
      <c r="C874" s="14">
        <v>21000</v>
      </c>
      <c r="D874" s="14" t="s">
        <v>83</v>
      </c>
      <c r="E874" s="15">
        <v>20311</v>
      </c>
      <c r="G874" s="15">
        <v>19974</v>
      </c>
      <c r="I874" s="16">
        <v>11582.239999999987</v>
      </c>
      <c r="K874" s="16">
        <v>59453.827919999996</v>
      </c>
      <c r="L874" s="110"/>
    </row>
    <row r="875" spans="1:12" hidden="1" outlineLevel="2" x14ac:dyDescent="0.3">
      <c r="A875" s="13">
        <v>20203</v>
      </c>
      <c r="B875" s="14" t="s">
        <v>141</v>
      </c>
      <c r="C875" s="14">
        <v>23000</v>
      </c>
      <c r="D875" s="14" t="s">
        <v>93</v>
      </c>
      <c r="E875" s="15">
        <v>7428</v>
      </c>
      <c r="G875" s="15">
        <v>7239</v>
      </c>
      <c r="I875" s="16">
        <v>4011.6899999999991</v>
      </c>
      <c r="K875" s="16">
        <v>20797.153390000014</v>
      </c>
      <c r="L875" s="110"/>
    </row>
    <row r="876" spans="1:12" hidden="1" outlineLevel="2" x14ac:dyDescent="0.3">
      <c r="A876" s="13">
        <v>20203</v>
      </c>
      <c r="B876" s="14" t="s">
        <v>144</v>
      </c>
      <c r="C876" s="14">
        <v>24000</v>
      </c>
      <c r="D876" s="14" t="s">
        <v>99</v>
      </c>
      <c r="E876" s="15">
        <v>5879</v>
      </c>
      <c r="G876" s="15">
        <v>5679</v>
      </c>
      <c r="I876" s="16">
        <v>3201.7499999999995</v>
      </c>
      <c r="K876" s="16">
        <v>16838.202590000004</v>
      </c>
      <c r="L876" s="110"/>
    </row>
    <row r="877" spans="1:12" hidden="1" outlineLevel="2" x14ac:dyDescent="0.3">
      <c r="A877" s="13">
        <v>20203</v>
      </c>
      <c r="B877" s="14" t="s">
        <v>150</v>
      </c>
      <c r="C877" s="14">
        <v>25000</v>
      </c>
      <c r="D877" s="14" t="s">
        <v>111</v>
      </c>
      <c r="E877" s="15">
        <v>3964</v>
      </c>
      <c r="G877" s="15">
        <v>3871</v>
      </c>
      <c r="I877" s="16">
        <v>2157.4999999999986</v>
      </c>
      <c r="K877" s="16">
        <v>11258.892030000006</v>
      </c>
      <c r="L877" s="110"/>
    </row>
    <row r="878" spans="1:12" hidden="1" outlineLevel="2" x14ac:dyDescent="0.3">
      <c r="A878" s="13">
        <v>20203</v>
      </c>
      <c r="B878" s="14" t="s">
        <v>134</v>
      </c>
      <c r="C878" s="14">
        <v>31000</v>
      </c>
      <c r="D878" s="14" t="s">
        <v>82</v>
      </c>
      <c r="E878" s="15">
        <v>3644</v>
      </c>
      <c r="G878" s="15">
        <v>3544</v>
      </c>
      <c r="I878" s="16">
        <v>2009.8299999999986</v>
      </c>
      <c r="K878" s="16">
        <v>10738.089530000007</v>
      </c>
      <c r="L878" s="110"/>
    </row>
    <row r="879" spans="1:12" hidden="1" outlineLevel="2" x14ac:dyDescent="0.3">
      <c r="A879" s="13">
        <v>20203</v>
      </c>
      <c r="B879" s="14" t="s">
        <v>137</v>
      </c>
      <c r="C879" s="14">
        <v>32000</v>
      </c>
      <c r="D879" s="14" t="s">
        <v>86</v>
      </c>
      <c r="E879" s="15">
        <v>989</v>
      </c>
      <c r="G879" s="15">
        <v>939</v>
      </c>
      <c r="I879" s="16">
        <v>515.97999999999979</v>
      </c>
      <c r="K879" s="16">
        <v>2649.7999800000002</v>
      </c>
      <c r="L879" s="110"/>
    </row>
    <row r="880" spans="1:12" hidden="1" outlineLevel="2" x14ac:dyDescent="0.3">
      <c r="A880" s="13">
        <v>20203</v>
      </c>
      <c r="B880" s="14" t="s">
        <v>162</v>
      </c>
      <c r="C880" s="14">
        <v>33000</v>
      </c>
      <c r="D880" s="14" t="s">
        <v>96</v>
      </c>
      <c r="E880" s="15">
        <v>1719</v>
      </c>
      <c r="G880" s="15">
        <v>1632</v>
      </c>
      <c r="I880" s="16">
        <v>872.23999999999978</v>
      </c>
      <c r="K880" s="16">
        <v>4466.6786300000031</v>
      </c>
      <c r="L880" s="110"/>
    </row>
    <row r="881" spans="1:12" hidden="1" outlineLevel="2" x14ac:dyDescent="0.3">
      <c r="A881" s="13">
        <v>20203</v>
      </c>
      <c r="B881" s="14" t="s">
        <v>136</v>
      </c>
      <c r="C881" s="14">
        <v>34000</v>
      </c>
      <c r="D881" s="14" t="s">
        <v>97</v>
      </c>
      <c r="E881" s="15">
        <v>4386</v>
      </c>
      <c r="G881" s="15">
        <v>4220</v>
      </c>
      <c r="I881" s="16">
        <v>2275.6300000000024</v>
      </c>
      <c r="K881" s="16">
        <v>11656.308920000007</v>
      </c>
      <c r="L881" s="110"/>
    </row>
    <row r="882" spans="1:12" hidden="1" outlineLevel="2" x14ac:dyDescent="0.3">
      <c r="A882" s="13">
        <v>20203</v>
      </c>
      <c r="B882" s="14" t="s">
        <v>152</v>
      </c>
      <c r="C882" s="14">
        <v>35000</v>
      </c>
      <c r="D882" s="14" t="s">
        <v>112</v>
      </c>
      <c r="E882" s="15">
        <v>1945</v>
      </c>
      <c r="G882" s="15">
        <v>1901</v>
      </c>
      <c r="I882" s="16">
        <v>1028.78</v>
      </c>
      <c r="K882" s="16">
        <v>5464.624319999999</v>
      </c>
      <c r="L882" s="110"/>
    </row>
    <row r="883" spans="1:12" hidden="1" outlineLevel="2" x14ac:dyDescent="0.3">
      <c r="A883" s="13">
        <v>20203</v>
      </c>
      <c r="B883" s="14" t="s">
        <v>155</v>
      </c>
      <c r="C883" s="14">
        <v>36000</v>
      </c>
      <c r="D883" s="14" t="s">
        <v>116</v>
      </c>
      <c r="E883" s="15">
        <v>2448</v>
      </c>
      <c r="G883" s="15">
        <v>2352</v>
      </c>
      <c r="I883" s="16">
        <v>1297.8699999999988</v>
      </c>
      <c r="K883" s="16">
        <v>6854.0815400000074</v>
      </c>
      <c r="L883" s="110"/>
    </row>
    <row r="884" spans="1:12" hidden="1" outlineLevel="2" x14ac:dyDescent="0.3">
      <c r="A884" s="13">
        <v>20203</v>
      </c>
      <c r="B884" s="14" t="s">
        <v>119</v>
      </c>
      <c r="C884" s="14">
        <v>37000</v>
      </c>
      <c r="D884" s="14" t="s">
        <v>119</v>
      </c>
      <c r="E884" s="15">
        <v>1576</v>
      </c>
      <c r="G884" s="15">
        <v>1511</v>
      </c>
      <c r="I884" s="16">
        <v>828.84</v>
      </c>
      <c r="K884" s="16">
        <v>4202.6299700000009</v>
      </c>
      <c r="L884" s="110"/>
    </row>
    <row r="885" spans="1:12" hidden="1" outlineLevel="2" x14ac:dyDescent="0.3">
      <c r="A885" s="13">
        <v>20203</v>
      </c>
      <c r="B885" s="14" t="s">
        <v>139</v>
      </c>
      <c r="C885" s="14">
        <v>38000</v>
      </c>
      <c r="D885" s="14" t="s">
        <v>123</v>
      </c>
      <c r="E885" s="15">
        <v>684</v>
      </c>
      <c r="G885" s="15">
        <v>661</v>
      </c>
      <c r="I885" s="16">
        <v>379.2799999999998</v>
      </c>
      <c r="K885" s="16">
        <v>2026.7040899999995</v>
      </c>
      <c r="L885" s="110"/>
    </row>
    <row r="886" spans="1:12" hidden="1" outlineLevel="2" x14ac:dyDescent="0.3">
      <c r="A886" s="13">
        <v>20203</v>
      </c>
      <c r="B886" s="14" t="s">
        <v>127</v>
      </c>
      <c r="C886" s="14">
        <v>41000</v>
      </c>
      <c r="D886" s="14" t="s">
        <v>75</v>
      </c>
      <c r="E886" s="15">
        <v>4436</v>
      </c>
      <c r="G886" s="15">
        <v>4289</v>
      </c>
      <c r="I886" s="16">
        <v>2303.8199999999997</v>
      </c>
      <c r="K886" s="16">
        <v>12019.394609999996</v>
      </c>
      <c r="L886" s="110"/>
    </row>
    <row r="887" spans="1:12" hidden="1" outlineLevel="2" x14ac:dyDescent="0.3">
      <c r="A887" s="13">
        <v>20203</v>
      </c>
      <c r="B887" s="14" t="s">
        <v>158</v>
      </c>
      <c r="C887" s="14">
        <v>42000</v>
      </c>
      <c r="D887" s="14" t="s">
        <v>85</v>
      </c>
      <c r="E887" s="15">
        <v>2845</v>
      </c>
      <c r="G887" s="15">
        <v>2755</v>
      </c>
      <c r="I887" s="16">
        <v>1448.0700000000002</v>
      </c>
      <c r="K887" s="16">
        <v>7465.8025499999949</v>
      </c>
      <c r="L887" s="110"/>
    </row>
    <row r="888" spans="1:12" hidden="1" outlineLevel="2" x14ac:dyDescent="0.3">
      <c r="A888" s="13">
        <v>20203</v>
      </c>
      <c r="B888" s="14" t="s">
        <v>90</v>
      </c>
      <c r="C888" s="14">
        <v>43000</v>
      </c>
      <c r="D888" s="14" t="s">
        <v>90</v>
      </c>
      <c r="E888" s="15">
        <v>1317</v>
      </c>
      <c r="G888" s="15">
        <v>1278</v>
      </c>
      <c r="I888" s="16">
        <v>670.09000000000026</v>
      </c>
      <c r="K888" s="16">
        <v>3540.3870900000011</v>
      </c>
      <c r="L888" s="110"/>
    </row>
    <row r="889" spans="1:12" hidden="1" outlineLevel="2" x14ac:dyDescent="0.3">
      <c r="A889" s="13">
        <v>20203</v>
      </c>
      <c r="B889" s="14" t="s">
        <v>140</v>
      </c>
      <c r="C889" s="14">
        <v>44000</v>
      </c>
      <c r="D889" s="14" t="s">
        <v>92</v>
      </c>
      <c r="E889" s="15">
        <v>7138</v>
      </c>
      <c r="G889" s="15">
        <v>6932</v>
      </c>
      <c r="I889" s="16">
        <v>3637.5899999999997</v>
      </c>
      <c r="K889" s="16">
        <v>18862.56747999998</v>
      </c>
      <c r="L889" s="110"/>
    </row>
    <row r="890" spans="1:12" hidden="1" outlineLevel="2" x14ac:dyDescent="0.3">
      <c r="A890" s="13">
        <v>20203</v>
      </c>
      <c r="B890" s="14" t="s">
        <v>131</v>
      </c>
      <c r="C890" s="14">
        <v>45000</v>
      </c>
      <c r="D890" s="14" t="s">
        <v>113</v>
      </c>
      <c r="E890" s="15">
        <v>1691</v>
      </c>
      <c r="G890" s="15">
        <v>1606</v>
      </c>
      <c r="I890" s="16">
        <v>847.5300000000002</v>
      </c>
      <c r="K890" s="16">
        <v>4363.2439299999996</v>
      </c>
      <c r="L890" s="110"/>
    </row>
    <row r="891" spans="1:12" hidden="1" outlineLevel="2" x14ac:dyDescent="0.3">
      <c r="A891" s="13">
        <v>20203</v>
      </c>
      <c r="B891" s="14" t="s">
        <v>156</v>
      </c>
      <c r="C891" s="14">
        <v>46000</v>
      </c>
      <c r="D891" s="14" t="s">
        <v>117</v>
      </c>
      <c r="E891" s="15">
        <v>3089</v>
      </c>
      <c r="G891" s="15">
        <v>2968</v>
      </c>
      <c r="I891" s="16">
        <v>1565.2600000000007</v>
      </c>
      <c r="K891" s="16">
        <v>8042.9424300000055</v>
      </c>
      <c r="L891" s="110"/>
    </row>
    <row r="892" spans="1:12" hidden="1" outlineLevel="2" x14ac:dyDescent="0.3">
      <c r="A892" s="13">
        <v>20203</v>
      </c>
      <c r="B892" s="14" t="s">
        <v>130</v>
      </c>
      <c r="C892" s="14">
        <v>51000</v>
      </c>
      <c r="D892" s="14" t="s">
        <v>77</v>
      </c>
      <c r="E892" s="15">
        <v>1554</v>
      </c>
      <c r="G892" s="15">
        <v>1514</v>
      </c>
      <c r="I892" s="16">
        <v>739.43000000000075</v>
      </c>
      <c r="K892" s="16">
        <v>3923.8366799999985</v>
      </c>
      <c r="L892" s="110"/>
    </row>
    <row r="893" spans="1:12" hidden="1" outlineLevel="2" x14ac:dyDescent="0.3">
      <c r="A893" s="13">
        <v>20203</v>
      </c>
      <c r="B893" s="14" t="s">
        <v>84</v>
      </c>
      <c r="C893" s="14">
        <v>52000</v>
      </c>
      <c r="D893" s="14" t="s">
        <v>84</v>
      </c>
      <c r="E893" s="15">
        <v>3625</v>
      </c>
      <c r="G893" s="15">
        <v>3538</v>
      </c>
      <c r="I893" s="16">
        <v>1710.16</v>
      </c>
      <c r="K893" s="16">
        <v>9001.2787200000057</v>
      </c>
      <c r="L893" s="110"/>
    </row>
    <row r="894" spans="1:12" hidden="1" outlineLevel="2" x14ac:dyDescent="0.3">
      <c r="A894" s="13">
        <v>20203</v>
      </c>
      <c r="B894" s="14" t="s">
        <v>147</v>
      </c>
      <c r="C894" s="14">
        <v>53000</v>
      </c>
      <c r="D894" s="14" t="s">
        <v>80</v>
      </c>
      <c r="E894" s="15">
        <v>2185</v>
      </c>
      <c r="G894" s="15">
        <v>2133</v>
      </c>
      <c r="I894" s="16">
        <v>962.25999999999976</v>
      </c>
      <c r="K894" s="16">
        <v>5055.3528500000011</v>
      </c>
      <c r="L894" s="110"/>
    </row>
    <row r="895" spans="1:12" hidden="1" outlineLevel="2" x14ac:dyDescent="0.3">
      <c r="A895" s="13">
        <v>20203</v>
      </c>
      <c r="B895" s="14" t="s">
        <v>157</v>
      </c>
      <c r="C895" s="14">
        <v>55000</v>
      </c>
      <c r="D895" s="14" t="s">
        <v>125</v>
      </c>
      <c r="E895" s="15">
        <v>1101</v>
      </c>
      <c r="G895" s="15">
        <v>1078</v>
      </c>
      <c r="I895" s="16">
        <v>539.7800000000002</v>
      </c>
      <c r="K895" s="16">
        <v>2836.9108899999969</v>
      </c>
      <c r="L895" s="110"/>
    </row>
    <row r="896" spans="1:12" hidden="1" outlineLevel="2" x14ac:dyDescent="0.3">
      <c r="A896" s="13">
        <v>20203</v>
      </c>
      <c r="B896" s="14" t="s">
        <v>118</v>
      </c>
      <c r="C896" s="14">
        <v>56000</v>
      </c>
      <c r="D896" s="14" t="s">
        <v>118</v>
      </c>
      <c r="E896" s="15">
        <v>820</v>
      </c>
      <c r="G896" s="15">
        <v>797</v>
      </c>
      <c r="I896" s="16">
        <v>401.87000000000006</v>
      </c>
      <c r="K896" s="16">
        <v>2148.8343900000009</v>
      </c>
      <c r="L896" s="110"/>
    </row>
    <row r="897" spans="1:12" hidden="1" outlineLevel="2" x14ac:dyDescent="0.3">
      <c r="A897" s="13">
        <v>20203</v>
      </c>
      <c r="B897" s="14" t="s">
        <v>160</v>
      </c>
      <c r="C897" s="14">
        <v>57000</v>
      </c>
      <c r="D897" s="14" t="s">
        <v>88</v>
      </c>
      <c r="E897" s="15">
        <v>2569</v>
      </c>
      <c r="G897" s="15">
        <v>2481</v>
      </c>
      <c r="I897" s="16">
        <v>1200.22</v>
      </c>
      <c r="K897" s="16">
        <v>6261.9741000000049</v>
      </c>
      <c r="L897" s="110"/>
    </row>
    <row r="898" spans="1:12" hidden="1" outlineLevel="2" x14ac:dyDescent="0.3">
      <c r="A898" s="13">
        <v>20203</v>
      </c>
      <c r="B898" s="14" t="s">
        <v>98</v>
      </c>
      <c r="C898" s="14">
        <v>58000</v>
      </c>
      <c r="D898" s="14" t="s">
        <v>98</v>
      </c>
      <c r="E898" s="15">
        <v>1364</v>
      </c>
      <c r="G898" s="15">
        <v>1340</v>
      </c>
      <c r="I898" s="16">
        <v>597.38000000000034</v>
      </c>
      <c r="K898" s="16">
        <v>3141.9265499999992</v>
      </c>
      <c r="L898" s="110"/>
    </row>
    <row r="899" spans="1:12" hidden="1" outlineLevel="2" x14ac:dyDescent="0.3">
      <c r="A899" s="13">
        <v>20203</v>
      </c>
      <c r="B899" s="14" t="s">
        <v>142</v>
      </c>
      <c r="C899" s="14">
        <v>61000</v>
      </c>
      <c r="D899" s="14" t="s">
        <v>95</v>
      </c>
      <c r="E899" s="15">
        <v>1335</v>
      </c>
      <c r="G899" s="15">
        <v>1286</v>
      </c>
      <c r="I899" s="16">
        <v>603.83999999999992</v>
      </c>
      <c r="K899" s="16">
        <v>3140.2595699999988</v>
      </c>
      <c r="L899" s="110"/>
    </row>
    <row r="900" spans="1:12" hidden="1" outlineLevel="2" x14ac:dyDescent="0.3">
      <c r="A900" s="13">
        <v>20203</v>
      </c>
      <c r="B900" s="14" t="s">
        <v>143</v>
      </c>
      <c r="C900" s="14">
        <v>62000</v>
      </c>
      <c r="D900" s="14" t="s">
        <v>100</v>
      </c>
      <c r="E900" s="15">
        <v>5856</v>
      </c>
      <c r="G900" s="15">
        <v>5691</v>
      </c>
      <c r="I900" s="16">
        <v>2577.8500000000004</v>
      </c>
      <c r="K900" s="16">
        <v>13399.660399999997</v>
      </c>
      <c r="L900" s="110"/>
    </row>
    <row r="901" spans="1:12" hidden="1" outlineLevel="2" x14ac:dyDescent="0.3">
      <c r="A901" s="13">
        <v>20203</v>
      </c>
      <c r="B901" s="14" t="s">
        <v>122</v>
      </c>
      <c r="C901" s="14">
        <v>63000</v>
      </c>
      <c r="D901" s="14" t="s">
        <v>122</v>
      </c>
      <c r="E901" s="15">
        <v>2591</v>
      </c>
      <c r="G901" s="15">
        <v>2477</v>
      </c>
      <c r="I901" s="16">
        <v>1166.8499999999999</v>
      </c>
      <c r="K901" s="16">
        <v>6023.6778700000004</v>
      </c>
      <c r="L901" s="110"/>
    </row>
    <row r="902" spans="1:12" hidden="1" outlineLevel="2" x14ac:dyDescent="0.3">
      <c r="A902" s="13">
        <v>20203</v>
      </c>
      <c r="B902" s="14" t="s">
        <v>161</v>
      </c>
      <c r="C902" s="14">
        <v>64000</v>
      </c>
      <c r="D902" s="14" t="s">
        <v>81</v>
      </c>
      <c r="E902" s="15">
        <v>1091</v>
      </c>
      <c r="G902" s="15">
        <v>1056</v>
      </c>
      <c r="I902" s="16">
        <v>516.30999999999995</v>
      </c>
      <c r="K902" s="16">
        <v>2742.8516100000011</v>
      </c>
      <c r="L902" s="110"/>
    </row>
    <row r="903" spans="1:12" hidden="1" outlineLevel="2" x14ac:dyDescent="0.3">
      <c r="A903" s="13">
        <v>20203</v>
      </c>
      <c r="B903" s="14" t="s">
        <v>94</v>
      </c>
      <c r="C903" s="14">
        <v>71000</v>
      </c>
      <c r="D903" s="14" t="s">
        <v>94</v>
      </c>
      <c r="E903" s="15">
        <v>6095</v>
      </c>
      <c r="G903" s="15">
        <v>5834</v>
      </c>
      <c r="I903" s="16">
        <v>2901.6099999999979</v>
      </c>
      <c r="K903" s="16">
        <v>14877.488019999999</v>
      </c>
      <c r="L903" s="110"/>
    </row>
    <row r="904" spans="1:12" hidden="1" outlineLevel="2" x14ac:dyDescent="0.3">
      <c r="A904" s="13">
        <v>20203</v>
      </c>
      <c r="B904" s="14" t="s">
        <v>102</v>
      </c>
      <c r="C904" s="14">
        <v>72000</v>
      </c>
      <c r="D904" s="14" t="s">
        <v>102</v>
      </c>
      <c r="E904" s="15">
        <v>4185</v>
      </c>
      <c r="G904" s="15">
        <v>3970</v>
      </c>
      <c r="I904" s="16">
        <v>1902.359999999999</v>
      </c>
      <c r="K904" s="16">
        <v>9628.7465400000037</v>
      </c>
      <c r="L904" s="110"/>
    </row>
    <row r="905" spans="1:12" hidden="1" outlineLevel="2" x14ac:dyDescent="0.3">
      <c r="A905" s="13">
        <v>20203</v>
      </c>
      <c r="B905" s="14" t="s">
        <v>159</v>
      </c>
      <c r="C905" s="14">
        <v>73000</v>
      </c>
      <c r="D905" s="14" t="s">
        <v>120</v>
      </c>
      <c r="E905" s="15">
        <v>3371</v>
      </c>
      <c r="G905" s="15">
        <v>3240</v>
      </c>
      <c r="I905" s="16">
        <v>1622.5200000000013</v>
      </c>
      <c r="K905" s="16">
        <v>8263.0746900000013</v>
      </c>
      <c r="L905" s="110"/>
    </row>
    <row r="906" spans="1:12" hidden="1" outlineLevel="2" x14ac:dyDescent="0.3">
      <c r="A906" s="13">
        <v>20203</v>
      </c>
      <c r="B906" s="14" t="s">
        <v>129</v>
      </c>
      <c r="C906" s="14">
        <v>81000</v>
      </c>
      <c r="D906" s="14" t="s">
        <v>76</v>
      </c>
      <c r="E906" s="15">
        <v>405</v>
      </c>
      <c r="G906" s="15">
        <v>396</v>
      </c>
      <c r="I906" s="16">
        <v>198.93000000000004</v>
      </c>
      <c r="K906" s="16">
        <v>1053.5605400000002</v>
      </c>
      <c r="L906" s="110"/>
    </row>
    <row r="907" spans="1:12" hidden="1" outlineLevel="2" x14ac:dyDescent="0.3">
      <c r="A907" s="13">
        <v>20203</v>
      </c>
      <c r="B907" s="14" t="s">
        <v>133</v>
      </c>
      <c r="C907" s="14">
        <v>82000</v>
      </c>
      <c r="D907" s="14" t="s">
        <v>79</v>
      </c>
      <c r="E907" s="15">
        <v>499</v>
      </c>
      <c r="G907" s="15">
        <v>473</v>
      </c>
      <c r="I907" s="16">
        <v>245.22000000000003</v>
      </c>
      <c r="K907" s="16">
        <v>1288.2745399999997</v>
      </c>
      <c r="L907" s="110"/>
    </row>
    <row r="908" spans="1:12" hidden="1" outlineLevel="2" x14ac:dyDescent="0.3">
      <c r="A908" s="13">
        <v>20203</v>
      </c>
      <c r="B908" s="14" t="s">
        <v>103</v>
      </c>
      <c r="C908" s="14">
        <v>83000</v>
      </c>
      <c r="D908" s="14" t="s">
        <v>103</v>
      </c>
      <c r="E908" s="15">
        <v>595</v>
      </c>
      <c r="G908" s="15">
        <v>577</v>
      </c>
      <c r="I908" s="16">
        <v>257.08000000000015</v>
      </c>
      <c r="K908" s="16">
        <v>1343.2425899999994</v>
      </c>
      <c r="L908" s="110"/>
    </row>
    <row r="909" spans="1:12" hidden="1" outlineLevel="2" x14ac:dyDescent="0.3">
      <c r="A909" s="13">
        <v>20203</v>
      </c>
      <c r="B909" s="14" t="s">
        <v>108</v>
      </c>
      <c r="C909" s="14">
        <v>84000</v>
      </c>
      <c r="D909" s="14" t="s">
        <v>108</v>
      </c>
      <c r="E909" s="15">
        <v>631</v>
      </c>
      <c r="G909" s="15">
        <v>616</v>
      </c>
      <c r="I909" s="16">
        <v>291.9500000000001</v>
      </c>
      <c r="K909" s="16">
        <v>1540.7363000000003</v>
      </c>
      <c r="L909" s="110"/>
    </row>
    <row r="910" spans="1:12" hidden="1" outlineLevel="2" x14ac:dyDescent="0.3">
      <c r="A910" s="13">
        <v>20203</v>
      </c>
      <c r="B910" s="14" t="s">
        <v>124</v>
      </c>
      <c r="C910" s="14">
        <v>85000</v>
      </c>
      <c r="D910" s="14" t="s">
        <v>124</v>
      </c>
      <c r="E910" s="15">
        <v>473</v>
      </c>
      <c r="G910" s="15">
        <v>462</v>
      </c>
      <c r="I910" s="16">
        <v>217.07999999999996</v>
      </c>
      <c r="K910" s="16">
        <v>1148.7040399999992</v>
      </c>
      <c r="L910" s="110"/>
    </row>
    <row r="911" spans="1:12" hidden="1" outlineLevel="2" x14ac:dyDescent="0.3">
      <c r="A911" s="13">
        <v>20203</v>
      </c>
      <c r="B911" s="14" t="s">
        <v>87</v>
      </c>
      <c r="C911" s="14">
        <v>91000</v>
      </c>
      <c r="D911" s="14" t="s">
        <v>87</v>
      </c>
      <c r="E911" s="15">
        <v>1196</v>
      </c>
      <c r="G911" s="15">
        <v>1159</v>
      </c>
      <c r="I911" s="16">
        <v>555.45000000000016</v>
      </c>
      <c r="K911" s="16">
        <v>2938.96324</v>
      </c>
      <c r="L911" s="110"/>
    </row>
    <row r="912" spans="1:12" hidden="1" outlineLevel="2" x14ac:dyDescent="0.3">
      <c r="A912" s="13">
        <v>20203</v>
      </c>
      <c r="B912" s="14" t="s">
        <v>149</v>
      </c>
      <c r="C912" s="14">
        <v>92000</v>
      </c>
      <c r="D912" s="14" t="s">
        <v>106</v>
      </c>
      <c r="E912" s="15">
        <v>3076</v>
      </c>
      <c r="G912" s="15">
        <v>2970</v>
      </c>
      <c r="I912" s="16">
        <v>1477.3499999999997</v>
      </c>
      <c r="K912" s="16">
        <v>7735.0356600000032</v>
      </c>
      <c r="L912" s="110"/>
    </row>
    <row r="913" spans="1:12" hidden="1" outlineLevel="2" x14ac:dyDescent="0.3">
      <c r="A913" s="13">
        <v>20203</v>
      </c>
      <c r="B913" s="14" t="s">
        <v>115</v>
      </c>
      <c r="C913" s="14">
        <v>93000</v>
      </c>
      <c r="D913" s="14" t="s">
        <v>115</v>
      </c>
      <c r="E913" s="15">
        <v>730</v>
      </c>
      <c r="G913" s="15">
        <v>714</v>
      </c>
      <c r="I913" s="16">
        <v>334.97999999999973</v>
      </c>
      <c r="K913" s="16">
        <v>1763.6243299999996</v>
      </c>
      <c r="L913" s="110"/>
    </row>
    <row r="914" spans="1:12" hidden="1" outlineLevel="2" x14ac:dyDescent="0.3">
      <c r="A914" s="13">
        <v>20203</v>
      </c>
      <c r="B914" s="14" t="s">
        <v>151</v>
      </c>
      <c r="C914" s="14" t="s">
        <v>67</v>
      </c>
      <c r="D914" s="14" t="s">
        <v>109</v>
      </c>
      <c r="E914" s="15">
        <v>485</v>
      </c>
      <c r="G914" s="15">
        <v>475</v>
      </c>
      <c r="I914" s="16">
        <v>229.66000000000005</v>
      </c>
      <c r="K914" s="16">
        <v>1218.0469799999992</v>
      </c>
      <c r="L914" s="110"/>
    </row>
    <row r="915" spans="1:12" hidden="1" outlineLevel="2" x14ac:dyDescent="0.3">
      <c r="A915" s="13">
        <v>20203</v>
      </c>
      <c r="B915" s="14" t="s">
        <v>126</v>
      </c>
      <c r="C915" s="14" t="s">
        <v>68</v>
      </c>
      <c r="D915" s="14" t="s">
        <v>89</v>
      </c>
      <c r="E915" s="15">
        <v>14</v>
      </c>
      <c r="G915" s="15">
        <v>14</v>
      </c>
      <c r="I915" s="16">
        <v>8.06</v>
      </c>
      <c r="K915" s="16">
        <v>40.867809999999992</v>
      </c>
      <c r="L915" s="110"/>
    </row>
    <row r="916" spans="1:12" hidden="1" outlineLevel="2" x14ac:dyDescent="0.3">
      <c r="A916" s="13">
        <v>20203</v>
      </c>
      <c r="B916" s="14" t="s">
        <v>138</v>
      </c>
      <c r="C916" s="14" t="s">
        <v>69</v>
      </c>
      <c r="D916" s="14" t="s">
        <v>91</v>
      </c>
      <c r="E916" s="15">
        <v>1086</v>
      </c>
      <c r="G916" s="15">
        <v>1064</v>
      </c>
      <c r="I916" s="16">
        <v>594.91</v>
      </c>
      <c r="K916" s="16">
        <v>3108.1387999999997</v>
      </c>
      <c r="L916" s="110"/>
    </row>
    <row r="917" spans="1:12" hidden="1" outlineLevel="2" x14ac:dyDescent="0.3">
      <c r="A917" s="13">
        <v>20203</v>
      </c>
      <c r="B917" s="14" t="s">
        <v>145</v>
      </c>
      <c r="C917" s="14" t="s">
        <v>70</v>
      </c>
      <c r="D917" s="14" t="s">
        <v>101</v>
      </c>
      <c r="E917" s="15">
        <v>9</v>
      </c>
      <c r="G917" s="15">
        <v>9</v>
      </c>
      <c r="I917" s="16">
        <v>4.3599999999999994</v>
      </c>
      <c r="K917" s="16">
        <v>23.422630000000002</v>
      </c>
      <c r="L917" s="110"/>
    </row>
    <row r="918" spans="1:12" hidden="1" outlineLevel="2" x14ac:dyDescent="0.3">
      <c r="A918" s="13">
        <v>20203</v>
      </c>
      <c r="B918" s="14" t="s">
        <v>154</v>
      </c>
      <c r="C918" s="14" t="s">
        <v>71</v>
      </c>
      <c r="D918" s="14" t="s">
        <v>107</v>
      </c>
      <c r="E918" s="15">
        <v>357</v>
      </c>
      <c r="G918" s="15">
        <v>353</v>
      </c>
      <c r="I918" s="16">
        <v>155.93000000000004</v>
      </c>
      <c r="K918" s="16">
        <v>795.31611999999984</v>
      </c>
      <c r="L918" s="110"/>
    </row>
    <row r="919" spans="1:12" hidden="1" outlineLevel="2" x14ac:dyDescent="0.3">
      <c r="A919" s="13">
        <v>20203</v>
      </c>
      <c r="B919" s="14" t="s">
        <v>132</v>
      </c>
      <c r="C919" s="14" t="s">
        <v>72</v>
      </c>
      <c r="D919" s="14" t="s">
        <v>114</v>
      </c>
      <c r="E919" s="15">
        <v>54</v>
      </c>
      <c r="G919" s="15">
        <v>52</v>
      </c>
      <c r="I919" s="16">
        <v>55.529999999999987</v>
      </c>
      <c r="K919" s="16">
        <v>261.50412</v>
      </c>
      <c r="L919" s="110"/>
    </row>
    <row r="920" spans="1:12" hidden="1" outlineLevel="2" x14ac:dyDescent="0.3">
      <c r="A920" s="13">
        <v>20203</v>
      </c>
      <c r="B920" s="14" t="s">
        <v>153</v>
      </c>
      <c r="C920" s="14" t="s">
        <v>73</v>
      </c>
      <c r="D920" s="14" t="s">
        <v>110</v>
      </c>
      <c r="E920" s="15">
        <v>3</v>
      </c>
      <c r="G920" s="15">
        <v>3</v>
      </c>
      <c r="I920" s="16">
        <v>2.88</v>
      </c>
      <c r="K920" s="16">
        <v>15.645789999999998</v>
      </c>
      <c r="L920" s="110"/>
    </row>
    <row r="921" spans="1:12" outlineLevel="1" collapsed="1" x14ac:dyDescent="0.3">
      <c r="A921" s="34" t="s">
        <v>33</v>
      </c>
      <c r="B921" s="3"/>
      <c r="C921" s="3"/>
      <c r="D921" s="3"/>
      <c r="E921" s="7">
        <f>SUBTOTAL(9,E871:E920)</f>
        <v>149239</v>
      </c>
      <c r="F921" s="102"/>
      <c r="G921" s="7">
        <f>SUBTOTAL(9,G871:G920)</f>
        <v>144647</v>
      </c>
      <c r="H921" s="102"/>
      <c r="I921" s="6">
        <f>SUBTOTAL(9,I871:I920)</f>
        <v>76375.419999999969</v>
      </c>
      <c r="J921" s="106"/>
      <c r="K921" s="6">
        <f>SUBTOTAL(9,K871:K920)</f>
        <v>396491.23759999999</v>
      </c>
      <c r="L921" s="111"/>
    </row>
    <row r="922" spans="1:12" hidden="1" outlineLevel="2" x14ac:dyDescent="0.3">
      <c r="A922" s="9">
        <v>20202</v>
      </c>
      <c r="B922" t="s">
        <v>128</v>
      </c>
      <c r="C922">
        <v>11000</v>
      </c>
      <c r="D922" t="s">
        <v>78</v>
      </c>
      <c r="E922" s="2">
        <v>14669</v>
      </c>
      <c r="G922" s="2">
        <v>14206</v>
      </c>
      <c r="I922" s="5">
        <v>4908.1199999999944</v>
      </c>
      <c r="K922" s="5">
        <v>28718.511609999994</v>
      </c>
      <c r="L922" s="110"/>
    </row>
    <row r="923" spans="1:12" hidden="1" outlineLevel="2" x14ac:dyDescent="0.3">
      <c r="A923" s="9">
        <v>20202</v>
      </c>
      <c r="B923" t="s">
        <v>146</v>
      </c>
      <c r="C923">
        <v>12000</v>
      </c>
      <c r="D923" t="s">
        <v>104</v>
      </c>
      <c r="E923" s="2">
        <v>4159</v>
      </c>
      <c r="G923" s="2">
        <v>4012</v>
      </c>
      <c r="I923" s="5">
        <v>1291.5200000000002</v>
      </c>
      <c r="K923" s="5">
        <v>7467.151890000001</v>
      </c>
      <c r="L923" s="110"/>
    </row>
    <row r="924" spans="1:12" hidden="1" outlineLevel="2" x14ac:dyDescent="0.3">
      <c r="A924" s="9">
        <v>20202</v>
      </c>
      <c r="B924" t="s">
        <v>121</v>
      </c>
      <c r="C924">
        <v>13000</v>
      </c>
      <c r="D924" t="s">
        <v>121</v>
      </c>
      <c r="E924" s="2">
        <v>7375</v>
      </c>
      <c r="G924" s="2">
        <v>7058</v>
      </c>
      <c r="I924" s="5">
        <v>2265.7499999999986</v>
      </c>
      <c r="K924" s="5">
        <v>13131.658369999992</v>
      </c>
      <c r="L924" s="110"/>
    </row>
    <row r="925" spans="1:12" hidden="1" outlineLevel="2" x14ac:dyDescent="0.3">
      <c r="A925" s="9">
        <v>20202</v>
      </c>
      <c r="B925" t="s">
        <v>135</v>
      </c>
      <c r="C925">
        <v>21000</v>
      </c>
      <c r="D925" t="s">
        <v>83</v>
      </c>
      <c r="E925" s="2">
        <v>20319</v>
      </c>
      <c r="G925" s="2">
        <v>19931</v>
      </c>
      <c r="I925" s="5">
        <v>6647.6600000000026</v>
      </c>
      <c r="K925" s="5">
        <v>39395.161880000014</v>
      </c>
      <c r="L925" s="110"/>
    </row>
    <row r="926" spans="1:12" hidden="1" outlineLevel="2" x14ac:dyDescent="0.3">
      <c r="A926" s="9">
        <v>20202</v>
      </c>
      <c r="B926" t="s">
        <v>141</v>
      </c>
      <c r="C926">
        <v>23000</v>
      </c>
      <c r="D926" t="s">
        <v>93</v>
      </c>
      <c r="E926" s="2">
        <v>7274</v>
      </c>
      <c r="G926" s="2">
        <v>7068</v>
      </c>
      <c r="I926" s="5">
        <v>2297.42</v>
      </c>
      <c r="K926" s="5">
        <v>13632.689510000006</v>
      </c>
      <c r="L926" s="110"/>
    </row>
    <row r="927" spans="1:12" hidden="1" outlineLevel="2" x14ac:dyDescent="0.3">
      <c r="A927" s="9">
        <v>20202</v>
      </c>
      <c r="B927" t="s">
        <v>144</v>
      </c>
      <c r="C927">
        <v>24000</v>
      </c>
      <c r="D927" t="s">
        <v>99</v>
      </c>
      <c r="E927" s="2">
        <v>5881</v>
      </c>
      <c r="G927" s="2">
        <v>5670</v>
      </c>
      <c r="I927" s="5">
        <v>1918.7300000000002</v>
      </c>
      <c r="K927" s="5">
        <v>11149.199779999983</v>
      </c>
      <c r="L927" s="110"/>
    </row>
    <row r="928" spans="1:12" hidden="1" outlineLevel="2" x14ac:dyDescent="0.3">
      <c r="A928" s="9">
        <v>20202</v>
      </c>
      <c r="B928" t="s">
        <v>150</v>
      </c>
      <c r="C928">
        <v>25000</v>
      </c>
      <c r="D928" t="s">
        <v>111</v>
      </c>
      <c r="E928" s="2">
        <v>3944</v>
      </c>
      <c r="G928" s="2">
        <v>3849</v>
      </c>
      <c r="I928" s="5">
        <v>1179.7799999999993</v>
      </c>
      <c r="K928" s="5">
        <v>6943.2561399999986</v>
      </c>
      <c r="L928" s="110"/>
    </row>
    <row r="929" spans="1:12" hidden="1" outlineLevel="2" x14ac:dyDescent="0.3">
      <c r="A929" s="9">
        <v>20202</v>
      </c>
      <c r="B929" t="s">
        <v>134</v>
      </c>
      <c r="C929">
        <v>31000</v>
      </c>
      <c r="D929" t="s">
        <v>82</v>
      </c>
      <c r="E929" s="2">
        <v>3579</v>
      </c>
      <c r="G929" s="2">
        <v>3472</v>
      </c>
      <c r="I929" s="5">
        <v>1237.9499999999994</v>
      </c>
      <c r="K929" s="5">
        <v>7328.1383000000023</v>
      </c>
      <c r="L929" s="110"/>
    </row>
    <row r="930" spans="1:12" hidden="1" outlineLevel="2" x14ac:dyDescent="0.3">
      <c r="A930" s="9">
        <v>20202</v>
      </c>
      <c r="B930" t="s">
        <v>137</v>
      </c>
      <c r="C930">
        <v>32000</v>
      </c>
      <c r="D930" t="s">
        <v>86</v>
      </c>
      <c r="E930" s="2">
        <v>994</v>
      </c>
      <c r="G930" s="2">
        <v>945</v>
      </c>
      <c r="I930" s="5">
        <v>325.11999999999995</v>
      </c>
      <c r="K930" s="5">
        <v>1894.504730000001</v>
      </c>
      <c r="L930" s="110"/>
    </row>
    <row r="931" spans="1:12" hidden="1" outlineLevel="2" x14ac:dyDescent="0.3">
      <c r="A931" s="9">
        <v>20202</v>
      </c>
      <c r="B931" t="s">
        <v>162</v>
      </c>
      <c r="C931">
        <v>33000</v>
      </c>
      <c r="D931" t="s">
        <v>96</v>
      </c>
      <c r="E931" s="2">
        <v>1717</v>
      </c>
      <c r="G931" s="2">
        <v>1633</v>
      </c>
      <c r="I931" s="5">
        <v>559.70000000000005</v>
      </c>
      <c r="K931" s="5">
        <v>3304.9568299999987</v>
      </c>
      <c r="L931" s="110"/>
    </row>
    <row r="932" spans="1:12" hidden="1" outlineLevel="2" x14ac:dyDescent="0.3">
      <c r="A932" s="9">
        <v>20202</v>
      </c>
      <c r="B932" t="s">
        <v>136</v>
      </c>
      <c r="C932">
        <v>34000</v>
      </c>
      <c r="D932" t="s">
        <v>97</v>
      </c>
      <c r="E932" s="2">
        <v>4379</v>
      </c>
      <c r="G932" s="2">
        <v>4203</v>
      </c>
      <c r="I932" s="5">
        <v>1375.76</v>
      </c>
      <c r="K932" s="5">
        <v>8232.7561599999935</v>
      </c>
      <c r="L932" s="110"/>
    </row>
    <row r="933" spans="1:12" hidden="1" outlineLevel="2" x14ac:dyDescent="0.3">
      <c r="A933" s="9">
        <v>20202</v>
      </c>
      <c r="B933" t="s">
        <v>152</v>
      </c>
      <c r="C933">
        <v>35000</v>
      </c>
      <c r="D933" t="s">
        <v>112</v>
      </c>
      <c r="E933" s="2">
        <v>1905</v>
      </c>
      <c r="G933" s="2">
        <v>1855</v>
      </c>
      <c r="I933" s="5">
        <v>616.17999999999995</v>
      </c>
      <c r="K933" s="5">
        <v>3555.2573699999984</v>
      </c>
      <c r="L933" s="110"/>
    </row>
    <row r="934" spans="1:12" hidden="1" outlineLevel="2" x14ac:dyDescent="0.3">
      <c r="A934" s="9">
        <v>20202</v>
      </c>
      <c r="B934" t="s">
        <v>155</v>
      </c>
      <c r="C934">
        <v>36000</v>
      </c>
      <c r="D934" t="s">
        <v>116</v>
      </c>
      <c r="E934" s="2">
        <v>2424</v>
      </c>
      <c r="G934" s="2">
        <v>2328</v>
      </c>
      <c r="I934" s="5">
        <v>812.8299999999997</v>
      </c>
      <c r="K934" s="5">
        <v>4902.195319999998</v>
      </c>
      <c r="L934" s="110"/>
    </row>
    <row r="935" spans="1:12" hidden="1" outlineLevel="2" x14ac:dyDescent="0.3">
      <c r="A935" s="9">
        <v>20202</v>
      </c>
      <c r="B935" t="s">
        <v>119</v>
      </c>
      <c r="C935">
        <v>37000</v>
      </c>
      <c r="D935" t="s">
        <v>119</v>
      </c>
      <c r="E935" s="2">
        <v>1584</v>
      </c>
      <c r="G935" s="2">
        <v>1513</v>
      </c>
      <c r="I935" s="5">
        <v>512.80000000000007</v>
      </c>
      <c r="K935" s="5">
        <v>3043.1058799999992</v>
      </c>
      <c r="L935" s="110"/>
    </row>
    <row r="936" spans="1:12" hidden="1" outlineLevel="2" x14ac:dyDescent="0.3">
      <c r="A936" s="9">
        <v>20202</v>
      </c>
      <c r="B936" t="s">
        <v>139</v>
      </c>
      <c r="C936">
        <v>38000</v>
      </c>
      <c r="D936" t="s">
        <v>123</v>
      </c>
      <c r="E936" s="2">
        <v>682</v>
      </c>
      <c r="G936" s="2">
        <v>665</v>
      </c>
      <c r="I936" s="5">
        <v>246.19000000000003</v>
      </c>
      <c r="K936" s="5">
        <v>1442.5468499999999</v>
      </c>
      <c r="L936" s="110"/>
    </row>
    <row r="937" spans="1:12" hidden="1" outlineLevel="2" x14ac:dyDescent="0.3">
      <c r="A937" s="9">
        <v>20202</v>
      </c>
      <c r="B937" t="s">
        <v>127</v>
      </c>
      <c r="C937">
        <v>41000</v>
      </c>
      <c r="D937" t="s">
        <v>75</v>
      </c>
      <c r="E937" s="2">
        <v>4413</v>
      </c>
      <c r="G937" s="2">
        <v>4251</v>
      </c>
      <c r="I937" s="5">
        <v>1413.0200000000007</v>
      </c>
      <c r="K937" s="5">
        <v>8322.7866500000091</v>
      </c>
      <c r="L937" s="110"/>
    </row>
    <row r="938" spans="1:12" hidden="1" outlineLevel="2" x14ac:dyDescent="0.3">
      <c r="A938" s="9">
        <v>20202</v>
      </c>
      <c r="B938" t="s">
        <v>158</v>
      </c>
      <c r="C938">
        <v>42000</v>
      </c>
      <c r="D938" t="s">
        <v>85</v>
      </c>
      <c r="E938" s="2">
        <v>2835</v>
      </c>
      <c r="G938" s="2">
        <v>2732</v>
      </c>
      <c r="I938" s="5">
        <v>891.90999999999974</v>
      </c>
      <c r="K938" s="5">
        <v>5184.8300999999929</v>
      </c>
      <c r="L938" s="110"/>
    </row>
    <row r="939" spans="1:12" hidden="1" outlineLevel="2" x14ac:dyDescent="0.3">
      <c r="A939" s="9">
        <v>20202</v>
      </c>
      <c r="B939" t="s">
        <v>90</v>
      </c>
      <c r="C939">
        <v>43000</v>
      </c>
      <c r="D939" t="s">
        <v>90</v>
      </c>
      <c r="E939" s="2">
        <v>1296</v>
      </c>
      <c r="G939" s="2">
        <v>1253</v>
      </c>
      <c r="I939" s="5">
        <v>403.85999999999996</v>
      </c>
      <c r="K939" s="5">
        <v>2387.1972800000003</v>
      </c>
      <c r="L939" s="110"/>
    </row>
    <row r="940" spans="1:12" hidden="1" outlineLevel="2" x14ac:dyDescent="0.3">
      <c r="A940" s="9">
        <v>20202</v>
      </c>
      <c r="B940" t="s">
        <v>140</v>
      </c>
      <c r="C940">
        <v>44000</v>
      </c>
      <c r="D940" t="s">
        <v>92</v>
      </c>
      <c r="E940" s="2">
        <v>7059</v>
      </c>
      <c r="G940" s="2">
        <v>6848</v>
      </c>
      <c r="I940" s="5">
        <v>2201.9199999999996</v>
      </c>
      <c r="K940" s="5">
        <v>12955.838959999999</v>
      </c>
      <c r="L940" s="110"/>
    </row>
    <row r="941" spans="1:12" hidden="1" outlineLevel="2" x14ac:dyDescent="0.3">
      <c r="A941" s="9">
        <v>20202</v>
      </c>
      <c r="B941" t="s">
        <v>131</v>
      </c>
      <c r="C941">
        <v>45000</v>
      </c>
      <c r="D941" t="s">
        <v>113</v>
      </c>
      <c r="E941" s="2">
        <v>1662</v>
      </c>
      <c r="G941" s="2">
        <v>1572</v>
      </c>
      <c r="I941" s="5">
        <v>520.9499999999997</v>
      </c>
      <c r="K941" s="5">
        <v>3069.3098499999987</v>
      </c>
      <c r="L941" s="110"/>
    </row>
    <row r="942" spans="1:12" hidden="1" outlineLevel="2" x14ac:dyDescent="0.3">
      <c r="A942" s="9">
        <v>20202</v>
      </c>
      <c r="B942" t="s">
        <v>156</v>
      </c>
      <c r="C942">
        <v>46000</v>
      </c>
      <c r="D942" t="s">
        <v>117</v>
      </c>
      <c r="E942" s="2">
        <v>3067</v>
      </c>
      <c r="G942" s="2">
        <v>2944</v>
      </c>
      <c r="I942" s="5">
        <v>916.82999999999936</v>
      </c>
      <c r="K942" s="5">
        <v>5302.0643</v>
      </c>
      <c r="L942" s="110"/>
    </row>
    <row r="943" spans="1:12" hidden="1" outlineLevel="2" x14ac:dyDescent="0.3">
      <c r="A943" s="9">
        <v>20202</v>
      </c>
      <c r="B943" t="s">
        <v>130</v>
      </c>
      <c r="C943">
        <v>51000</v>
      </c>
      <c r="D943" t="s">
        <v>77</v>
      </c>
      <c r="E943" s="2">
        <v>1542</v>
      </c>
      <c r="G943" s="2">
        <v>1493</v>
      </c>
      <c r="I943" s="5">
        <v>485.52999999999992</v>
      </c>
      <c r="K943" s="5">
        <v>2858.3699199999996</v>
      </c>
      <c r="L943" s="110"/>
    </row>
    <row r="944" spans="1:12" hidden="1" outlineLevel="2" x14ac:dyDescent="0.3">
      <c r="A944" s="9">
        <v>20202</v>
      </c>
      <c r="B944" t="s">
        <v>84</v>
      </c>
      <c r="C944">
        <v>52000</v>
      </c>
      <c r="D944" t="s">
        <v>84</v>
      </c>
      <c r="E944" s="2">
        <v>3590</v>
      </c>
      <c r="G944" s="2">
        <v>3497</v>
      </c>
      <c r="I944" s="5">
        <v>1076.78</v>
      </c>
      <c r="K944" s="5">
        <v>6321.3918800000038</v>
      </c>
      <c r="L944" s="110"/>
    </row>
    <row r="945" spans="1:12" hidden="1" outlineLevel="2" x14ac:dyDescent="0.3">
      <c r="A945" s="9">
        <v>20202</v>
      </c>
      <c r="B945" t="s">
        <v>147</v>
      </c>
      <c r="C945">
        <v>53000</v>
      </c>
      <c r="D945" t="s">
        <v>80</v>
      </c>
      <c r="E945" s="2">
        <v>2148</v>
      </c>
      <c r="G945" s="2">
        <v>2090</v>
      </c>
      <c r="I945" s="5">
        <v>646.05999999999995</v>
      </c>
      <c r="K945" s="5">
        <v>3768.4277300000003</v>
      </c>
      <c r="L945" s="110"/>
    </row>
    <row r="946" spans="1:12" hidden="1" outlineLevel="2" x14ac:dyDescent="0.3">
      <c r="A946" s="9">
        <v>20202</v>
      </c>
      <c r="B946" t="s">
        <v>157</v>
      </c>
      <c r="C946">
        <v>55000</v>
      </c>
      <c r="D946" t="s">
        <v>125</v>
      </c>
      <c r="E946" s="2">
        <v>1069</v>
      </c>
      <c r="G946" s="2">
        <v>1042</v>
      </c>
      <c r="I946" s="5">
        <v>310.75999999999993</v>
      </c>
      <c r="K946" s="5">
        <v>1824.4870299999995</v>
      </c>
      <c r="L946" s="110"/>
    </row>
    <row r="947" spans="1:12" hidden="1" outlineLevel="2" x14ac:dyDescent="0.3">
      <c r="A947" s="9">
        <v>20202</v>
      </c>
      <c r="B947" t="s">
        <v>118</v>
      </c>
      <c r="C947">
        <v>56000</v>
      </c>
      <c r="D947" t="s">
        <v>118</v>
      </c>
      <c r="E947" s="2">
        <v>831</v>
      </c>
      <c r="G947" s="2">
        <v>805</v>
      </c>
      <c r="I947" s="5">
        <v>279.14000000000021</v>
      </c>
      <c r="K947" s="5">
        <v>1658.7228100000004</v>
      </c>
      <c r="L947" s="110"/>
    </row>
    <row r="948" spans="1:12" hidden="1" outlineLevel="2" x14ac:dyDescent="0.3">
      <c r="A948" s="9">
        <v>20202</v>
      </c>
      <c r="B948" t="s">
        <v>160</v>
      </c>
      <c r="C948">
        <v>57000</v>
      </c>
      <c r="D948" t="s">
        <v>88</v>
      </c>
      <c r="E948" s="2">
        <v>2577</v>
      </c>
      <c r="G948" s="2">
        <v>2493</v>
      </c>
      <c r="I948" s="5">
        <v>851.00999999999965</v>
      </c>
      <c r="K948" s="5">
        <v>5013.8944300000012</v>
      </c>
      <c r="L948" s="110"/>
    </row>
    <row r="949" spans="1:12" hidden="1" outlineLevel="2" x14ac:dyDescent="0.3">
      <c r="A949" s="9">
        <v>20202</v>
      </c>
      <c r="B949" t="s">
        <v>98</v>
      </c>
      <c r="C949">
        <v>58000</v>
      </c>
      <c r="D949" t="s">
        <v>98</v>
      </c>
      <c r="E949" s="2">
        <v>1358</v>
      </c>
      <c r="G949" s="2">
        <v>1335</v>
      </c>
      <c r="I949" s="5">
        <v>404.15000000000015</v>
      </c>
      <c r="K949" s="5">
        <v>2375.3060800000003</v>
      </c>
      <c r="L949" s="110"/>
    </row>
    <row r="950" spans="1:12" hidden="1" outlineLevel="2" x14ac:dyDescent="0.3">
      <c r="A950" s="9">
        <v>20202</v>
      </c>
      <c r="B950" t="s">
        <v>142</v>
      </c>
      <c r="C950">
        <v>61000</v>
      </c>
      <c r="D950" t="s">
        <v>95</v>
      </c>
      <c r="E950" s="2">
        <v>1316</v>
      </c>
      <c r="G950" s="2">
        <v>1263</v>
      </c>
      <c r="I950" s="5">
        <v>361.47000000000014</v>
      </c>
      <c r="K950" s="5">
        <v>2113.6738700000014</v>
      </c>
      <c r="L950" s="110"/>
    </row>
    <row r="951" spans="1:12" hidden="1" outlineLevel="2" x14ac:dyDescent="0.3">
      <c r="A951" s="9">
        <v>20202</v>
      </c>
      <c r="B951" t="s">
        <v>143</v>
      </c>
      <c r="C951">
        <v>62000</v>
      </c>
      <c r="D951" t="s">
        <v>100</v>
      </c>
      <c r="E951" s="2">
        <v>5789</v>
      </c>
      <c r="G951" s="2">
        <v>5622</v>
      </c>
      <c r="I951" s="5">
        <v>1667.1099999999994</v>
      </c>
      <c r="K951" s="5">
        <v>9756.2566100000076</v>
      </c>
      <c r="L951" s="110"/>
    </row>
    <row r="952" spans="1:12" hidden="1" outlineLevel="2" x14ac:dyDescent="0.3">
      <c r="A952" s="9">
        <v>20202</v>
      </c>
      <c r="B952" t="s">
        <v>122</v>
      </c>
      <c r="C952">
        <v>63000</v>
      </c>
      <c r="D952" t="s">
        <v>122</v>
      </c>
      <c r="E952" s="2">
        <v>2554</v>
      </c>
      <c r="G952" s="2">
        <v>2443</v>
      </c>
      <c r="I952" s="5">
        <v>811.35999999999967</v>
      </c>
      <c r="K952" s="5">
        <v>4760.323620000001</v>
      </c>
      <c r="L952" s="110"/>
    </row>
    <row r="953" spans="1:12" hidden="1" outlineLevel="2" x14ac:dyDescent="0.3">
      <c r="A953" s="9">
        <v>20202</v>
      </c>
      <c r="B953" t="s">
        <v>161</v>
      </c>
      <c r="C953">
        <v>64000</v>
      </c>
      <c r="D953" t="s">
        <v>81</v>
      </c>
      <c r="E953" s="2">
        <v>1094</v>
      </c>
      <c r="G953" s="2">
        <v>1057</v>
      </c>
      <c r="I953" s="5">
        <v>304.31999999999982</v>
      </c>
      <c r="K953" s="5">
        <v>1792.8879600000002</v>
      </c>
      <c r="L953" s="110"/>
    </row>
    <row r="954" spans="1:12" hidden="1" outlineLevel="2" x14ac:dyDescent="0.3">
      <c r="A954" s="9">
        <v>20202</v>
      </c>
      <c r="B954" t="s">
        <v>94</v>
      </c>
      <c r="C954">
        <v>71000</v>
      </c>
      <c r="D954" t="s">
        <v>94</v>
      </c>
      <c r="E954" s="2">
        <v>6060</v>
      </c>
      <c r="G954" s="2">
        <v>5786</v>
      </c>
      <c r="I954" s="5">
        <v>1735.8099999999986</v>
      </c>
      <c r="K954" s="5">
        <v>9922.3536899999981</v>
      </c>
      <c r="L954" s="110"/>
    </row>
    <row r="955" spans="1:12" hidden="1" outlineLevel="2" x14ac:dyDescent="0.3">
      <c r="A955" s="9">
        <v>20202</v>
      </c>
      <c r="B955" t="s">
        <v>102</v>
      </c>
      <c r="C955">
        <v>72000</v>
      </c>
      <c r="D955" t="s">
        <v>102</v>
      </c>
      <c r="E955" s="2">
        <v>4187</v>
      </c>
      <c r="G955" s="2">
        <v>3977</v>
      </c>
      <c r="I955" s="5">
        <v>1136.5399999999997</v>
      </c>
      <c r="K955" s="5">
        <v>6463.2311099999943</v>
      </c>
      <c r="L955" s="110"/>
    </row>
    <row r="956" spans="1:12" hidden="1" outlineLevel="2" x14ac:dyDescent="0.3">
      <c r="A956" s="9">
        <v>20202</v>
      </c>
      <c r="B956" t="s">
        <v>159</v>
      </c>
      <c r="C956">
        <v>73000</v>
      </c>
      <c r="D956" t="s">
        <v>120</v>
      </c>
      <c r="E956" s="2">
        <v>3344</v>
      </c>
      <c r="G956" s="2">
        <v>3206</v>
      </c>
      <c r="I956" s="5">
        <v>956.32999999999959</v>
      </c>
      <c r="K956" s="5">
        <v>5440.4738599999991</v>
      </c>
      <c r="L956" s="110"/>
    </row>
    <row r="957" spans="1:12" hidden="1" outlineLevel="2" x14ac:dyDescent="0.3">
      <c r="A957" s="9">
        <v>20202</v>
      </c>
      <c r="B957" t="s">
        <v>129</v>
      </c>
      <c r="C957">
        <v>81000</v>
      </c>
      <c r="D957" t="s">
        <v>76</v>
      </c>
      <c r="E957" s="2">
        <v>399</v>
      </c>
      <c r="G957" s="2">
        <v>390</v>
      </c>
      <c r="I957" s="5">
        <v>113.76000000000002</v>
      </c>
      <c r="K957" s="5">
        <v>664.61314000000016</v>
      </c>
      <c r="L957" s="110"/>
    </row>
    <row r="958" spans="1:12" hidden="1" outlineLevel="2" x14ac:dyDescent="0.3">
      <c r="A958" s="9">
        <v>20202</v>
      </c>
      <c r="B958" t="s">
        <v>133</v>
      </c>
      <c r="C958">
        <v>82000</v>
      </c>
      <c r="D958" t="s">
        <v>79</v>
      </c>
      <c r="E958" s="2">
        <v>504</v>
      </c>
      <c r="G958" s="2">
        <v>484</v>
      </c>
      <c r="I958" s="5">
        <v>158.40999999999994</v>
      </c>
      <c r="K958" s="5">
        <v>927.47584000000018</v>
      </c>
      <c r="L958" s="110"/>
    </row>
    <row r="959" spans="1:12" hidden="1" outlineLevel="2" x14ac:dyDescent="0.3">
      <c r="A959" s="9">
        <v>20202</v>
      </c>
      <c r="B959" t="s">
        <v>103</v>
      </c>
      <c r="C959">
        <v>83000</v>
      </c>
      <c r="D959" t="s">
        <v>103</v>
      </c>
      <c r="E959" s="2">
        <v>577</v>
      </c>
      <c r="G959" s="2">
        <v>554</v>
      </c>
      <c r="I959" s="5">
        <v>167.81000000000006</v>
      </c>
      <c r="K959" s="5">
        <v>986.75031999999976</v>
      </c>
      <c r="L959" s="110"/>
    </row>
    <row r="960" spans="1:12" hidden="1" outlineLevel="2" x14ac:dyDescent="0.3">
      <c r="A960" s="9">
        <v>20202</v>
      </c>
      <c r="B960" t="s">
        <v>108</v>
      </c>
      <c r="C960">
        <v>84000</v>
      </c>
      <c r="D960" t="s">
        <v>108</v>
      </c>
      <c r="E960" s="2">
        <v>622</v>
      </c>
      <c r="G960" s="2">
        <v>604</v>
      </c>
      <c r="I960" s="5">
        <v>169.49999999999994</v>
      </c>
      <c r="K960" s="5">
        <v>1000.1309900000003</v>
      </c>
      <c r="L960" s="110"/>
    </row>
    <row r="961" spans="1:12" hidden="1" outlineLevel="2" x14ac:dyDescent="0.3">
      <c r="A961" s="9">
        <v>20202</v>
      </c>
      <c r="B961" t="s">
        <v>124</v>
      </c>
      <c r="C961">
        <v>85000</v>
      </c>
      <c r="D961" t="s">
        <v>124</v>
      </c>
      <c r="E961" s="2">
        <v>459</v>
      </c>
      <c r="G961" s="2">
        <v>442</v>
      </c>
      <c r="I961" s="5">
        <v>121.27999999999999</v>
      </c>
      <c r="K961" s="5">
        <v>714.4049100000002</v>
      </c>
      <c r="L961" s="110"/>
    </row>
    <row r="962" spans="1:12" hidden="1" outlineLevel="2" x14ac:dyDescent="0.3">
      <c r="A962" s="9">
        <v>20202</v>
      </c>
      <c r="B962" t="s">
        <v>87</v>
      </c>
      <c r="C962">
        <v>91000</v>
      </c>
      <c r="D962" t="s">
        <v>87</v>
      </c>
      <c r="E962" s="2">
        <v>1188</v>
      </c>
      <c r="G962" s="2">
        <v>1148</v>
      </c>
      <c r="I962" s="5">
        <v>313.63</v>
      </c>
      <c r="K962" s="5">
        <v>1838.2578599999995</v>
      </c>
      <c r="L962" s="110"/>
    </row>
    <row r="963" spans="1:12" hidden="1" outlineLevel="2" x14ac:dyDescent="0.3">
      <c r="A963" s="9">
        <v>20202</v>
      </c>
      <c r="B963" t="s">
        <v>149</v>
      </c>
      <c r="C963">
        <v>92000</v>
      </c>
      <c r="D963" t="s">
        <v>106</v>
      </c>
      <c r="E963" s="2">
        <v>3039</v>
      </c>
      <c r="G963" s="2">
        <v>2921</v>
      </c>
      <c r="I963" s="5">
        <v>840.04</v>
      </c>
      <c r="K963" s="5">
        <v>4903.1250100000043</v>
      </c>
      <c r="L963" s="110"/>
    </row>
    <row r="964" spans="1:12" hidden="1" outlineLevel="2" x14ac:dyDescent="0.3">
      <c r="A964" s="9">
        <v>20202</v>
      </c>
      <c r="B964" t="s">
        <v>115</v>
      </c>
      <c r="C964">
        <v>93000</v>
      </c>
      <c r="D964" t="s">
        <v>115</v>
      </c>
      <c r="E964" s="2">
        <v>721</v>
      </c>
      <c r="G964" s="2">
        <v>692</v>
      </c>
      <c r="I964" s="5">
        <v>195.36000000000004</v>
      </c>
      <c r="K964" s="5">
        <v>1140.0129000000002</v>
      </c>
      <c r="L964" s="110"/>
    </row>
    <row r="965" spans="1:12" hidden="1" outlineLevel="2" x14ac:dyDescent="0.3">
      <c r="A965" s="9">
        <v>20202</v>
      </c>
      <c r="B965" t="s">
        <v>151</v>
      </c>
      <c r="C965" t="s">
        <v>67</v>
      </c>
      <c r="D965" t="s">
        <v>109</v>
      </c>
      <c r="E965" s="2">
        <v>466</v>
      </c>
      <c r="G965" s="2">
        <v>457</v>
      </c>
      <c r="I965" s="5">
        <v>134.85000000000002</v>
      </c>
      <c r="K965" s="5">
        <v>766.79495000000031</v>
      </c>
      <c r="L965" s="110"/>
    </row>
    <row r="966" spans="1:12" hidden="1" outlineLevel="2" x14ac:dyDescent="0.3">
      <c r="A966" s="9">
        <v>20202</v>
      </c>
      <c r="B966" t="s">
        <v>126</v>
      </c>
      <c r="C966" t="s">
        <v>68</v>
      </c>
      <c r="D966" t="s">
        <v>89</v>
      </c>
      <c r="E966" s="2">
        <v>15</v>
      </c>
      <c r="G966" s="2">
        <v>15</v>
      </c>
      <c r="I966" s="5">
        <v>4.91</v>
      </c>
      <c r="K966" s="5">
        <v>28.924199999999999</v>
      </c>
      <c r="L966" s="110"/>
    </row>
    <row r="967" spans="1:12" hidden="1" outlineLevel="2" x14ac:dyDescent="0.3">
      <c r="A967" s="9">
        <v>20202</v>
      </c>
      <c r="B967" t="s">
        <v>138</v>
      </c>
      <c r="C967" t="s">
        <v>69</v>
      </c>
      <c r="D967" t="s">
        <v>91</v>
      </c>
      <c r="E967" s="2">
        <v>1060</v>
      </c>
      <c r="G967" s="2">
        <v>1035</v>
      </c>
      <c r="I967" s="5">
        <v>341.15000000000003</v>
      </c>
      <c r="K967" s="5">
        <v>2000.4520099999988</v>
      </c>
      <c r="L967" s="110"/>
    </row>
    <row r="968" spans="1:12" hidden="1" outlineLevel="2" x14ac:dyDescent="0.3">
      <c r="A968" s="9">
        <v>20202</v>
      </c>
      <c r="B968" t="s">
        <v>145</v>
      </c>
      <c r="C968" t="s">
        <v>70</v>
      </c>
      <c r="D968" t="s">
        <v>101</v>
      </c>
      <c r="E968" s="2">
        <v>8</v>
      </c>
      <c r="G968" s="2">
        <v>8</v>
      </c>
      <c r="I968" s="5">
        <v>1.9</v>
      </c>
      <c r="K968" s="5">
        <v>11.605639999999999</v>
      </c>
      <c r="L968" s="110"/>
    </row>
    <row r="969" spans="1:12" hidden="1" outlineLevel="2" x14ac:dyDescent="0.3">
      <c r="A969" s="9">
        <v>20202</v>
      </c>
      <c r="B969" t="s">
        <v>154</v>
      </c>
      <c r="C969" t="s">
        <v>71</v>
      </c>
      <c r="D969" t="s">
        <v>107</v>
      </c>
      <c r="E969" s="2">
        <v>342</v>
      </c>
      <c r="G969" s="2">
        <v>340</v>
      </c>
      <c r="I969" s="5">
        <v>90.639999999999986</v>
      </c>
      <c r="K969" s="5">
        <v>525.32891999999993</v>
      </c>
      <c r="L969" s="110"/>
    </row>
    <row r="970" spans="1:12" hidden="1" outlineLevel="2" x14ac:dyDescent="0.3">
      <c r="A970" s="9">
        <v>20202</v>
      </c>
      <c r="B970" t="s">
        <v>132</v>
      </c>
      <c r="C970" t="s">
        <v>72</v>
      </c>
      <c r="D970" t="s">
        <v>114</v>
      </c>
      <c r="E970" s="2">
        <v>61</v>
      </c>
      <c r="G970" s="2">
        <v>59</v>
      </c>
      <c r="I970" s="5">
        <v>35.630000000000003</v>
      </c>
      <c r="K970" s="5">
        <v>164.78287999999998</v>
      </c>
      <c r="L970" s="110"/>
    </row>
    <row r="971" spans="1:12" outlineLevel="1" collapsed="1" x14ac:dyDescent="0.3">
      <c r="A971" s="33" t="s">
        <v>34</v>
      </c>
      <c r="B971" s="1"/>
      <c r="C971" s="1"/>
      <c r="D971" s="1"/>
      <c r="E971" s="8">
        <f>SUBTOTAL(9,E922:E970)</f>
        <v>148137</v>
      </c>
      <c r="F971" s="102"/>
      <c r="G971" s="8">
        <f>SUBTOTAL(9,G922:G970)</f>
        <v>143266</v>
      </c>
      <c r="H971" s="102"/>
      <c r="I971" s="4">
        <f>SUBTOTAL(9,I922:I970)</f>
        <v>46259.239999999991</v>
      </c>
      <c r="J971" s="106"/>
      <c r="K971" s="4">
        <f>SUBTOTAL(9,K922:K970)</f>
        <v>271105.57793000003</v>
      </c>
      <c r="L971" s="111"/>
    </row>
    <row r="972" spans="1:12" hidden="1" outlineLevel="2" x14ac:dyDescent="0.3">
      <c r="A972" s="13">
        <v>20201</v>
      </c>
      <c r="B972" s="14" t="s">
        <v>128</v>
      </c>
      <c r="C972" s="14">
        <v>11000</v>
      </c>
      <c r="D972" s="14" t="s">
        <v>78</v>
      </c>
      <c r="E972" s="15">
        <v>14896</v>
      </c>
      <c r="G972" s="15">
        <v>14396</v>
      </c>
      <c r="I972" s="16">
        <v>7269.300000000002</v>
      </c>
      <c r="K972" s="16">
        <v>40396.802730000003</v>
      </c>
      <c r="L972" s="110"/>
    </row>
    <row r="973" spans="1:12" hidden="1" outlineLevel="2" x14ac:dyDescent="0.3">
      <c r="A973" s="13">
        <v>20201</v>
      </c>
      <c r="B973" s="14" t="s">
        <v>146</v>
      </c>
      <c r="C973" s="14">
        <v>12000</v>
      </c>
      <c r="D973" s="14" t="s">
        <v>104</v>
      </c>
      <c r="E973" s="15">
        <v>4225</v>
      </c>
      <c r="G973" s="15">
        <v>4063</v>
      </c>
      <c r="I973" s="16">
        <v>2005.9899999999991</v>
      </c>
      <c r="K973" s="16">
        <v>11031.916799999995</v>
      </c>
      <c r="L973" s="110"/>
    </row>
    <row r="974" spans="1:12" hidden="1" outlineLevel="2" x14ac:dyDescent="0.3">
      <c r="A974" s="13">
        <v>20201</v>
      </c>
      <c r="B974" s="14" t="s">
        <v>121</v>
      </c>
      <c r="C974" s="14">
        <v>13000</v>
      </c>
      <c r="D974" s="14" t="s">
        <v>121</v>
      </c>
      <c r="E974" s="15">
        <v>7486</v>
      </c>
      <c r="G974" s="15">
        <v>7157</v>
      </c>
      <c r="I974" s="16">
        <v>3392.6500000000024</v>
      </c>
      <c r="K974" s="16">
        <v>18729.599080000011</v>
      </c>
      <c r="L974" s="110"/>
    </row>
    <row r="975" spans="1:12" hidden="1" outlineLevel="2" x14ac:dyDescent="0.3">
      <c r="A975" s="13">
        <v>20201</v>
      </c>
      <c r="B975" s="14" t="s">
        <v>135</v>
      </c>
      <c r="C975" s="14">
        <v>21000</v>
      </c>
      <c r="D975" s="14" t="s">
        <v>83</v>
      </c>
      <c r="E975" s="15">
        <v>20657</v>
      </c>
      <c r="G975" s="15">
        <v>20259</v>
      </c>
      <c r="I975" s="16">
        <v>11136.549999999996</v>
      </c>
      <c r="K975" s="16">
        <v>63336.784150000007</v>
      </c>
      <c r="L975" s="110"/>
    </row>
    <row r="976" spans="1:12" hidden="1" outlineLevel="2" x14ac:dyDescent="0.3">
      <c r="A976" s="13">
        <v>20201</v>
      </c>
      <c r="B976" s="14" t="s">
        <v>141</v>
      </c>
      <c r="C976" s="14">
        <v>23000</v>
      </c>
      <c r="D976" s="14" t="s">
        <v>93</v>
      </c>
      <c r="E976" s="15">
        <v>7345</v>
      </c>
      <c r="G976" s="15">
        <v>7123</v>
      </c>
      <c r="I976" s="16">
        <v>3711.8099999999995</v>
      </c>
      <c r="K976" s="16">
        <v>21126.797139999977</v>
      </c>
      <c r="L976" s="110"/>
    </row>
    <row r="977" spans="1:12" hidden="1" outlineLevel="2" x14ac:dyDescent="0.3">
      <c r="A977" s="13">
        <v>20201</v>
      </c>
      <c r="B977" s="14" t="s">
        <v>144</v>
      </c>
      <c r="C977" s="14">
        <v>24000</v>
      </c>
      <c r="D977" s="14" t="s">
        <v>99</v>
      </c>
      <c r="E977" s="15">
        <v>5961</v>
      </c>
      <c r="G977" s="15">
        <v>5728</v>
      </c>
      <c r="I977" s="16">
        <v>2990.17</v>
      </c>
      <c r="K977" s="16">
        <v>16553.259100000003</v>
      </c>
      <c r="L977" s="110"/>
    </row>
    <row r="978" spans="1:12" hidden="1" outlineLevel="2" x14ac:dyDescent="0.3">
      <c r="A978" s="13">
        <v>20201</v>
      </c>
      <c r="B978" s="14" t="s">
        <v>150</v>
      </c>
      <c r="C978" s="14">
        <v>25000</v>
      </c>
      <c r="D978" s="14" t="s">
        <v>111</v>
      </c>
      <c r="E978" s="15">
        <v>4003</v>
      </c>
      <c r="G978" s="15">
        <v>3909</v>
      </c>
      <c r="I978" s="16">
        <v>1992.0999999999992</v>
      </c>
      <c r="K978" s="16">
        <v>11228.477999999994</v>
      </c>
      <c r="L978" s="110"/>
    </row>
    <row r="979" spans="1:12" hidden="1" outlineLevel="2" x14ac:dyDescent="0.3">
      <c r="A979" s="13">
        <v>20201</v>
      </c>
      <c r="B979" s="14" t="s">
        <v>134</v>
      </c>
      <c r="C979" s="14">
        <v>31000</v>
      </c>
      <c r="D979" s="14" t="s">
        <v>82</v>
      </c>
      <c r="E979" s="15">
        <v>3680</v>
      </c>
      <c r="G979" s="15">
        <v>3563</v>
      </c>
      <c r="I979" s="16">
        <v>1846.1999999999991</v>
      </c>
      <c r="K979" s="16">
        <v>10373.80063</v>
      </c>
      <c r="L979" s="110"/>
    </row>
    <row r="980" spans="1:12" hidden="1" outlineLevel="2" x14ac:dyDescent="0.3">
      <c r="A980" s="13">
        <v>20201</v>
      </c>
      <c r="B980" s="14" t="s">
        <v>137</v>
      </c>
      <c r="C980" s="14">
        <v>32000</v>
      </c>
      <c r="D980" s="14" t="s">
        <v>86</v>
      </c>
      <c r="E980" s="15">
        <v>998</v>
      </c>
      <c r="G980" s="15">
        <v>951</v>
      </c>
      <c r="I980" s="16">
        <v>466.02999999999992</v>
      </c>
      <c r="K980" s="16">
        <v>2635.344759999999</v>
      </c>
      <c r="L980" s="110"/>
    </row>
    <row r="981" spans="1:12" hidden="1" outlineLevel="2" x14ac:dyDescent="0.3">
      <c r="A981" s="13">
        <v>20201</v>
      </c>
      <c r="B981" s="14" t="s">
        <v>162</v>
      </c>
      <c r="C981" s="14">
        <v>33000</v>
      </c>
      <c r="D981" s="14" t="s">
        <v>96</v>
      </c>
      <c r="E981" s="15">
        <v>1764</v>
      </c>
      <c r="G981" s="15">
        <v>1661</v>
      </c>
      <c r="I981" s="16">
        <v>797.18999999999983</v>
      </c>
      <c r="K981" s="16">
        <v>4534.4413100000011</v>
      </c>
      <c r="L981" s="110"/>
    </row>
    <row r="982" spans="1:12" hidden="1" outlineLevel="2" x14ac:dyDescent="0.3">
      <c r="A982" s="13">
        <v>20201</v>
      </c>
      <c r="B982" s="14" t="s">
        <v>136</v>
      </c>
      <c r="C982" s="14">
        <v>34000</v>
      </c>
      <c r="D982" s="14" t="s">
        <v>97</v>
      </c>
      <c r="E982" s="15">
        <v>4447</v>
      </c>
      <c r="G982" s="15">
        <v>4259</v>
      </c>
      <c r="I982" s="16">
        <v>2066.1400000000008</v>
      </c>
      <c r="K982" s="16">
        <v>11757.257080000001</v>
      </c>
      <c r="L982" s="110"/>
    </row>
    <row r="983" spans="1:12" hidden="1" outlineLevel="2" x14ac:dyDescent="0.3">
      <c r="A983" s="13">
        <v>20201</v>
      </c>
      <c r="B983" s="14" t="s">
        <v>152</v>
      </c>
      <c r="C983" s="14">
        <v>35000</v>
      </c>
      <c r="D983" s="14" t="s">
        <v>112</v>
      </c>
      <c r="E983" s="15">
        <v>1923</v>
      </c>
      <c r="G983" s="15">
        <v>1868</v>
      </c>
      <c r="I983" s="16">
        <v>919.56000000000029</v>
      </c>
      <c r="K983" s="16">
        <v>5099.5065199999981</v>
      </c>
      <c r="L983" s="110"/>
    </row>
    <row r="984" spans="1:12" hidden="1" outlineLevel="2" x14ac:dyDescent="0.3">
      <c r="A984" s="13">
        <v>20201</v>
      </c>
      <c r="B984" s="14" t="s">
        <v>155</v>
      </c>
      <c r="C984" s="14">
        <v>36000</v>
      </c>
      <c r="D984" s="14" t="s">
        <v>116</v>
      </c>
      <c r="E984" s="15">
        <v>2453</v>
      </c>
      <c r="G984" s="15">
        <v>2350</v>
      </c>
      <c r="I984" s="16">
        <v>1162.8499999999999</v>
      </c>
      <c r="K984" s="16">
        <v>6679.1891800000049</v>
      </c>
      <c r="L984" s="110"/>
    </row>
    <row r="985" spans="1:12" hidden="1" outlineLevel="2" x14ac:dyDescent="0.3">
      <c r="A985" s="13">
        <v>20201</v>
      </c>
      <c r="B985" s="14" t="s">
        <v>119</v>
      </c>
      <c r="C985" s="14">
        <v>37000</v>
      </c>
      <c r="D985" s="14" t="s">
        <v>119</v>
      </c>
      <c r="E985" s="15">
        <v>1606</v>
      </c>
      <c r="G985" s="15">
        <v>1529</v>
      </c>
      <c r="I985" s="16">
        <v>746.12000000000023</v>
      </c>
      <c r="K985" s="16">
        <v>4246.9388700000009</v>
      </c>
      <c r="L985" s="110"/>
    </row>
    <row r="986" spans="1:12" hidden="1" outlineLevel="2" x14ac:dyDescent="0.3">
      <c r="A986" s="13">
        <v>20201</v>
      </c>
      <c r="B986" s="14" t="s">
        <v>139</v>
      </c>
      <c r="C986" s="14">
        <v>38000</v>
      </c>
      <c r="D986" s="14" t="s">
        <v>123</v>
      </c>
      <c r="E986" s="15">
        <v>689</v>
      </c>
      <c r="G986" s="15">
        <v>667</v>
      </c>
      <c r="I986" s="16">
        <v>328.17999999999989</v>
      </c>
      <c r="K986" s="16">
        <v>1864.6587099999995</v>
      </c>
      <c r="L986" s="110"/>
    </row>
    <row r="987" spans="1:12" hidden="1" outlineLevel="2" x14ac:dyDescent="0.3">
      <c r="A987" s="13">
        <v>20201</v>
      </c>
      <c r="B987" s="14" t="s">
        <v>127</v>
      </c>
      <c r="C987" s="14">
        <v>41000</v>
      </c>
      <c r="D987" s="14" t="s">
        <v>75</v>
      </c>
      <c r="E987" s="15">
        <v>4459</v>
      </c>
      <c r="G987" s="15">
        <v>4293</v>
      </c>
      <c r="I987" s="16">
        <v>2135.9599999999969</v>
      </c>
      <c r="K987" s="16">
        <v>11968.28586</v>
      </c>
      <c r="L987" s="110"/>
    </row>
    <row r="988" spans="1:12" hidden="1" outlineLevel="2" x14ac:dyDescent="0.3">
      <c r="A988" s="13">
        <v>20201</v>
      </c>
      <c r="B988" s="14" t="s">
        <v>158</v>
      </c>
      <c r="C988" s="14">
        <v>42000</v>
      </c>
      <c r="D988" s="14" t="s">
        <v>85</v>
      </c>
      <c r="E988" s="15">
        <v>2863</v>
      </c>
      <c r="G988" s="15">
        <v>2769</v>
      </c>
      <c r="I988" s="16">
        <v>1358.16</v>
      </c>
      <c r="K988" s="16">
        <v>7545.0103199999949</v>
      </c>
      <c r="L988" s="110"/>
    </row>
    <row r="989" spans="1:12" hidden="1" outlineLevel="2" x14ac:dyDescent="0.3">
      <c r="A989" s="13">
        <v>20201</v>
      </c>
      <c r="B989" s="14" t="s">
        <v>90</v>
      </c>
      <c r="C989" s="14">
        <v>43000</v>
      </c>
      <c r="D989" s="14" t="s">
        <v>90</v>
      </c>
      <c r="E989" s="15">
        <v>1320</v>
      </c>
      <c r="G989" s="15">
        <v>1277</v>
      </c>
      <c r="I989" s="16">
        <v>594.94999999999993</v>
      </c>
      <c r="K989" s="16">
        <v>3367.4465399999999</v>
      </c>
      <c r="L989" s="110"/>
    </row>
    <row r="990" spans="1:12" hidden="1" outlineLevel="2" x14ac:dyDescent="0.3">
      <c r="A990" s="13">
        <v>20201</v>
      </c>
      <c r="B990" s="14" t="s">
        <v>140</v>
      </c>
      <c r="C990" s="14">
        <v>44000</v>
      </c>
      <c r="D990" s="14" t="s">
        <v>92</v>
      </c>
      <c r="E990" s="15">
        <v>7192</v>
      </c>
      <c r="G990" s="15">
        <v>6931</v>
      </c>
      <c r="I990" s="16">
        <v>3393.4599999999996</v>
      </c>
      <c r="K990" s="16">
        <v>19078.728830000011</v>
      </c>
      <c r="L990" s="110"/>
    </row>
    <row r="991" spans="1:12" hidden="1" outlineLevel="2" x14ac:dyDescent="0.3">
      <c r="A991" s="13">
        <v>20201</v>
      </c>
      <c r="B991" s="14" t="s">
        <v>131</v>
      </c>
      <c r="C991" s="14">
        <v>45000</v>
      </c>
      <c r="D991" s="14" t="s">
        <v>113</v>
      </c>
      <c r="E991" s="15">
        <v>1688</v>
      </c>
      <c r="G991" s="15">
        <v>1605</v>
      </c>
      <c r="I991" s="16">
        <v>770.99999999999989</v>
      </c>
      <c r="K991" s="16">
        <v>4352.4962599999999</v>
      </c>
      <c r="L991" s="110"/>
    </row>
    <row r="992" spans="1:12" hidden="1" outlineLevel="2" x14ac:dyDescent="0.3">
      <c r="A992" s="13">
        <v>20201</v>
      </c>
      <c r="B992" s="14" t="s">
        <v>156</v>
      </c>
      <c r="C992" s="14">
        <v>46000</v>
      </c>
      <c r="D992" s="14" t="s">
        <v>117</v>
      </c>
      <c r="E992" s="15">
        <v>3124</v>
      </c>
      <c r="G992" s="15">
        <v>2991</v>
      </c>
      <c r="I992" s="16">
        <v>1450.7600000000007</v>
      </c>
      <c r="K992" s="16">
        <v>8027.8981600000034</v>
      </c>
      <c r="L992" s="110"/>
    </row>
    <row r="993" spans="1:12" hidden="1" outlineLevel="2" x14ac:dyDescent="0.3">
      <c r="A993" s="13">
        <v>20201</v>
      </c>
      <c r="B993" s="14" t="s">
        <v>130</v>
      </c>
      <c r="C993" s="14">
        <v>51000</v>
      </c>
      <c r="D993" s="14" t="s">
        <v>77</v>
      </c>
      <c r="E993" s="15">
        <v>1562</v>
      </c>
      <c r="G993" s="15">
        <v>1518</v>
      </c>
      <c r="I993" s="16">
        <v>692.98000000000059</v>
      </c>
      <c r="K993" s="16">
        <v>3948.324419999999</v>
      </c>
      <c r="L993" s="110"/>
    </row>
    <row r="994" spans="1:12" hidden="1" outlineLevel="2" x14ac:dyDescent="0.3">
      <c r="A994" s="13">
        <v>20201</v>
      </c>
      <c r="B994" s="14" t="s">
        <v>84</v>
      </c>
      <c r="C994" s="14">
        <v>52000</v>
      </c>
      <c r="D994" s="14" t="s">
        <v>84</v>
      </c>
      <c r="E994" s="15">
        <v>3615</v>
      </c>
      <c r="G994" s="15">
        <v>3521</v>
      </c>
      <c r="I994" s="16">
        <v>1548.0999999999992</v>
      </c>
      <c r="K994" s="16">
        <v>8735.939049999999</v>
      </c>
      <c r="L994" s="110"/>
    </row>
    <row r="995" spans="1:12" hidden="1" outlineLevel="2" x14ac:dyDescent="0.3">
      <c r="A995" s="13">
        <v>20201</v>
      </c>
      <c r="B995" s="14" t="s">
        <v>147</v>
      </c>
      <c r="C995" s="14">
        <v>53000</v>
      </c>
      <c r="D995" s="14" t="s">
        <v>80</v>
      </c>
      <c r="E995" s="15">
        <v>2159</v>
      </c>
      <c r="G995" s="15">
        <v>2108</v>
      </c>
      <c r="I995" s="16">
        <v>902.20999999999981</v>
      </c>
      <c r="K995" s="16">
        <v>5127.6537399999952</v>
      </c>
      <c r="L995" s="110"/>
    </row>
    <row r="996" spans="1:12" hidden="1" outlineLevel="2" x14ac:dyDescent="0.3">
      <c r="A996" s="13">
        <v>20201</v>
      </c>
      <c r="B996" s="14" t="s">
        <v>157</v>
      </c>
      <c r="C996" s="14">
        <v>55000</v>
      </c>
      <c r="D996" s="14" t="s">
        <v>125</v>
      </c>
      <c r="E996" s="15">
        <v>1083</v>
      </c>
      <c r="G996" s="15">
        <v>1053</v>
      </c>
      <c r="I996" s="16">
        <v>480.08999999999992</v>
      </c>
      <c r="K996" s="16">
        <v>2713.0889599999969</v>
      </c>
      <c r="L996" s="110"/>
    </row>
    <row r="997" spans="1:12" hidden="1" outlineLevel="2" x14ac:dyDescent="0.3">
      <c r="A997" s="13">
        <v>20201</v>
      </c>
      <c r="B997" s="14" t="s">
        <v>118</v>
      </c>
      <c r="C997" s="14">
        <v>56000</v>
      </c>
      <c r="D997" s="14" t="s">
        <v>118</v>
      </c>
      <c r="E997" s="15">
        <v>844</v>
      </c>
      <c r="G997" s="15">
        <v>817</v>
      </c>
      <c r="I997" s="16">
        <v>375.97999999999996</v>
      </c>
      <c r="K997" s="16">
        <v>2151.4000999999998</v>
      </c>
      <c r="L997" s="110"/>
    </row>
    <row r="998" spans="1:12" hidden="1" outlineLevel="2" x14ac:dyDescent="0.3">
      <c r="A998" s="13">
        <v>20201</v>
      </c>
      <c r="B998" s="14" t="s">
        <v>160</v>
      </c>
      <c r="C998" s="14">
        <v>57000</v>
      </c>
      <c r="D998" s="14" t="s">
        <v>88</v>
      </c>
      <c r="E998" s="15">
        <v>2602</v>
      </c>
      <c r="G998" s="15">
        <v>2520</v>
      </c>
      <c r="I998" s="16">
        <v>1119.9799999999989</v>
      </c>
      <c r="K998" s="16">
        <v>6397.9953399999986</v>
      </c>
      <c r="L998" s="110"/>
    </row>
    <row r="999" spans="1:12" hidden="1" outlineLevel="2" x14ac:dyDescent="0.3">
      <c r="A999" s="13">
        <v>20201</v>
      </c>
      <c r="B999" s="14" t="s">
        <v>98</v>
      </c>
      <c r="C999" s="14">
        <v>58000</v>
      </c>
      <c r="D999" s="14" t="s">
        <v>98</v>
      </c>
      <c r="E999" s="15">
        <v>1376</v>
      </c>
      <c r="G999" s="15">
        <v>1353</v>
      </c>
      <c r="I999" s="16">
        <v>553.25999999999976</v>
      </c>
      <c r="K999" s="16">
        <v>3136.7637499999996</v>
      </c>
      <c r="L999" s="110"/>
    </row>
    <row r="1000" spans="1:12" hidden="1" outlineLevel="2" x14ac:dyDescent="0.3">
      <c r="A1000" s="13">
        <v>20201</v>
      </c>
      <c r="B1000" s="14" t="s">
        <v>142</v>
      </c>
      <c r="C1000" s="14">
        <v>61000</v>
      </c>
      <c r="D1000" s="14" t="s">
        <v>95</v>
      </c>
      <c r="E1000" s="15">
        <v>1336</v>
      </c>
      <c r="G1000" s="15">
        <v>1279</v>
      </c>
      <c r="I1000" s="16">
        <v>547.45000000000016</v>
      </c>
      <c r="K1000" s="16">
        <v>3088.1059099999998</v>
      </c>
      <c r="L1000" s="110"/>
    </row>
    <row r="1001" spans="1:12" hidden="1" outlineLevel="2" x14ac:dyDescent="0.3">
      <c r="A1001" s="13">
        <v>20201</v>
      </c>
      <c r="B1001" s="14" t="s">
        <v>143</v>
      </c>
      <c r="C1001" s="14">
        <v>62000</v>
      </c>
      <c r="D1001" s="14" t="s">
        <v>100</v>
      </c>
      <c r="E1001" s="15">
        <v>5859</v>
      </c>
      <c r="G1001" s="15">
        <v>5683</v>
      </c>
      <c r="I1001" s="16">
        <v>2388.9900000000025</v>
      </c>
      <c r="K1001" s="16">
        <v>13516.362949999993</v>
      </c>
      <c r="L1001" s="110"/>
    </row>
    <row r="1002" spans="1:12" hidden="1" outlineLevel="2" x14ac:dyDescent="0.3">
      <c r="A1002" s="13">
        <v>20201</v>
      </c>
      <c r="B1002" s="14" t="s">
        <v>122</v>
      </c>
      <c r="C1002" s="14">
        <v>63000</v>
      </c>
      <c r="D1002" s="14" t="s">
        <v>122</v>
      </c>
      <c r="E1002" s="15">
        <v>2613</v>
      </c>
      <c r="G1002" s="15">
        <v>2487</v>
      </c>
      <c r="I1002" s="16">
        <v>1109.0900000000008</v>
      </c>
      <c r="K1002" s="16">
        <v>6259.1911999999975</v>
      </c>
      <c r="L1002" s="110"/>
    </row>
    <row r="1003" spans="1:12" hidden="1" outlineLevel="2" x14ac:dyDescent="0.3">
      <c r="A1003" s="13">
        <v>20201</v>
      </c>
      <c r="B1003" s="14" t="s">
        <v>161</v>
      </c>
      <c r="C1003" s="14">
        <v>64000</v>
      </c>
      <c r="D1003" s="14" t="s">
        <v>81</v>
      </c>
      <c r="E1003" s="15">
        <v>1129</v>
      </c>
      <c r="G1003" s="15">
        <v>1093</v>
      </c>
      <c r="I1003" s="16">
        <v>485.87000000000018</v>
      </c>
      <c r="K1003" s="16">
        <v>2754.100649999999</v>
      </c>
      <c r="L1003" s="110"/>
    </row>
    <row r="1004" spans="1:12" hidden="1" outlineLevel="2" x14ac:dyDescent="0.3">
      <c r="A1004" s="13">
        <v>20201</v>
      </c>
      <c r="B1004" s="14" t="s">
        <v>94</v>
      </c>
      <c r="C1004" s="14">
        <v>71000</v>
      </c>
      <c r="D1004" s="14" t="s">
        <v>94</v>
      </c>
      <c r="E1004" s="15">
        <v>6183</v>
      </c>
      <c r="G1004" s="15">
        <v>5886</v>
      </c>
      <c r="I1004" s="16">
        <v>2701.0300000000011</v>
      </c>
      <c r="K1004" s="16">
        <v>14748.183800000003</v>
      </c>
      <c r="L1004" s="110"/>
    </row>
    <row r="1005" spans="1:12" hidden="1" outlineLevel="2" x14ac:dyDescent="0.3">
      <c r="A1005" s="13">
        <v>20201</v>
      </c>
      <c r="B1005" s="14" t="s">
        <v>102</v>
      </c>
      <c r="C1005" s="14">
        <v>72000</v>
      </c>
      <c r="D1005" s="14" t="s">
        <v>102</v>
      </c>
      <c r="E1005" s="15">
        <v>4269</v>
      </c>
      <c r="G1005" s="15">
        <v>4013</v>
      </c>
      <c r="I1005" s="16">
        <v>1730.7299999999989</v>
      </c>
      <c r="K1005" s="16">
        <v>9491.4378399999987</v>
      </c>
      <c r="L1005" s="110"/>
    </row>
    <row r="1006" spans="1:12" hidden="1" outlineLevel="2" x14ac:dyDescent="0.3">
      <c r="A1006" s="13">
        <v>20201</v>
      </c>
      <c r="B1006" s="14" t="s">
        <v>159</v>
      </c>
      <c r="C1006" s="14">
        <v>73000</v>
      </c>
      <c r="D1006" s="14" t="s">
        <v>120</v>
      </c>
      <c r="E1006" s="15">
        <v>3410</v>
      </c>
      <c r="G1006" s="15">
        <v>3265</v>
      </c>
      <c r="I1006" s="16">
        <v>1482.9299999999987</v>
      </c>
      <c r="K1006" s="16">
        <v>8100.4583500000035</v>
      </c>
      <c r="L1006" s="110"/>
    </row>
    <row r="1007" spans="1:12" hidden="1" outlineLevel="2" x14ac:dyDescent="0.3">
      <c r="A1007" s="13">
        <v>20201</v>
      </c>
      <c r="B1007" s="14" t="s">
        <v>129</v>
      </c>
      <c r="C1007" s="14">
        <v>81000</v>
      </c>
      <c r="D1007" s="14" t="s">
        <v>76</v>
      </c>
      <c r="E1007" s="15">
        <v>423</v>
      </c>
      <c r="G1007" s="15">
        <v>416</v>
      </c>
      <c r="I1007" s="16">
        <v>190.55999999999997</v>
      </c>
      <c r="K1007" s="16">
        <v>1065.8444600000003</v>
      </c>
      <c r="L1007" s="110"/>
    </row>
    <row r="1008" spans="1:12" hidden="1" outlineLevel="2" x14ac:dyDescent="0.3">
      <c r="A1008" s="13">
        <v>20201</v>
      </c>
      <c r="B1008" s="14" t="s">
        <v>133</v>
      </c>
      <c r="C1008" s="14">
        <v>82000</v>
      </c>
      <c r="D1008" s="14" t="s">
        <v>79</v>
      </c>
      <c r="E1008" s="15">
        <v>508</v>
      </c>
      <c r="G1008" s="15">
        <v>486</v>
      </c>
      <c r="I1008" s="16">
        <v>226.11</v>
      </c>
      <c r="K1008" s="16">
        <v>1273.9446199999998</v>
      </c>
      <c r="L1008" s="110"/>
    </row>
    <row r="1009" spans="1:12" hidden="1" outlineLevel="2" x14ac:dyDescent="0.3">
      <c r="A1009" s="13">
        <v>20201</v>
      </c>
      <c r="B1009" s="14" t="s">
        <v>103</v>
      </c>
      <c r="C1009" s="14">
        <v>83000</v>
      </c>
      <c r="D1009" s="14" t="s">
        <v>103</v>
      </c>
      <c r="E1009" s="15">
        <v>583</v>
      </c>
      <c r="G1009" s="15">
        <v>561</v>
      </c>
      <c r="I1009" s="16">
        <v>241.28</v>
      </c>
      <c r="K1009" s="16">
        <v>1354.1197499999994</v>
      </c>
      <c r="L1009" s="110"/>
    </row>
    <row r="1010" spans="1:12" hidden="1" outlineLevel="2" x14ac:dyDescent="0.3">
      <c r="A1010" s="13">
        <v>20201</v>
      </c>
      <c r="B1010" s="14" t="s">
        <v>108</v>
      </c>
      <c r="C1010" s="14">
        <v>84000</v>
      </c>
      <c r="D1010" s="14" t="s">
        <v>108</v>
      </c>
      <c r="E1010" s="15">
        <v>626</v>
      </c>
      <c r="G1010" s="15">
        <v>606</v>
      </c>
      <c r="I1010" s="16">
        <v>271.2399999999999</v>
      </c>
      <c r="K1010" s="16">
        <v>1527.0704600000008</v>
      </c>
      <c r="L1010" s="110"/>
    </row>
    <row r="1011" spans="1:12" hidden="1" outlineLevel="2" x14ac:dyDescent="0.3">
      <c r="A1011" s="13">
        <v>20201</v>
      </c>
      <c r="B1011" s="14" t="s">
        <v>124</v>
      </c>
      <c r="C1011" s="14">
        <v>85000</v>
      </c>
      <c r="D1011" s="14" t="s">
        <v>124</v>
      </c>
      <c r="E1011" s="15">
        <v>475</v>
      </c>
      <c r="G1011" s="15">
        <v>459</v>
      </c>
      <c r="I1011" s="16">
        <v>202.18</v>
      </c>
      <c r="K1011" s="16">
        <v>1137.1613299999992</v>
      </c>
      <c r="L1011" s="110"/>
    </row>
    <row r="1012" spans="1:12" hidden="1" outlineLevel="2" x14ac:dyDescent="0.3">
      <c r="A1012" s="13">
        <v>20201</v>
      </c>
      <c r="B1012" s="14" t="s">
        <v>87</v>
      </c>
      <c r="C1012" s="14">
        <v>91000</v>
      </c>
      <c r="D1012" s="14" t="s">
        <v>87</v>
      </c>
      <c r="E1012" s="15">
        <v>1226</v>
      </c>
      <c r="G1012" s="15">
        <v>1188</v>
      </c>
      <c r="I1012" s="16">
        <v>509.81000000000006</v>
      </c>
      <c r="K1012" s="16">
        <v>2864.9416799999995</v>
      </c>
      <c r="L1012" s="110"/>
    </row>
    <row r="1013" spans="1:12" hidden="1" outlineLevel="2" x14ac:dyDescent="0.3">
      <c r="A1013" s="13">
        <v>20201</v>
      </c>
      <c r="B1013" s="14" t="s">
        <v>149</v>
      </c>
      <c r="C1013" s="14">
        <v>92000</v>
      </c>
      <c r="D1013" s="14" t="s">
        <v>106</v>
      </c>
      <c r="E1013" s="15">
        <v>3111</v>
      </c>
      <c r="G1013" s="15">
        <v>2993</v>
      </c>
      <c r="I1013" s="16">
        <v>1352.8500000000004</v>
      </c>
      <c r="K1013" s="16">
        <v>7558.5313700000015</v>
      </c>
      <c r="L1013" s="110"/>
    </row>
    <row r="1014" spans="1:12" hidden="1" outlineLevel="2" x14ac:dyDescent="0.3">
      <c r="A1014" s="13">
        <v>20201</v>
      </c>
      <c r="B1014" s="14" t="s">
        <v>115</v>
      </c>
      <c r="C1014" s="14">
        <v>93000</v>
      </c>
      <c r="D1014" s="14" t="s">
        <v>115</v>
      </c>
      <c r="E1014" s="15">
        <v>734</v>
      </c>
      <c r="G1014" s="15">
        <v>707</v>
      </c>
      <c r="I1014" s="16">
        <v>312.50000000000006</v>
      </c>
      <c r="K1014" s="16">
        <v>1762.3754100000001</v>
      </c>
      <c r="L1014" s="110"/>
    </row>
    <row r="1015" spans="1:12" hidden="1" outlineLevel="2" x14ac:dyDescent="0.3">
      <c r="A1015" s="13">
        <v>20201</v>
      </c>
      <c r="B1015" s="14" t="s">
        <v>151</v>
      </c>
      <c r="C1015" s="14" t="s">
        <v>67</v>
      </c>
      <c r="D1015" s="14" t="s">
        <v>109</v>
      </c>
      <c r="E1015" s="15">
        <v>475</v>
      </c>
      <c r="G1015" s="15">
        <v>466</v>
      </c>
      <c r="I1015" s="16">
        <v>215.60000000000011</v>
      </c>
      <c r="K1015" s="16">
        <v>1180.9860400000002</v>
      </c>
      <c r="L1015" s="110"/>
    </row>
    <row r="1016" spans="1:12" hidden="1" outlineLevel="2" x14ac:dyDescent="0.3">
      <c r="A1016" s="13">
        <v>20201</v>
      </c>
      <c r="B1016" s="14" t="s">
        <v>126</v>
      </c>
      <c r="C1016" s="14" t="s">
        <v>68</v>
      </c>
      <c r="D1016" s="14" t="s">
        <v>89</v>
      </c>
      <c r="E1016" s="15">
        <v>14</v>
      </c>
      <c r="G1016" s="15">
        <v>14</v>
      </c>
      <c r="I1016" s="16">
        <v>5.74</v>
      </c>
      <c r="K1016" s="16">
        <v>32.864649999999997</v>
      </c>
      <c r="L1016" s="110"/>
    </row>
    <row r="1017" spans="1:12" hidden="1" outlineLevel="2" x14ac:dyDescent="0.3">
      <c r="A1017" s="13">
        <v>20201</v>
      </c>
      <c r="B1017" s="14" t="s">
        <v>138</v>
      </c>
      <c r="C1017" s="14" t="s">
        <v>69</v>
      </c>
      <c r="D1017" s="14" t="s">
        <v>91</v>
      </c>
      <c r="E1017" s="15">
        <v>1083</v>
      </c>
      <c r="G1017" s="15">
        <v>1055</v>
      </c>
      <c r="I1017" s="16">
        <v>526.44000000000017</v>
      </c>
      <c r="K1017" s="16">
        <v>2944.6163799999995</v>
      </c>
      <c r="L1017" s="110"/>
    </row>
    <row r="1018" spans="1:12" hidden="1" outlineLevel="2" x14ac:dyDescent="0.3">
      <c r="A1018" s="13">
        <v>20201</v>
      </c>
      <c r="B1018" s="14" t="s">
        <v>145</v>
      </c>
      <c r="C1018" s="14" t="s">
        <v>70</v>
      </c>
      <c r="D1018" s="14" t="s">
        <v>101</v>
      </c>
      <c r="E1018" s="15">
        <v>10</v>
      </c>
      <c r="G1018" s="15">
        <v>10</v>
      </c>
      <c r="I1018" s="16">
        <v>3.93</v>
      </c>
      <c r="K1018" s="16">
        <v>21.386710000000001</v>
      </c>
      <c r="L1018" s="110"/>
    </row>
    <row r="1019" spans="1:12" hidden="1" outlineLevel="2" x14ac:dyDescent="0.3">
      <c r="A1019" s="13">
        <v>20201</v>
      </c>
      <c r="B1019" s="14" t="s">
        <v>154</v>
      </c>
      <c r="C1019" s="14" t="s">
        <v>71</v>
      </c>
      <c r="D1019" s="14" t="s">
        <v>107</v>
      </c>
      <c r="E1019" s="15">
        <v>357</v>
      </c>
      <c r="G1019" s="15">
        <v>352</v>
      </c>
      <c r="I1019" s="16">
        <v>154.46999999999991</v>
      </c>
      <c r="K1019" s="16">
        <v>846.9902400000002</v>
      </c>
      <c r="L1019" s="110"/>
    </row>
    <row r="1020" spans="1:12" hidden="1" outlineLevel="2" x14ac:dyDescent="0.3">
      <c r="A1020" s="13">
        <v>20201</v>
      </c>
      <c r="B1020" s="14" t="s">
        <v>132</v>
      </c>
      <c r="C1020" s="14" t="s">
        <v>72</v>
      </c>
      <c r="D1020" s="14" t="s">
        <v>114</v>
      </c>
      <c r="E1020" s="15">
        <v>54</v>
      </c>
      <c r="G1020" s="15">
        <v>52</v>
      </c>
      <c r="I1020" s="16">
        <v>35.489999999999988</v>
      </c>
      <c r="K1020" s="16">
        <v>185.59936000000002</v>
      </c>
      <c r="L1020" s="110"/>
    </row>
    <row r="1021" spans="1:12" hidden="1" outlineLevel="2" x14ac:dyDescent="0.3">
      <c r="A1021" s="13">
        <v>20201</v>
      </c>
      <c r="B1021" s="14" t="s">
        <v>153</v>
      </c>
      <c r="C1021" s="14" t="s">
        <v>73</v>
      </c>
      <c r="D1021" s="14" t="s">
        <v>110</v>
      </c>
      <c r="E1021" s="15">
        <v>0</v>
      </c>
      <c r="G1021" s="15">
        <v>0</v>
      </c>
      <c r="I1021" s="16">
        <v>0.26</v>
      </c>
      <c r="K1021" s="16">
        <v>1.3796999999999999</v>
      </c>
      <c r="L1021" s="110"/>
    </row>
    <row r="1022" spans="1:12" outlineLevel="1" collapsed="1" x14ac:dyDescent="0.3">
      <c r="A1022" s="34" t="s">
        <v>35</v>
      </c>
      <c r="B1022" s="3"/>
      <c r="C1022" s="3"/>
      <c r="D1022" s="3"/>
      <c r="E1022" s="7">
        <f>SUBTOTAL(9,E972:E1021)</f>
        <v>150498</v>
      </c>
      <c r="F1022" s="102"/>
      <c r="G1022" s="7">
        <f>SUBTOTAL(9,G972:G1021)</f>
        <v>145310</v>
      </c>
      <c r="H1022" s="102"/>
      <c r="I1022" s="6">
        <f>SUBTOTAL(9,I972:I1021)</f>
        <v>70902.28</v>
      </c>
      <c r="J1022" s="106"/>
      <c r="K1022" s="6">
        <f>SUBTOTAL(9,K972:K1021)</f>
        <v>397861.45825000008</v>
      </c>
      <c r="L1022" s="111"/>
    </row>
    <row r="1023" spans="1:12" hidden="1" outlineLevel="2" x14ac:dyDescent="0.3">
      <c r="A1023" s="9">
        <v>20194</v>
      </c>
      <c r="B1023" t="s">
        <v>128</v>
      </c>
      <c r="C1023">
        <v>11000</v>
      </c>
      <c r="D1023" t="s">
        <v>78</v>
      </c>
      <c r="E1023" s="2">
        <v>14794</v>
      </c>
      <c r="G1023" s="2">
        <v>14309</v>
      </c>
      <c r="I1023" s="5">
        <v>8474.6799999999985</v>
      </c>
      <c r="K1023" s="5">
        <v>47419.741130000017</v>
      </c>
      <c r="L1023" s="110"/>
    </row>
    <row r="1024" spans="1:12" hidden="1" outlineLevel="2" x14ac:dyDescent="0.3">
      <c r="A1024" s="9">
        <v>20194</v>
      </c>
      <c r="B1024" t="s">
        <v>146</v>
      </c>
      <c r="C1024">
        <v>12000</v>
      </c>
      <c r="D1024" t="s">
        <v>104</v>
      </c>
      <c r="E1024" s="2">
        <v>4168</v>
      </c>
      <c r="G1024" s="2">
        <v>4009</v>
      </c>
      <c r="I1024" s="5">
        <v>2302.1399999999976</v>
      </c>
      <c r="K1024" s="5">
        <v>12703.31751000001</v>
      </c>
      <c r="L1024" s="110"/>
    </row>
    <row r="1025" spans="1:12" hidden="1" outlineLevel="2" x14ac:dyDescent="0.3">
      <c r="A1025" s="9">
        <v>20194</v>
      </c>
      <c r="B1025" t="s">
        <v>121</v>
      </c>
      <c r="C1025">
        <v>13000</v>
      </c>
      <c r="D1025" t="s">
        <v>121</v>
      </c>
      <c r="E1025" s="2">
        <v>7419</v>
      </c>
      <c r="G1025" s="2">
        <v>7126</v>
      </c>
      <c r="I1025" s="5">
        <v>3942.6899999999991</v>
      </c>
      <c r="K1025" s="5">
        <v>21953.099049999986</v>
      </c>
      <c r="L1025" s="110"/>
    </row>
    <row r="1026" spans="1:12" hidden="1" outlineLevel="2" x14ac:dyDescent="0.3">
      <c r="A1026" s="9">
        <v>20194</v>
      </c>
      <c r="B1026" t="s">
        <v>135</v>
      </c>
      <c r="C1026">
        <v>21000</v>
      </c>
      <c r="D1026" t="s">
        <v>83</v>
      </c>
      <c r="E1026" s="2">
        <v>20596</v>
      </c>
      <c r="G1026" s="2">
        <v>20223</v>
      </c>
      <c r="I1026" s="5">
        <v>13067.750000000002</v>
      </c>
      <c r="K1026" s="5">
        <v>73146.602879999904</v>
      </c>
      <c r="L1026" s="110"/>
    </row>
    <row r="1027" spans="1:12" hidden="1" outlineLevel="2" x14ac:dyDescent="0.3">
      <c r="A1027" s="9">
        <v>20194</v>
      </c>
      <c r="B1027" t="s">
        <v>141</v>
      </c>
      <c r="C1027">
        <v>23000</v>
      </c>
      <c r="D1027" t="s">
        <v>93</v>
      </c>
      <c r="E1027" s="2">
        <v>7276</v>
      </c>
      <c r="G1027" s="2">
        <v>7069</v>
      </c>
      <c r="I1027" s="5">
        <v>4281.3900000000012</v>
      </c>
      <c r="K1027" s="5">
        <v>24384.194699999982</v>
      </c>
      <c r="L1027" s="110"/>
    </row>
    <row r="1028" spans="1:12" hidden="1" outlineLevel="2" x14ac:dyDescent="0.3">
      <c r="A1028" s="9">
        <v>20194</v>
      </c>
      <c r="B1028" t="s">
        <v>144</v>
      </c>
      <c r="C1028">
        <v>24000</v>
      </c>
      <c r="D1028" t="s">
        <v>99</v>
      </c>
      <c r="E1028" s="2">
        <v>5885</v>
      </c>
      <c r="G1028" s="2">
        <v>5683</v>
      </c>
      <c r="I1028" s="5">
        <v>3426.2900000000009</v>
      </c>
      <c r="K1028" s="5">
        <v>19352.187289999998</v>
      </c>
      <c r="L1028" s="110"/>
    </row>
    <row r="1029" spans="1:12" hidden="1" outlineLevel="2" x14ac:dyDescent="0.3">
      <c r="A1029" s="9">
        <v>20194</v>
      </c>
      <c r="B1029" t="s">
        <v>150</v>
      </c>
      <c r="C1029">
        <v>25000</v>
      </c>
      <c r="D1029" t="s">
        <v>111</v>
      </c>
      <c r="E1029" s="2">
        <v>4011</v>
      </c>
      <c r="G1029" s="2">
        <v>3908</v>
      </c>
      <c r="I1029" s="5">
        <v>2356.6099999999979</v>
      </c>
      <c r="K1029" s="5">
        <v>13073.247749999997</v>
      </c>
      <c r="L1029" s="110"/>
    </row>
    <row r="1030" spans="1:12" hidden="1" outlineLevel="2" x14ac:dyDescent="0.3">
      <c r="A1030" s="9">
        <v>20194</v>
      </c>
      <c r="B1030" t="s">
        <v>134</v>
      </c>
      <c r="C1030">
        <v>31000</v>
      </c>
      <c r="D1030" t="s">
        <v>82</v>
      </c>
      <c r="E1030" s="2">
        <v>3650</v>
      </c>
      <c r="G1030" s="2">
        <v>3528</v>
      </c>
      <c r="I1030" s="5">
        <v>2140.6699999999983</v>
      </c>
      <c r="K1030" s="5">
        <v>12400.685610000004</v>
      </c>
      <c r="L1030" s="110"/>
    </row>
    <row r="1031" spans="1:12" hidden="1" outlineLevel="2" x14ac:dyDescent="0.3">
      <c r="A1031" s="9">
        <v>20194</v>
      </c>
      <c r="B1031" t="s">
        <v>137</v>
      </c>
      <c r="C1031">
        <v>32000</v>
      </c>
      <c r="D1031" t="s">
        <v>86</v>
      </c>
      <c r="E1031" s="2">
        <v>986</v>
      </c>
      <c r="G1031" s="2">
        <v>941</v>
      </c>
      <c r="I1031" s="5">
        <v>531.57000000000016</v>
      </c>
      <c r="K1031" s="5">
        <v>2968.6399399999996</v>
      </c>
      <c r="L1031" s="110"/>
    </row>
    <row r="1032" spans="1:12" hidden="1" outlineLevel="2" x14ac:dyDescent="0.3">
      <c r="A1032" s="9">
        <v>20194</v>
      </c>
      <c r="B1032" t="s">
        <v>162</v>
      </c>
      <c r="C1032">
        <v>33000</v>
      </c>
      <c r="D1032" t="s">
        <v>96</v>
      </c>
      <c r="E1032" s="2">
        <v>1751</v>
      </c>
      <c r="G1032" s="2">
        <v>1658</v>
      </c>
      <c r="I1032" s="5">
        <v>939.26999999999941</v>
      </c>
      <c r="K1032" s="5">
        <v>5293.8576500000054</v>
      </c>
      <c r="L1032" s="110"/>
    </row>
    <row r="1033" spans="1:12" hidden="1" outlineLevel="2" x14ac:dyDescent="0.3">
      <c r="A1033" s="9">
        <v>20194</v>
      </c>
      <c r="B1033" t="s">
        <v>136</v>
      </c>
      <c r="C1033">
        <v>34000</v>
      </c>
      <c r="D1033" t="s">
        <v>97</v>
      </c>
      <c r="E1033" s="2">
        <v>4420</v>
      </c>
      <c r="G1033" s="2">
        <v>4226</v>
      </c>
      <c r="I1033" s="5">
        <v>2413.4900000000043</v>
      </c>
      <c r="K1033" s="5">
        <v>13760.815560000001</v>
      </c>
      <c r="L1033" s="110"/>
    </row>
    <row r="1034" spans="1:12" hidden="1" outlineLevel="2" x14ac:dyDescent="0.3">
      <c r="A1034" s="9">
        <v>20194</v>
      </c>
      <c r="B1034" t="s">
        <v>152</v>
      </c>
      <c r="C1034">
        <v>35000</v>
      </c>
      <c r="D1034" t="s">
        <v>112</v>
      </c>
      <c r="E1034" s="2">
        <v>1899</v>
      </c>
      <c r="G1034" s="2">
        <v>1850</v>
      </c>
      <c r="I1034" s="5">
        <v>1071.6299999999999</v>
      </c>
      <c r="K1034" s="5">
        <v>6074.7812700000031</v>
      </c>
      <c r="L1034" s="110"/>
    </row>
    <row r="1035" spans="1:12" hidden="1" outlineLevel="2" x14ac:dyDescent="0.3">
      <c r="A1035" s="9">
        <v>20194</v>
      </c>
      <c r="B1035" t="s">
        <v>155</v>
      </c>
      <c r="C1035">
        <v>36000</v>
      </c>
      <c r="D1035" t="s">
        <v>116</v>
      </c>
      <c r="E1035" s="2">
        <v>2452</v>
      </c>
      <c r="G1035" s="2">
        <v>2337</v>
      </c>
      <c r="I1035" s="5">
        <v>1363.5099999999991</v>
      </c>
      <c r="K1035" s="5">
        <v>8034.0587999999998</v>
      </c>
      <c r="L1035" s="110"/>
    </row>
    <row r="1036" spans="1:12" hidden="1" outlineLevel="2" x14ac:dyDescent="0.3">
      <c r="A1036" s="9">
        <v>20194</v>
      </c>
      <c r="B1036" t="s">
        <v>119</v>
      </c>
      <c r="C1036">
        <v>37000</v>
      </c>
      <c r="D1036" t="s">
        <v>119</v>
      </c>
      <c r="E1036" s="2">
        <v>1620</v>
      </c>
      <c r="G1036" s="2">
        <v>1547</v>
      </c>
      <c r="I1036" s="5">
        <v>885.08999999999969</v>
      </c>
      <c r="K1036" s="5">
        <v>5007.4470399999936</v>
      </c>
      <c r="L1036" s="110"/>
    </row>
    <row r="1037" spans="1:12" hidden="1" outlineLevel="2" x14ac:dyDescent="0.3">
      <c r="A1037" s="9">
        <v>20194</v>
      </c>
      <c r="B1037" t="s">
        <v>139</v>
      </c>
      <c r="C1037">
        <v>38000</v>
      </c>
      <c r="D1037" t="s">
        <v>123</v>
      </c>
      <c r="E1037" s="2">
        <v>699</v>
      </c>
      <c r="G1037" s="2">
        <v>676</v>
      </c>
      <c r="I1037" s="5">
        <v>387.91</v>
      </c>
      <c r="K1037" s="5">
        <v>2181.1213099999991</v>
      </c>
      <c r="L1037" s="110"/>
    </row>
    <row r="1038" spans="1:12" hidden="1" outlineLevel="2" x14ac:dyDescent="0.3">
      <c r="A1038" s="9">
        <v>20194</v>
      </c>
      <c r="B1038" t="s">
        <v>127</v>
      </c>
      <c r="C1038">
        <v>41000</v>
      </c>
      <c r="D1038" t="s">
        <v>75</v>
      </c>
      <c r="E1038" s="2">
        <v>4408</v>
      </c>
      <c r="G1038" s="2">
        <v>4246</v>
      </c>
      <c r="I1038" s="5">
        <v>2453.4299999999998</v>
      </c>
      <c r="K1038" s="5">
        <v>14073.882879999992</v>
      </c>
      <c r="L1038" s="110"/>
    </row>
    <row r="1039" spans="1:12" hidden="1" outlineLevel="2" x14ac:dyDescent="0.3">
      <c r="A1039" s="9">
        <v>20194</v>
      </c>
      <c r="B1039" t="s">
        <v>158</v>
      </c>
      <c r="C1039">
        <v>42000</v>
      </c>
      <c r="D1039" t="s">
        <v>85</v>
      </c>
      <c r="E1039" s="2">
        <v>2840</v>
      </c>
      <c r="G1039" s="2">
        <v>2755</v>
      </c>
      <c r="I1039" s="5">
        <v>1570.1999999999998</v>
      </c>
      <c r="K1039" s="5">
        <v>8868.5353999999952</v>
      </c>
      <c r="L1039" s="110"/>
    </row>
    <row r="1040" spans="1:12" hidden="1" outlineLevel="2" x14ac:dyDescent="0.3">
      <c r="A1040" s="9">
        <v>20194</v>
      </c>
      <c r="B1040" t="s">
        <v>90</v>
      </c>
      <c r="C1040">
        <v>43000</v>
      </c>
      <c r="D1040" t="s">
        <v>90</v>
      </c>
      <c r="E1040" s="2">
        <v>1323</v>
      </c>
      <c r="G1040" s="2">
        <v>1284</v>
      </c>
      <c r="I1040" s="5">
        <v>694.24000000000024</v>
      </c>
      <c r="K1040" s="5">
        <v>4019.0914100000027</v>
      </c>
      <c r="L1040" s="110"/>
    </row>
    <row r="1041" spans="1:12" hidden="1" outlineLevel="2" x14ac:dyDescent="0.3">
      <c r="A1041" s="9">
        <v>20194</v>
      </c>
      <c r="B1041" t="s">
        <v>140</v>
      </c>
      <c r="C1041">
        <v>44000</v>
      </c>
      <c r="D1041" t="s">
        <v>92</v>
      </c>
      <c r="E1041" s="2">
        <v>7126</v>
      </c>
      <c r="G1041" s="2">
        <v>6895</v>
      </c>
      <c r="I1041" s="5">
        <v>3966.5299999999988</v>
      </c>
      <c r="K1041" s="5">
        <v>22468.298710000014</v>
      </c>
      <c r="L1041" s="110"/>
    </row>
    <row r="1042" spans="1:12" hidden="1" outlineLevel="2" x14ac:dyDescent="0.3">
      <c r="A1042" s="9">
        <v>20194</v>
      </c>
      <c r="B1042" t="s">
        <v>131</v>
      </c>
      <c r="C1042">
        <v>45000</v>
      </c>
      <c r="D1042" t="s">
        <v>113</v>
      </c>
      <c r="E1042" s="2">
        <v>1679</v>
      </c>
      <c r="G1042" s="2">
        <v>1599</v>
      </c>
      <c r="I1042" s="5">
        <v>901.25000000000034</v>
      </c>
      <c r="K1042" s="5">
        <v>5203.7882599999994</v>
      </c>
      <c r="L1042" s="110"/>
    </row>
    <row r="1043" spans="1:12" hidden="1" outlineLevel="2" x14ac:dyDescent="0.3">
      <c r="A1043" s="9">
        <v>20194</v>
      </c>
      <c r="B1043" t="s">
        <v>156</v>
      </c>
      <c r="C1043">
        <v>46000</v>
      </c>
      <c r="D1043" t="s">
        <v>117</v>
      </c>
      <c r="E1043" s="2">
        <v>3043</v>
      </c>
      <c r="G1043" s="2">
        <v>2920</v>
      </c>
      <c r="I1043" s="5">
        <v>1652.2500000000009</v>
      </c>
      <c r="K1043" s="5">
        <v>9301.397700000005</v>
      </c>
      <c r="L1043" s="110"/>
    </row>
    <row r="1044" spans="1:12" hidden="1" outlineLevel="2" x14ac:dyDescent="0.3">
      <c r="A1044" s="9">
        <v>20194</v>
      </c>
      <c r="B1044" t="s">
        <v>130</v>
      </c>
      <c r="C1044">
        <v>51000</v>
      </c>
      <c r="D1044" t="s">
        <v>77</v>
      </c>
      <c r="E1044" s="2">
        <v>1559</v>
      </c>
      <c r="G1044" s="2">
        <v>1519</v>
      </c>
      <c r="I1044" s="5">
        <v>798.06999999999982</v>
      </c>
      <c r="K1044" s="5">
        <v>4487.4265000000005</v>
      </c>
      <c r="L1044" s="110"/>
    </row>
    <row r="1045" spans="1:12" hidden="1" outlineLevel="2" x14ac:dyDescent="0.3">
      <c r="A1045" s="9">
        <v>20194</v>
      </c>
      <c r="B1045" t="s">
        <v>84</v>
      </c>
      <c r="C1045">
        <v>52000</v>
      </c>
      <c r="D1045" t="s">
        <v>84</v>
      </c>
      <c r="E1045" s="2">
        <v>3695</v>
      </c>
      <c r="G1045" s="2">
        <v>3597</v>
      </c>
      <c r="I1045" s="5">
        <v>1864.6299999999987</v>
      </c>
      <c r="K1045" s="5">
        <v>10284.137800000006</v>
      </c>
      <c r="L1045" s="110"/>
    </row>
    <row r="1046" spans="1:12" hidden="1" outlineLevel="2" x14ac:dyDescent="0.3">
      <c r="A1046" s="9">
        <v>20194</v>
      </c>
      <c r="B1046" t="s">
        <v>147</v>
      </c>
      <c r="C1046">
        <v>53000</v>
      </c>
      <c r="D1046" t="s">
        <v>80</v>
      </c>
      <c r="E1046" s="2">
        <v>2214</v>
      </c>
      <c r="G1046" s="2">
        <v>2160</v>
      </c>
      <c r="I1046" s="5">
        <v>1047.1399999999996</v>
      </c>
      <c r="K1046" s="5">
        <v>5777.3663400000005</v>
      </c>
      <c r="L1046" s="110"/>
    </row>
    <row r="1047" spans="1:12" hidden="1" outlineLevel="2" x14ac:dyDescent="0.3">
      <c r="A1047" s="9">
        <v>20194</v>
      </c>
      <c r="B1047" t="s">
        <v>157</v>
      </c>
      <c r="C1047">
        <v>55000</v>
      </c>
      <c r="D1047" t="s">
        <v>125</v>
      </c>
      <c r="E1047" s="2">
        <v>1113</v>
      </c>
      <c r="G1047" s="2">
        <v>1082</v>
      </c>
      <c r="I1047" s="5">
        <v>574.27999999999975</v>
      </c>
      <c r="K1047" s="5">
        <v>3182.9791000000009</v>
      </c>
      <c r="L1047" s="110"/>
    </row>
    <row r="1048" spans="1:12" hidden="1" outlineLevel="2" x14ac:dyDescent="0.3">
      <c r="A1048" s="9">
        <v>20194</v>
      </c>
      <c r="B1048" t="s">
        <v>118</v>
      </c>
      <c r="C1048">
        <v>56000</v>
      </c>
      <c r="D1048" t="s">
        <v>118</v>
      </c>
      <c r="E1048" s="2">
        <v>869</v>
      </c>
      <c r="G1048" s="2">
        <v>846</v>
      </c>
      <c r="I1048" s="5">
        <v>436.97</v>
      </c>
      <c r="K1048" s="5">
        <v>2463.0062000000012</v>
      </c>
      <c r="L1048" s="110"/>
    </row>
    <row r="1049" spans="1:12" hidden="1" outlineLevel="2" x14ac:dyDescent="0.3">
      <c r="A1049" s="9">
        <v>20194</v>
      </c>
      <c r="B1049" t="s">
        <v>160</v>
      </c>
      <c r="C1049">
        <v>57000</v>
      </c>
      <c r="D1049" t="s">
        <v>88</v>
      </c>
      <c r="E1049" s="2">
        <v>2573</v>
      </c>
      <c r="G1049" s="2">
        <v>2491</v>
      </c>
      <c r="I1049" s="5">
        <v>1296.5600000000002</v>
      </c>
      <c r="K1049" s="5">
        <v>7240.3506400000006</v>
      </c>
      <c r="L1049" s="110"/>
    </row>
    <row r="1050" spans="1:12" hidden="1" outlineLevel="2" x14ac:dyDescent="0.3">
      <c r="A1050" s="9">
        <v>20194</v>
      </c>
      <c r="B1050" t="s">
        <v>98</v>
      </c>
      <c r="C1050">
        <v>58000</v>
      </c>
      <c r="D1050" t="s">
        <v>98</v>
      </c>
      <c r="E1050" s="2">
        <v>1392</v>
      </c>
      <c r="G1050" s="2">
        <v>1363</v>
      </c>
      <c r="I1050" s="5">
        <v>644.74000000000024</v>
      </c>
      <c r="K1050" s="5">
        <v>3587.7254600000001</v>
      </c>
      <c r="L1050" s="110"/>
    </row>
    <row r="1051" spans="1:12" hidden="1" outlineLevel="2" x14ac:dyDescent="0.3">
      <c r="A1051" s="9">
        <v>20194</v>
      </c>
      <c r="B1051" t="s">
        <v>142</v>
      </c>
      <c r="C1051">
        <v>61000</v>
      </c>
      <c r="D1051" t="s">
        <v>95</v>
      </c>
      <c r="E1051" s="2">
        <v>1353</v>
      </c>
      <c r="G1051" s="2">
        <v>1292</v>
      </c>
      <c r="I1051" s="5">
        <v>656.0999999999998</v>
      </c>
      <c r="K1051" s="5">
        <v>3601.8150300000029</v>
      </c>
      <c r="L1051" s="110"/>
    </row>
    <row r="1052" spans="1:12" hidden="1" outlineLevel="2" x14ac:dyDescent="0.3">
      <c r="A1052" s="9">
        <v>20194</v>
      </c>
      <c r="B1052" t="s">
        <v>143</v>
      </c>
      <c r="C1052">
        <v>62000</v>
      </c>
      <c r="D1052" t="s">
        <v>100</v>
      </c>
      <c r="E1052" s="2">
        <v>5892</v>
      </c>
      <c r="G1052" s="2">
        <v>5711</v>
      </c>
      <c r="I1052" s="5">
        <v>2793.0599999999968</v>
      </c>
      <c r="K1052" s="5">
        <v>15274.422810000011</v>
      </c>
      <c r="L1052" s="110"/>
    </row>
    <row r="1053" spans="1:12" hidden="1" outlineLevel="2" x14ac:dyDescent="0.3">
      <c r="A1053" s="9">
        <v>20194</v>
      </c>
      <c r="B1053" t="s">
        <v>122</v>
      </c>
      <c r="C1053">
        <v>63000</v>
      </c>
      <c r="D1053" t="s">
        <v>122</v>
      </c>
      <c r="E1053" s="2">
        <v>2620</v>
      </c>
      <c r="G1053" s="2">
        <v>2502</v>
      </c>
      <c r="I1053" s="5">
        <v>1259.2599999999998</v>
      </c>
      <c r="K1053" s="5">
        <v>6997.8896099999956</v>
      </c>
      <c r="L1053" s="110"/>
    </row>
    <row r="1054" spans="1:12" hidden="1" outlineLevel="2" x14ac:dyDescent="0.3">
      <c r="A1054" s="9">
        <v>20194</v>
      </c>
      <c r="B1054" t="s">
        <v>161</v>
      </c>
      <c r="C1054">
        <v>64000</v>
      </c>
      <c r="D1054" t="s">
        <v>81</v>
      </c>
      <c r="E1054" s="2">
        <v>1141</v>
      </c>
      <c r="G1054" s="2">
        <v>1111</v>
      </c>
      <c r="I1054" s="5">
        <v>577.07000000000005</v>
      </c>
      <c r="K1054" s="5">
        <v>3246.6503199999993</v>
      </c>
      <c r="L1054" s="110"/>
    </row>
    <row r="1055" spans="1:12" hidden="1" outlineLevel="2" x14ac:dyDescent="0.3">
      <c r="A1055" s="9">
        <v>20194</v>
      </c>
      <c r="B1055" t="s">
        <v>94</v>
      </c>
      <c r="C1055">
        <v>71000</v>
      </c>
      <c r="D1055" t="s">
        <v>94</v>
      </c>
      <c r="E1055" s="2">
        <v>6156</v>
      </c>
      <c r="G1055" s="2">
        <v>5858</v>
      </c>
      <c r="I1055" s="5">
        <v>3142.1000000000022</v>
      </c>
      <c r="K1055" s="5">
        <v>17307.22071999999</v>
      </c>
      <c r="L1055" s="110"/>
    </row>
    <row r="1056" spans="1:12" hidden="1" outlineLevel="2" x14ac:dyDescent="0.3">
      <c r="A1056" s="9">
        <v>20194</v>
      </c>
      <c r="B1056" t="s">
        <v>102</v>
      </c>
      <c r="C1056">
        <v>72000</v>
      </c>
      <c r="D1056" t="s">
        <v>102</v>
      </c>
      <c r="E1056" s="2">
        <v>4245</v>
      </c>
      <c r="G1056" s="2">
        <v>4008</v>
      </c>
      <c r="I1056" s="5">
        <v>2027.9899999999996</v>
      </c>
      <c r="K1056" s="5">
        <v>11082.261160000004</v>
      </c>
      <c r="L1056" s="110"/>
    </row>
    <row r="1057" spans="1:12" hidden="1" outlineLevel="2" x14ac:dyDescent="0.3">
      <c r="A1057" s="9">
        <v>20194</v>
      </c>
      <c r="B1057" t="s">
        <v>159</v>
      </c>
      <c r="C1057">
        <v>73000</v>
      </c>
      <c r="D1057" t="s">
        <v>120</v>
      </c>
      <c r="E1057" s="2">
        <v>3377</v>
      </c>
      <c r="G1057" s="2">
        <v>3246</v>
      </c>
      <c r="I1057" s="5">
        <v>1742.7599999999989</v>
      </c>
      <c r="K1057" s="5">
        <v>9491.4847700000046</v>
      </c>
      <c r="L1057" s="110"/>
    </row>
    <row r="1058" spans="1:12" hidden="1" outlineLevel="2" x14ac:dyDescent="0.3">
      <c r="A1058" s="9">
        <v>20194</v>
      </c>
      <c r="B1058" t="s">
        <v>129</v>
      </c>
      <c r="C1058">
        <v>81000</v>
      </c>
      <c r="D1058" t="s">
        <v>76</v>
      </c>
      <c r="E1058" s="2">
        <v>410</v>
      </c>
      <c r="G1058" s="2">
        <v>403</v>
      </c>
      <c r="I1058" s="5">
        <v>220.58</v>
      </c>
      <c r="K1058" s="5">
        <v>1204.0485399999998</v>
      </c>
      <c r="L1058" s="110"/>
    </row>
    <row r="1059" spans="1:12" hidden="1" outlineLevel="2" x14ac:dyDescent="0.3">
      <c r="A1059" s="9">
        <v>20194</v>
      </c>
      <c r="B1059" t="s">
        <v>133</v>
      </c>
      <c r="C1059">
        <v>82000</v>
      </c>
      <c r="D1059" t="s">
        <v>79</v>
      </c>
      <c r="E1059" s="2">
        <v>514</v>
      </c>
      <c r="G1059" s="2">
        <v>492</v>
      </c>
      <c r="I1059" s="5">
        <v>255.97000000000003</v>
      </c>
      <c r="K1059" s="5">
        <v>1385.9233100000006</v>
      </c>
      <c r="L1059" s="110"/>
    </row>
    <row r="1060" spans="1:12" hidden="1" outlineLevel="2" x14ac:dyDescent="0.3">
      <c r="A1060" s="9">
        <v>20194</v>
      </c>
      <c r="B1060" t="s">
        <v>103</v>
      </c>
      <c r="C1060">
        <v>83000</v>
      </c>
      <c r="D1060" t="s">
        <v>103</v>
      </c>
      <c r="E1060" s="2">
        <v>591</v>
      </c>
      <c r="G1060" s="2">
        <v>575</v>
      </c>
      <c r="I1060" s="5">
        <v>275.99999999999994</v>
      </c>
      <c r="K1060" s="5">
        <v>1493.15416</v>
      </c>
      <c r="L1060" s="110"/>
    </row>
    <row r="1061" spans="1:12" hidden="1" outlineLevel="2" x14ac:dyDescent="0.3">
      <c r="A1061" s="9">
        <v>20194</v>
      </c>
      <c r="B1061" t="s">
        <v>108</v>
      </c>
      <c r="C1061">
        <v>84000</v>
      </c>
      <c r="D1061" t="s">
        <v>108</v>
      </c>
      <c r="E1061" s="2">
        <v>623</v>
      </c>
      <c r="G1061" s="2">
        <v>602</v>
      </c>
      <c r="I1061" s="5">
        <v>318.78999999999996</v>
      </c>
      <c r="K1061" s="5">
        <v>1729.6725699999997</v>
      </c>
      <c r="L1061" s="110"/>
    </row>
    <row r="1062" spans="1:12" hidden="1" outlineLevel="2" x14ac:dyDescent="0.3">
      <c r="A1062" s="9">
        <v>20194</v>
      </c>
      <c r="B1062" t="s">
        <v>124</v>
      </c>
      <c r="C1062">
        <v>85000</v>
      </c>
      <c r="D1062" t="s">
        <v>124</v>
      </c>
      <c r="E1062" s="2">
        <v>493</v>
      </c>
      <c r="G1062" s="2">
        <v>478</v>
      </c>
      <c r="I1062" s="5">
        <v>247.51999999999998</v>
      </c>
      <c r="K1062" s="5">
        <v>1374.5464399999998</v>
      </c>
      <c r="L1062" s="110"/>
    </row>
    <row r="1063" spans="1:12" hidden="1" outlineLevel="2" x14ac:dyDescent="0.3">
      <c r="A1063" s="9">
        <v>20194</v>
      </c>
      <c r="B1063" t="s">
        <v>87</v>
      </c>
      <c r="C1063">
        <v>91000</v>
      </c>
      <c r="D1063" t="s">
        <v>87</v>
      </c>
      <c r="E1063" s="2">
        <v>1227</v>
      </c>
      <c r="G1063" s="2">
        <v>1187</v>
      </c>
      <c r="I1063" s="5">
        <v>601.00000000000011</v>
      </c>
      <c r="K1063" s="5">
        <v>3232.9879799999981</v>
      </c>
      <c r="L1063" s="110"/>
    </row>
    <row r="1064" spans="1:12" hidden="1" outlineLevel="2" x14ac:dyDescent="0.3">
      <c r="A1064" s="9">
        <v>20194</v>
      </c>
      <c r="B1064" t="s">
        <v>149</v>
      </c>
      <c r="C1064">
        <v>92000</v>
      </c>
      <c r="D1064" t="s">
        <v>106</v>
      </c>
      <c r="E1064" s="2">
        <v>3163</v>
      </c>
      <c r="G1064" s="2">
        <v>3061</v>
      </c>
      <c r="I1064" s="5">
        <v>1618.4099999999999</v>
      </c>
      <c r="K1064" s="5">
        <v>8760.0916899999993</v>
      </c>
      <c r="L1064" s="110"/>
    </row>
    <row r="1065" spans="1:12" hidden="1" outlineLevel="2" x14ac:dyDescent="0.3">
      <c r="A1065" s="9">
        <v>20194</v>
      </c>
      <c r="B1065" t="s">
        <v>115</v>
      </c>
      <c r="C1065">
        <v>93000</v>
      </c>
      <c r="D1065" t="s">
        <v>115</v>
      </c>
      <c r="E1065" s="2">
        <v>729</v>
      </c>
      <c r="G1065" s="2">
        <v>708</v>
      </c>
      <c r="I1065" s="5">
        <v>360.4000000000002</v>
      </c>
      <c r="K1065" s="5">
        <v>1955.6393599999997</v>
      </c>
      <c r="L1065" s="110"/>
    </row>
    <row r="1066" spans="1:12" hidden="1" outlineLevel="2" x14ac:dyDescent="0.3">
      <c r="A1066" s="9">
        <v>20194</v>
      </c>
      <c r="B1066" t="s">
        <v>151</v>
      </c>
      <c r="C1066" t="s">
        <v>67</v>
      </c>
      <c r="D1066" t="s">
        <v>109</v>
      </c>
      <c r="E1066" s="2">
        <v>479</v>
      </c>
      <c r="G1066" s="2">
        <v>475</v>
      </c>
      <c r="I1066" s="5">
        <v>259.24</v>
      </c>
      <c r="K1066" s="5">
        <v>1414.8338900000001</v>
      </c>
      <c r="L1066" s="110"/>
    </row>
    <row r="1067" spans="1:12" hidden="1" outlineLevel="2" x14ac:dyDescent="0.3">
      <c r="A1067" s="9">
        <v>20194</v>
      </c>
      <c r="B1067" t="s">
        <v>126</v>
      </c>
      <c r="C1067" t="s">
        <v>68</v>
      </c>
      <c r="D1067" t="s">
        <v>89</v>
      </c>
      <c r="E1067" s="2">
        <v>15</v>
      </c>
      <c r="G1067" s="2">
        <v>15</v>
      </c>
      <c r="I1067" s="5">
        <v>8.89</v>
      </c>
      <c r="K1067" s="5">
        <v>53.859499999999997</v>
      </c>
      <c r="L1067" s="110"/>
    </row>
    <row r="1068" spans="1:12" hidden="1" outlineLevel="2" x14ac:dyDescent="0.3">
      <c r="A1068" s="9">
        <v>20194</v>
      </c>
      <c r="B1068" t="s">
        <v>138</v>
      </c>
      <c r="C1068" t="s">
        <v>69</v>
      </c>
      <c r="D1068" t="s">
        <v>91</v>
      </c>
      <c r="E1068" s="2">
        <v>1073</v>
      </c>
      <c r="G1068" s="2">
        <v>1047</v>
      </c>
      <c r="I1068" s="5">
        <v>630.30999999999972</v>
      </c>
      <c r="K1068" s="5">
        <v>3475.8045600000014</v>
      </c>
      <c r="L1068" s="110"/>
    </row>
    <row r="1069" spans="1:12" hidden="1" outlineLevel="2" x14ac:dyDescent="0.3">
      <c r="A1069" s="9">
        <v>20194</v>
      </c>
      <c r="B1069" t="s">
        <v>145</v>
      </c>
      <c r="C1069" t="s">
        <v>70</v>
      </c>
      <c r="D1069" t="s">
        <v>101</v>
      </c>
      <c r="E1069" s="2">
        <v>9</v>
      </c>
      <c r="G1069" s="2">
        <v>9</v>
      </c>
      <c r="I1069" s="5">
        <v>3.44</v>
      </c>
      <c r="K1069" s="5">
        <v>17.977049999999998</v>
      </c>
      <c r="L1069" s="110"/>
    </row>
    <row r="1070" spans="1:12" hidden="1" outlineLevel="2" x14ac:dyDescent="0.3">
      <c r="A1070" s="9">
        <v>20194</v>
      </c>
      <c r="B1070" t="s">
        <v>154</v>
      </c>
      <c r="C1070" t="s">
        <v>71</v>
      </c>
      <c r="D1070" t="s">
        <v>107</v>
      </c>
      <c r="E1070" s="2">
        <v>374</v>
      </c>
      <c r="G1070" s="2">
        <v>370</v>
      </c>
      <c r="I1070" s="5">
        <v>185.44000000000005</v>
      </c>
      <c r="K1070" s="5">
        <v>1023.5135000000002</v>
      </c>
      <c r="L1070" s="110"/>
    </row>
    <row r="1071" spans="1:12" hidden="1" outlineLevel="2" x14ac:dyDescent="0.3">
      <c r="A1071" s="9">
        <v>20194</v>
      </c>
      <c r="B1071" t="s">
        <v>132</v>
      </c>
      <c r="C1071" t="s">
        <v>72</v>
      </c>
      <c r="D1071" t="s">
        <v>114</v>
      </c>
      <c r="E1071" s="2">
        <v>71</v>
      </c>
      <c r="G1071" s="2">
        <v>66</v>
      </c>
      <c r="I1071" s="5">
        <v>61.87</v>
      </c>
      <c r="K1071" s="5">
        <v>334.03387999999984</v>
      </c>
      <c r="L1071" s="110"/>
    </row>
    <row r="1072" spans="1:12" hidden="1" outlineLevel="2" x14ac:dyDescent="0.3">
      <c r="A1072" s="9">
        <v>20194</v>
      </c>
      <c r="B1072" t="s">
        <v>153</v>
      </c>
      <c r="C1072" t="s">
        <v>73</v>
      </c>
      <c r="D1072" t="s">
        <v>110</v>
      </c>
      <c r="E1072" s="2">
        <v>0</v>
      </c>
      <c r="G1072" s="2">
        <v>0</v>
      </c>
      <c r="I1072" s="5">
        <v>0.55000000000000004</v>
      </c>
      <c r="K1072" s="5">
        <v>3.04704</v>
      </c>
      <c r="L1072" s="110"/>
    </row>
    <row r="1073" spans="1:12" outlineLevel="1" collapsed="1" x14ac:dyDescent="0.3">
      <c r="A1073" s="33" t="s">
        <v>36</v>
      </c>
      <c r="B1073" s="1"/>
      <c r="C1073" s="1"/>
      <c r="D1073" s="1"/>
      <c r="E1073" s="8">
        <f>SUBTOTAL(9,E1023:E1072)</f>
        <v>150015</v>
      </c>
      <c r="F1073" s="102"/>
      <c r="G1073" s="8">
        <f>SUBTOTAL(9,G1023:G1072)</f>
        <v>145063</v>
      </c>
      <c r="H1073" s="102"/>
      <c r="I1073" s="4">
        <f>SUBTOTAL(9,I1023:I1072)</f>
        <v>82731.73</v>
      </c>
      <c r="J1073" s="106"/>
      <c r="K1073" s="4">
        <f>SUBTOTAL(9,K1023:K1072)</f>
        <v>463172.66177999991</v>
      </c>
      <c r="L1073" s="111"/>
    </row>
    <row r="1074" spans="1:12" hidden="1" outlineLevel="2" x14ac:dyDescent="0.3">
      <c r="A1074" s="13">
        <v>20193</v>
      </c>
      <c r="B1074" s="14" t="s">
        <v>128</v>
      </c>
      <c r="C1074" s="14">
        <v>11000</v>
      </c>
      <c r="D1074" s="14" t="s">
        <v>78</v>
      </c>
      <c r="E1074" s="15">
        <v>14742</v>
      </c>
      <c r="G1074" s="15">
        <v>14286</v>
      </c>
      <c r="I1074" s="16">
        <v>8090.9100000000062</v>
      </c>
      <c r="K1074" s="16">
        <v>41163.188350000084</v>
      </c>
      <c r="L1074" s="110"/>
    </row>
    <row r="1075" spans="1:12" hidden="1" outlineLevel="2" x14ac:dyDescent="0.3">
      <c r="A1075" s="13">
        <v>20193</v>
      </c>
      <c r="B1075" s="14" t="s">
        <v>146</v>
      </c>
      <c r="C1075" s="14">
        <v>12000</v>
      </c>
      <c r="D1075" s="14" t="s">
        <v>104</v>
      </c>
      <c r="E1075" s="15">
        <v>4107</v>
      </c>
      <c r="G1075" s="15">
        <v>3952</v>
      </c>
      <c r="I1075" s="16">
        <v>2220.6699999999992</v>
      </c>
      <c r="K1075" s="16">
        <v>11162.268059999997</v>
      </c>
      <c r="L1075" s="110"/>
    </row>
    <row r="1076" spans="1:12" hidden="1" outlineLevel="2" x14ac:dyDescent="0.3">
      <c r="A1076" s="13">
        <v>20193</v>
      </c>
      <c r="B1076" s="14" t="s">
        <v>121</v>
      </c>
      <c r="C1076" s="14">
        <v>13000</v>
      </c>
      <c r="D1076" s="14" t="s">
        <v>121</v>
      </c>
      <c r="E1076" s="15">
        <v>7374</v>
      </c>
      <c r="G1076" s="15">
        <v>7084</v>
      </c>
      <c r="I1076" s="16">
        <v>3819.9099999999976</v>
      </c>
      <c r="K1076" s="16">
        <v>19294.201880000008</v>
      </c>
      <c r="L1076" s="110"/>
    </row>
    <row r="1077" spans="1:12" hidden="1" outlineLevel="2" x14ac:dyDescent="0.3">
      <c r="A1077" s="13">
        <v>20193</v>
      </c>
      <c r="B1077" s="14" t="s">
        <v>135</v>
      </c>
      <c r="C1077" s="14">
        <v>21000</v>
      </c>
      <c r="D1077" s="14" t="s">
        <v>83</v>
      </c>
      <c r="E1077" s="15">
        <v>20439</v>
      </c>
      <c r="G1077" s="15">
        <v>20089</v>
      </c>
      <c r="I1077" s="16">
        <v>12315.680000000002</v>
      </c>
      <c r="K1077" s="16">
        <v>60876.746400000011</v>
      </c>
      <c r="L1077" s="110"/>
    </row>
    <row r="1078" spans="1:12" hidden="1" outlineLevel="2" x14ac:dyDescent="0.3">
      <c r="A1078" s="13">
        <v>20193</v>
      </c>
      <c r="B1078" s="14" t="s">
        <v>141</v>
      </c>
      <c r="C1078" s="14">
        <v>23000</v>
      </c>
      <c r="D1078" s="14" t="s">
        <v>93</v>
      </c>
      <c r="E1078" s="15">
        <v>7151</v>
      </c>
      <c r="G1078" s="15">
        <v>6953</v>
      </c>
      <c r="I1078" s="16">
        <v>4051.8200000000043</v>
      </c>
      <c r="K1078" s="16">
        <v>20328.270659999998</v>
      </c>
      <c r="L1078" s="110"/>
    </row>
    <row r="1079" spans="1:12" hidden="1" outlineLevel="2" x14ac:dyDescent="0.3">
      <c r="A1079" s="13">
        <v>20193</v>
      </c>
      <c r="B1079" s="14" t="s">
        <v>144</v>
      </c>
      <c r="C1079" s="14">
        <v>24000</v>
      </c>
      <c r="D1079" s="14" t="s">
        <v>99</v>
      </c>
      <c r="E1079" s="15">
        <v>5858</v>
      </c>
      <c r="G1079" s="15">
        <v>5663</v>
      </c>
      <c r="I1079" s="16">
        <v>3295.7199999999993</v>
      </c>
      <c r="K1079" s="16">
        <v>16891.309790000018</v>
      </c>
      <c r="L1079" s="110"/>
    </row>
    <row r="1080" spans="1:12" hidden="1" outlineLevel="2" x14ac:dyDescent="0.3">
      <c r="A1080" s="13">
        <v>20193</v>
      </c>
      <c r="B1080" s="14" t="s">
        <v>150</v>
      </c>
      <c r="C1080" s="14">
        <v>25000</v>
      </c>
      <c r="D1080" s="14" t="s">
        <v>111</v>
      </c>
      <c r="E1080" s="15">
        <v>3945</v>
      </c>
      <c r="G1080" s="15">
        <v>3851</v>
      </c>
      <c r="I1080" s="16">
        <v>2263.4699999999984</v>
      </c>
      <c r="K1080" s="16">
        <v>11461.505330000007</v>
      </c>
      <c r="L1080" s="110"/>
    </row>
    <row r="1081" spans="1:12" hidden="1" outlineLevel="2" x14ac:dyDescent="0.3">
      <c r="A1081" s="13">
        <v>20193</v>
      </c>
      <c r="B1081" s="14" t="s">
        <v>134</v>
      </c>
      <c r="C1081" s="14">
        <v>31000</v>
      </c>
      <c r="D1081" s="14" t="s">
        <v>82</v>
      </c>
      <c r="E1081" s="15">
        <v>3666</v>
      </c>
      <c r="G1081" s="15">
        <v>3551</v>
      </c>
      <c r="I1081" s="16">
        <v>2073.1899999999991</v>
      </c>
      <c r="K1081" s="16">
        <v>10874.085550000005</v>
      </c>
      <c r="L1081" s="110"/>
    </row>
    <row r="1082" spans="1:12" hidden="1" outlineLevel="2" x14ac:dyDescent="0.3">
      <c r="A1082" s="13">
        <v>20193</v>
      </c>
      <c r="B1082" s="14" t="s">
        <v>137</v>
      </c>
      <c r="C1082" s="14">
        <v>32000</v>
      </c>
      <c r="D1082" s="14" t="s">
        <v>86</v>
      </c>
      <c r="E1082" s="15">
        <v>971</v>
      </c>
      <c r="G1082" s="15">
        <v>924</v>
      </c>
      <c r="I1082" s="16">
        <v>516.78</v>
      </c>
      <c r="K1082" s="16">
        <v>2614.9251800000015</v>
      </c>
      <c r="L1082" s="110"/>
    </row>
    <row r="1083" spans="1:12" hidden="1" outlineLevel="2" x14ac:dyDescent="0.3">
      <c r="A1083" s="13">
        <v>20193</v>
      </c>
      <c r="B1083" s="14" t="s">
        <v>162</v>
      </c>
      <c r="C1083" s="14">
        <v>33000</v>
      </c>
      <c r="D1083" s="14" t="s">
        <v>96</v>
      </c>
      <c r="E1083" s="15">
        <v>1751</v>
      </c>
      <c r="G1083" s="15">
        <v>1664</v>
      </c>
      <c r="I1083" s="16">
        <v>922.46000000000015</v>
      </c>
      <c r="K1083" s="16">
        <v>4641.1567299999997</v>
      </c>
      <c r="L1083" s="110"/>
    </row>
    <row r="1084" spans="1:12" hidden="1" outlineLevel="2" x14ac:dyDescent="0.3">
      <c r="A1084" s="13">
        <v>20193</v>
      </c>
      <c r="B1084" s="14" t="s">
        <v>136</v>
      </c>
      <c r="C1084" s="14">
        <v>34000</v>
      </c>
      <c r="D1084" s="14" t="s">
        <v>97</v>
      </c>
      <c r="E1084" s="15">
        <v>4387</v>
      </c>
      <c r="G1084" s="15">
        <v>4198</v>
      </c>
      <c r="I1084" s="16">
        <v>2368.1599999999976</v>
      </c>
      <c r="K1084" s="16">
        <v>11842.950819999987</v>
      </c>
      <c r="L1084" s="110"/>
    </row>
    <row r="1085" spans="1:12" hidden="1" outlineLevel="2" x14ac:dyDescent="0.3">
      <c r="A1085" s="13">
        <v>20193</v>
      </c>
      <c r="B1085" s="14" t="s">
        <v>152</v>
      </c>
      <c r="C1085" s="14">
        <v>35000</v>
      </c>
      <c r="D1085" s="14" t="s">
        <v>112</v>
      </c>
      <c r="E1085" s="15">
        <v>1899</v>
      </c>
      <c r="G1085" s="15">
        <v>1852</v>
      </c>
      <c r="I1085" s="16">
        <v>1051.7199999999996</v>
      </c>
      <c r="K1085" s="16">
        <v>5478.3383099999965</v>
      </c>
      <c r="L1085" s="110"/>
    </row>
    <row r="1086" spans="1:12" hidden="1" outlineLevel="2" x14ac:dyDescent="0.3">
      <c r="A1086" s="13">
        <v>20193</v>
      </c>
      <c r="B1086" s="14" t="s">
        <v>155</v>
      </c>
      <c r="C1086" s="14">
        <v>36000</v>
      </c>
      <c r="D1086" s="14" t="s">
        <v>116</v>
      </c>
      <c r="E1086" s="15">
        <v>2431</v>
      </c>
      <c r="G1086" s="15">
        <v>2324</v>
      </c>
      <c r="I1086" s="16">
        <v>1316.5500000000002</v>
      </c>
      <c r="K1086" s="16">
        <v>6806.6466800000007</v>
      </c>
      <c r="L1086" s="110"/>
    </row>
    <row r="1087" spans="1:12" hidden="1" outlineLevel="2" x14ac:dyDescent="0.3">
      <c r="A1087" s="13">
        <v>20193</v>
      </c>
      <c r="B1087" s="14" t="s">
        <v>119</v>
      </c>
      <c r="C1087" s="14">
        <v>37000</v>
      </c>
      <c r="D1087" s="14" t="s">
        <v>119</v>
      </c>
      <c r="E1087" s="15">
        <v>1616</v>
      </c>
      <c r="G1087" s="15">
        <v>1552</v>
      </c>
      <c r="I1087" s="16">
        <v>858.36000000000024</v>
      </c>
      <c r="K1087" s="16">
        <v>4273.7695700000004</v>
      </c>
      <c r="L1087" s="110"/>
    </row>
    <row r="1088" spans="1:12" hidden="1" outlineLevel="2" x14ac:dyDescent="0.3">
      <c r="A1088" s="13">
        <v>20193</v>
      </c>
      <c r="B1088" s="14" t="s">
        <v>139</v>
      </c>
      <c r="C1088" s="14">
        <v>38000</v>
      </c>
      <c r="D1088" s="14" t="s">
        <v>123</v>
      </c>
      <c r="E1088" s="15">
        <v>702</v>
      </c>
      <c r="G1088" s="15">
        <v>678</v>
      </c>
      <c r="I1088" s="16">
        <v>390.39</v>
      </c>
      <c r="K1088" s="16">
        <v>2050.8615499999996</v>
      </c>
      <c r="L1088" s="110"/>
    </row>
    <row r="1089" spans="1:12" hidden="1" outlineLevel="2" x14ac:dyDescent="0.3">
      <c r="A1089" s="13">
        <v>20193</v>
      </c>
      <c r="B1089" s="14" t="s">
        <v>127</v>
      </c>
      <c r="C1089" s="14">
        <v>41000</v>
      </c>
      <c r="D1089" s="14" t="s">
        <v>75</v>
      </c>
      <c r="E1089" s="15">
        <v>4405</v>
      </c>
      <c r="G1089" s="15">
        <v>4232</v>
      </c>
      <c r="I1089" s="16">
        <v>2397.3200000000002</v>
      </c>
      <c r="K1089" s="16">
        <v>12221.783860000007</v>
      </c>
      <c r="L1089" s="110"/>
    </row>
    <row r="1090" spans="1:12" hidden="1" outlineLevel="2" x14ac:dyDescent="0.3">
      <c r="A1090" s="13">
        <v>20193</v>
      </c>
      <c r="B1090" s="14" t="s">
        <v>158</v>
      </c>
      <c r="C1090" s="14">
        <v>42000</v>
      </c>
      <c r="D1090" s="14" t="s">
        <v>85</v>
      </c>
      <c r="E1090" s="15">
        <v>2824</v>
      </c>
      <c r="G1090" s="15">
        <v>2737</v>
      </c>
      <c r="I1090" s="16">
        <v>1496.9100000000005</v>
      </c>
      <c r="K1090" s="16">
        <v>7553.9014699999971</v>
      </c>
      <c r="L1090" s="110"/>
    </row>
    <row r="1091" spans="1:12" hidden="1" outlineLevel="2" x14ac:dyDescent="0.3">
      <c r="A1091" s="13">
        <v>20193</v>
      </c>
      <c r="B1091" s="14" t="s">
        <v>90</v>
      </c>
      <c r="C1091" s="14">
        <v>43000</v>
      </c>
      <c r="D1091" s="14" t="s">
        <v>90</v>
      </c>
      <c r="E1091" s="15">
        <v>1320</v>
      </c>
      <c r="G1091" s="15">
        <v>1272</v>
      </c>
      <c r="I1091" s="16">
        <v>681.87000000000035</v>
      </c>
      <c r="K1091" s="16">
        <v>3540.8187499999995</v>
      </c>
      <c r="L1091" s="110"/>
    </row>
    <row r="1092" spans="1:12" hidden="1" outlineLevel="2" x14ac:dyDescent="0.3">
      <c r="A1092" s="13">
        <v>20193</v>
      </c>
      <c r="B1092" s="14" t="s">
        <v>140</v>
      </c>
      <c r="C1092" s="14">
        <v>44000</v>
      </c>
      <c r="D1092" s="14" t="s">
        <v>92</v>
      </c>
      <c r="E1092" s="15">
        <v>7056</v>
      </c>
      <c r="G1092" s="15">
        <v>6840</v>
      </c>
      <c r="I1092" s="16">
        <v>3753.5300000000034</v>
      </c>
      <c r="K1092" s="16">
        <v>18977.381749999986</v>
      </c>
      <c r="L1092" s="110"/>
    </row>
    <row r="1093" spans="1:12" hidden="1" outlineLevel="2" x14ac:dyDescent="0.3">
      <c r="A1093" s="13">
        <v>20193</v>
      </c>
      <c r="B1093" s="14" t="s">
        <v>131</v>
      </c>
      <c r="C1093" s="14">
        <v>45000</v>
      </c>
      <c r="D1093" s="14" t="s">
        <v>113</v>
      </c>
      <c r="E1093" s="15">
        <v>1684</v>
      </c>
      <c r="G1093" s="15">
        <v>1599</v>
      </c>
      <c r="I1093" s="16">
        <v>890.3000000000003</v>
      </c>
      <c r="K1093" s="16">
        <v>4475.7405500000004</v>
      </c>
      <c r="L1093" s="110"/>
    </row>
    <row r="1094" spans="1:12" hidden="1" outlineLevel="2" x14ac:dyDescent="0.3">
      <c r="A1094" s="13">
        <v>20193</v>
      </c>
      <c r="B1094" s="14" t="s">
        <v>156</v>
      </c>
      <c r="C1094" s="14">
        <v>46000</v>
      </c>
      <c r="D1094" s="14" t="s">
        <v>117</v>
      </c>
      <c r="E1094" s="15">
        <v>3015</v>
      </c>
      <c r="G1094" s="15">
        <v>2905</v>
      </c>
      <c r="I1094" s="16">
        <v>1575.3800000000008</v>
      </c>
      <c r="K1094" s="16">
        <v>7935.588929999999</v>
      </c>
      <c r="L1094" s="110"/>
    </row>
    <row r="1095" spans="1:12" hidden="1" outlineLevel="2" x14ac:dyDescent="0.3">
      <c r="A1095" s="13">
        <v>20193</v>
      </c>
      <c r="B1095" s="14" t="s">
        <v>130</v>
      </c>
      <c r="C1095" s="14">
        <v>51000</v>
      </c>
      <c r="D1095" s="14" t="s">
        <v>77</v>
      </c>
      <c r="E1095" s="15">
        <v>1540</v>
      </c>
      <c r="G1095" s="15">
        <v>1502</v>
      </c>
      <c r="I1095" s="16">
        <v>787.1</v>
      </c>
      <c r="K1095" s="16">
        <v>4050.83322</v>
      </c>
      <c r="L1095" s="110"/>
    </row>
    <row r="1096" spans="1:12" hidden="1" outlineLevel="2" x14ac:dyDescent="0.3">
      <c r="A1096" s="13">
        <v>20193</v>
      </c>
      <c r="B1096" s="14" t="s">
        <v>84</v>
      </c>
      <c r="C1096" s="14">
        <v>52000</v>
      </c>
      <c r="D1096" s="14" t="s">
        <v>84</v>
      </c>
      <c r="E1096" s="15">
        <v>3655</v>
      </c>
      <c r="G1096" s="15">
        <v>3568</v>
      </c>
      <c r="I1096" s="16">
        <v>1804.8699999999988</v>
      </c>
      <c r="K1096" s="16">
        <v>9302.3727199999976</v>
      </c>
      <c r="L1096" s="110"/>
    </row>
    <row r="1097" spans="1:12" hidden="1" outlineLevel="2" x14ac:dyDescent="0.3">
      <c r="A1097" s="13">
        <v>20193</v>
      </c>
      <c r="B1097" s="14" t="s">
        <v>147</v>
      </c>
      <c r="C1097" s="14">
        <v>53000</v>
      </c>
      <c r="D1097" s="14" t="s">
        <v>80</v>
      </c>
      <c r="E1097" s="15">
        <v>2202</v>
      </c>
      <c r="G1097" s="15">
        <v>2153</v>
      </c>
      <c r="I1097" s="16">
        <v>1031.2300000000002</v>
      </c>
      <c r="K1097" s="16">
        <v>5292.579450000002</v>
      </c>
      <c r="L1097" s="110"/>
    </row>
    <row r="1098" spans="1:12" hidden="1" outlineLevel="2" x14ac:dyDescent="0.3">
      <c r="A1098" s="13">
        <v>20193</v>
      </c>
      <c r="B1098" s="14" t="s">
        <v>157</v>
      </c>
      <c r="C1098" s="14">
        <v>55000</v>
      </c>
      <c r="D1098" s="14" t="s">
        <v>125</v>
      </c>
      <c r="E1098" s="15">
        <v>1091</v>
      </c>
      <c r="G1098" s="15">
        <v>1069</v>
      </c>
      <c r="I1098" s="16">
        <v>560.34000000000015</v>
      </c>
      <c r="K1098" s="16">
        <v>2861.8393800000003</v>
      </c>
      <c r="L1098" s="110"/>
    </row>
    <row r="1099" spans="1:12" hidden="1" outlineLevel="2" x14ac:dyDescent="0.3">
      <c r="A1099" s="13">
        <v>20193</v>
      </c>
      <c r="B1099" s="14" t="s">
        <v>118</v>
      </c>
      <c r="C1099" s="14">
        <v>56000</v>
      </c>
      <c r="D1099" s="14" t="s">
        <v>118</v>
      </c>
      <c r="E1099" s="15">
        <v>851</v>
      </c>
      <c r="G1099" s="15">
        <v>823</v>
      </c>
      <c r="I1099" s="16">
        <v>426.86000000000007</v>
      </c>
      <c r="K1099" s="16">
        <v>2241.562609999999</v>
      </c>
      <c r="L1099" s="110"/>
    </row>
    <row r="1100" spans="1:12" hidden="1" outlineLevel="2" x14ac:dyDescent="0.3">
      <c r="A1100" s="13">
        <v>20193</v>
      </c>
      <c r="B1100" s="14" t="s">
        <v>160</v>
      </c>
      <c r="C1100" s="14">
        <v>57000</v>
      </c>
      <c r="D1100" s="14" t="s">
        <v>88</v>
      </c>
      <c r="E1100" s="15">
        <v>2558</v>
      </c>
      <c r="G1100" s="15">
        <v>2480</v>
      </c>
      <c r="I1100" s="16">
        <v>1255.98</v>
      </c>
      <c r="K1100" s="16">
        <v>6381.9430600000023</v>
      </c>
      <c r="L1100" s="110"/>
    </row>
    <row r="1101" spans="1:12" hidden="1" outlineLevel="2" x14ac:dyDescent="0.3">
      <c r="A1101" s="13">
        <v>20193</v>
      </c>
      <c r="B1101" s="14" t="s">
        <v>98</v>
      </c>
      <c r="C1101" s="14">
        <v>58000</v>
      </c>
      <c r="D1101" s="14" t="s">
        <v>98</v>
      </c>
      <c r="E1101" s="15">
        <v>1367</v>
      </c>
      <c r="G1101" s="15">
        <v>1345</v>
      </c>
      <c r="I1101" s="16">
        <v>616.92000000000019</v>
      </c>
      <c r="K1101" s="16">
        <v>3158.1192100000003</v>
      </c>
      <c r="L1101" s="110"/>
    </row>
    <row r="1102" spans="1:12" hidden="1" outlineLevel="2" x14ac:dyDescent="0.3">
      <c r="A1102" s="13">
        <v>20193</v>
      </c>
      <c r="B1102" s="14" t="s">
        <v>142</v>
      </c>
      <c r="C1102" s="14">
        <v>61000</v>
      </c>
      <c r="D1102" s="14" t="s">
        <v>95</v>
      </c>
      <c r="E1102" s="15">
        <v>1331</v>
      </c>
      <c r="G1102" s="15">
        <v>1280</v>
      </c>
      <c r="I1102" s="16">
        <v>642.75000000000023</v>
      </c>
      <c r="K1102" s="16">
        <v>3256.8251100000007</v>
      </c>
      <c r="L1102" s="110"/>
    </row>
    <row r="1103" spans="1:12" hidden="1" outlineLevel="2" x14ac:dyDescent="0.3">
      <c r="A1103" s="13">
        <v>20193</v>
      </c>
      <c r="B1103" s="14" t="s">
        <v>143</v>
      </c>
      <c r="C1103" s="14">
        <v>62000</v>
      </c>
      <c r="D1103" s="14" t="s">
        <v>100</v>
      </c>
      <c r="E1103" s="15">
        <v>5842</v>
      </c>
      <c r="G1103" s="15">
        <v>5659</v>
      </c>
      <c r="I1103" s="16">
        <v>2711.6799999999967</v>
      </c>
      <c r="K1103" s="16">
        <v>13638.736189999992</v>
      </c>
      <c r="L1103" s="110"/>
    </row>
    <row r="1104" spans="1:12" hidden="1" outlineLevel="2" x14ac:dyDescent="0.3">
      <c r="A1104" s="13">
        <v>20193</v>
      </c>
      <c r="B1104" s="14" t="s">
        <v>122</v>
      </c>
      <c r="C1104" s="14">
        <v>63000</v>
      </c>
      <c r="D1104" s="14" t="s">
        <v>122</v>
      </c>
      <c r="E1104" s="15">
        <v>2585</v>
      </c>
      <c r="G1104" s="15">
        <v>2488</v>
      </c>
      <c r="I1104" s="16">
        <v>1222.2199999999993</v>
      </c>
      <c r="K1104" s="16">
        <v>6085.8749000000007</v>
      </c>
      <c r="L1104" s="110"/>
    </row>
    <row r="1105" spans="1:12" hidden="1" outlineLevel="2" x14ac:dyDescent="0.3">
      <c r="A1105" s="13">
        <v>20193</v>
      </c>
      <c r="B1105" s="14" t="s">
        <v>161</v>
      </c>
      <c r="C1105" s="14">
        <v>64000</v>
      </c>
      <c r="D1105" s="14" t="s">
        <v>81</v>
      </c>
      <c r="E1105" s="15">
        <v>1138</v>
      </c>
      <c r="G1105" s="15">
        <v>1101</v>
      </c>
      <c r="I1105" s="16">
        <v>581.56999999999994</v>
      </c>
      <c r="K1105" s="16">
        <v>2996.5343199999993</v>
      </c>
      <c r="L1105" s="110"/>
    </row>
    <row r="1106" spans="1:12" hidden="1" outlineLevel="2" x14ac:dyDescent="0.3">
      <c r="A1106" s="13">
        <v>20193</v>
      </c>
      <c r="B1106" s="14" t="s">
        <v>94</v>
      </c>
      <c r="C1106" s="14">
        <v>71000</v>
      </c>
      <c r="D1106" s="14" t="s">
        <v>94</v>
      </c>
      <c r="E1106" s="15">
        <v>6069</v>
      </c>
      <c r="G1106" s="15">
        <v>5768</v>
      </c>
      <c r="I1106" s="16">
        <v>2996.0299999999979</v>
      </c>
      <c r="K1106" s="16">
        <v>15054.499510000005</v>
      </c>
      <c r="L1106" s="110"/>
    </row>
    <row r="1107" spans="1:12" hidden="1" outlineLevel="2" x14ac:dyDescent="0.3">
      <c r="A1107" s="13">
        <v>20193</v>
      </c>
      <c r="B1107" s="14" t="s">
        <v>102</v>
      </c>
      <c r="C1107" s="14">
        <v>72000</v>
      </c>
      <c r="D1107" s="14" t="s">
        <v>102</v>
      </c>
      <c r="E1107" s="15">
        <v>4237</v>
      </c>
      <c r="G1107" s="15">
        <v>4012</v>
      </c>
      <c r="I1107" s="16">
        <v>1967.5500000000011</v>
      </c>
      <c r="K1107" s="16">
        <v>9787.6806400000023</v>
      </c>
      <c r="L1107" s="110"/>
    </row>
    <row r="1108" spans="1:12" hidden="1" outlineLevel="2" x14ac:dyDescent="0.3">
      <c r="A1108" s="13">
        <v>20193</v>
      </c>
      <c r="B1108" s="14" t="s">
        <v>159</v>
      </c>
      <c r="C1108" s="14">
        <v>73000</v>
      </c>
      <c r="D1108" s="14" t="s">
        <v>120</v>
      </c>
      <c r="E1108" s="15">
        <v>3348</v>
      </c>
      <c r="G1108" s="15">
        <v>3216</v>
      </c>
      <c r="I1108" s="16">
        <v>1693.100000000001</v>
      </c>
      <c r="K1108" s="16">
        <v>8425.0869699999948</v>
      </c>
      <c r="L1108" s="110"/>
    </row>
    <row r="1109" spans="1:12" hidden="1" outlineLevel="2" x14ac:dyDescent="0.3">
      <c r="A1109" s="13">
        <v>20193</v>
      </c>
      <c r="B1109" s="14" t="s">
        <v>129</v>
      </c>
      <c r="C1109" s="14">
        <v>81000</v>
      </c>
      <c r="D1109" s="14" t="s">
        <v>76</v>
      </c>
      <c r="E1109" s="15">
        <v>399</v>
      </c>
      <c r="G1109" s="15">
        <v>391</v>
      </c>
      <c r="I1109" s="16">
        <v>211.44000000000005</v>
      </c>
      <c r="K1109" s="16">
        <v>1075.8570500000003</v>
      </c>
      <c r="L1109" s="110"/>
    </row>
    <row r="1110" spans="1:12" hidden="1" outlineLevel="2" x14ac:dyDescent="0.3">
      <c r="A1110" s="13">
        <v>20193</v>
      </c>
      <c r="B1110" s="14" t="s">
        <v>133</v>
      </c>
      <c r="C1110" s="14">
        <v>82000</v>
      </c>
      <c r="D1110" s="14" t="s">
        <v>79</v>
      </c>
      <c r="E1110" s="15">
        <v>510</v>
      </c>
      <c r="G1110" s="15">
        <v>491</v>
      </c>
      <c r="I1110" s="16">
        <v>249.75000000000003</v>
      </c>
      <c r="K1110" s="16">
        <v>1272.8190099999995</v>
      </c>
      <c r="L1110" s="110"/>
    </row>
    <row r="1111" spans="1:12" hidden="1" outlineLevel="2" x14ac:dyDescent="0.3">
      <c r="A1111" s="13">
        <v>20193</v>
      </c>
      <c r="B1111" s="14" t="s">
        <v>103</v>
      </c>
      <c r="C1111" s="14">
        <v>83000</v>
      </c>
      <c r="D1111" s="14" t="s">
        <v>103</v>
      </c>
      <c r="E1111" s="15">
        <v>602</v>
      </c>
      <c r="G1111" s="15">
        <v>582</v>
      </c>
      <c r="I1111" s="16">
        <v>274.50999999999993</v>
      </c>
      <c r="K1111" s="16">
        <v>1392.2228399999997</v>
      </c>
      <c r="L1111" s="110"/>
    </row>
    <row r="1112" spans="1:12" hidden="1" outlineLevel="2" x14ac:dyDescent="0.3">
      <c r="A1112" s="13">
        <v>20193</v>
      </c>
      <c r="B1112" s="14" t="s">
        <v>108</v>
      </c>
      <c r="C1112" s="14">
        <v>84000</v>
      </c>
      <c r="D1112" s="14" t="s">
        <v>108</v>
      </c>
      <c r="E1112" s="15">
        <v>632</v>
      </c>
      <c r="G1112" s="15">
        <v>612</v>
      </c>
      <c r="I1112" s="16">
        <v>313.01000000000005</v>
      </c>
      <c r="K1112" s="16">
        <v>1597.6561999999999</v>
      </c>
      <c r="L1112" s="110"/>
    </row>
    <row r="1113" spans="1:12" hidden="1" outlineLevel="2" x14ac:dyDescent="0.3">
      <c r="A1113" s="13">
        <v>20193</v>
      </c>
      <c r="B1113" s="14" t="s">
        <v>124</v>
      </c>
      <c r="C1113" s="14">
        <v>85000</v>
      </c>
      <c r="D1113" s="14" t="s">
        <v>124</v>
      </c>
      <c r="E1113" s="15">
        <v>485</v>
      </c>
      <c r="G1113" s="15">
        <v>468</v>
      </c>
      <c r="I1113" s="16">
        <v>246.14000000000001</v>
      </c>
      <c r="K1113" s="16">
        <v>1275.2547199999999</v>
      </c>
      <c r="L1113" s="110"/>
    </row>
    <row r="1114" spans="1:12" hidden="1" outlineLevel="2" x14ac:dyDescent="0.3">
      <c r="A1114" s="13">
        <v>20193</v>
      </c>
      <c r="B1114" s="14" t="s">
        <v>87</v>
      </c>
      <c r="C1114" s="14">
        <v>91000</v>
      </c>
      <c r="D1114" s="14" t="s">
        <v>87</v>
      </c>
      <c r="E1114" s="15">
        <v>1224</v>
      </c>
      <c r="G1114" s="15">
        <v>1174</v>
      </c>
      <c r="I1114" s="16">
        <v>603.29000000000019</v>
      </c>
      <c r="K1114" s="16">
        <v>3082.1462999999981</v>
      </c>
      <c r="L1114" s="110"/>
    </row>
    <row r="1115" spans="1:12" hidden="1" outlineLevel="2" x14ac:dyDescent="0.3">
      <c r="A1115" s="13">
        <v>20193</v>
      </c>
      <c r="B1115" s="14" t="s">
        <v>149</v>
      </c>
      <c r="C1115" s="14">
        <v>92000</v>
      </c>
      <c r="D1115" s="14" t="s">
        <v>106</v>
      </c>
      <c r="E1115" s="15">
        <v>3143</v>
      </c>
      <c r="G1115" s="15">
        <v>3045</v>
      </c>
      <c r="I1115" s="16">
        <v>1579.9</v>
      </c>
      <c r="K1115" s="16">
        <v>8055.4749000000029</v>
      </c>
      <c r="L1115" s="110"/>
    </row>
    <row r="1116" spans="1:12" hidden="1" outlineLevel="2" x14ac:dyDescent="0.3">
      <c r="A1116" s="13">
        <v>20193</v>
      </c>
      <c r="B1116" s="14" t="s">
        <v>115</v>
      </c>
      <c r="C1116" s="14">
        <v>93000</v>
      </c>
      <c r="D1116" s="14" t="s">
        <v>115</v>
      </c>
      <c r="E1116" s="15">
        <v>705</v>
      </c>
      <c r="G1116" s="15">
        <v>681</v>
      </c>
      <c r="I1116" s="16">
        <v>346.45000000000005</v>
      </c>
      <c r="K1116" s="16">
        <v>1774.349169999999</v>
      </c>
      <c r="L1116" s="110"/>
    </row>
    <row r="1117" spans="1:12" hidden="1" outlineLevel="2" x14ac:dyDescent="0.3">
      <c r="A1117" s="13">
        <v>20193</v>
      </c>
      <c r="B1117" s="14" t="s">
        <v>151</v>
      </c>
      <c r="C1117" s="14" t="s">
        <v>67</v>
      </c>
      <c r="D1117" s="14" t="s">
        <v>109</v>
      </c>
      <c r="E1117" s="15">
        <v>436</v>
      </c>
      <c r="G1117" s="15">
        <v>432</v>
      </c>
      <c r="I1117" s="16">
        <v>216.04999999999993</v>
      </c>
      <c r="K1117" s="16">
        <v>1122.8837899999996</v>
      </c>
      <c r="L1117" s="110"/>
    </row>
    <row r="1118" spans="1:12" hidden="1" outlineLevel="2" x14ac:dyDescent="0.3">
      <c r="A1118" s="13">
        <v>20193</v>
      </c>
      <c r="B1118" s="14" t="s">
        <v>126</v>
      </c>
      <c r="C1118" s="14" t="s">
        <v>68</v>
      </c>
      <c r="D1118" s="14" t="s">
        <v>89</v>
      </c>
      <c r="E1118" s="15">
        <v>15</v>
      </c>
      <c r="G1118" s="15">
        <v>15</v>
      </c>
      <c r="I1118" s="16">
        <v>7.76</v>
      </c>
      <c r="K1118" s="16">
        <v>38.610570000000003</v>
      </c>
      <c r="L1118" s="110"/>
    </row>
    <row r="1119" spans="1:12" hidden="1" outlineLevel="2" x14ac:dyDescent="0.3">
      <c r="A1119" s="13">
        <v>20193</v>
      </c>
      <c r="B1119" s="14" t="s">
        <v>138</v>
      </c>
      <c r="C1119" s="14" t="s">
        <v>69</v>
      </c>
      <c r="D1119" s="14" t="s">
        <v>91</v>
      </c>
      <c r="E1119" s="15">
        <v>1039</v>
      </c>
      <c r="G1119" s="15">
        <v>1016</v>
      </c>
      <c r="I1119" s="16">
        <v>597</v>
      </c>
      <c r="K1119" s="16">
        <v>3064.067379999999</v>
      </c>
      <c r="L1119" s="110"/>
    </row>
    <row r="1120" spans="1:12" hidden="1" outlineLevel="2" x14ac:dyDescent="0.3">
      <c r="A1120" s="13">
        <v>20193</v>
      </c>
      <c r="B1120" s="14" t="s">
        <v>145</v>
      </c>
      <c r="C1120" s="14" t="s">
        <v>70</v>
      </c>
      <c r="D1120" s="14" t="s">
        <v>101</v>
      </c>
      <c r="E1120" s="15">
        <v>7</v>
      </c>
      <c r="G1120" s="15">
        <v>7</v>
      </c>
      <c r="I1120" s="16">
        <v>2.66</v>
      </c>
      <c r="K1120" s="16">
        <v>12.720660000000001</v>
      </c>
      <c r="L1120" s="110"/>
    </row>
    <row r="1121" spans="1:12" hidden="1" outlineLevel="2" x14ac:dyDescent="0.3">
      <c r="A1121" s="13">
        <v>20193</v>
      </c>
      <c r="B1121" s="14" t="s">
        <v>154</v>
      </c>
      <c r="C1121" s="14" t="s">
        <v>71</v>
      </c>
      <c r="D1121" s="14" t="s">
        <v>107</v>
      </c>
      <c r="E1121" s="15">
        <v>375</v>
      </c>
      <c r="G1121" s="15">
        <v>370</v>
      </c>
      <c r="I1121" s="16">
        <v>182.46999999999997</v>
      </c>
      <c r="K1121" s="16">
        <v>934.72874999999954</v>
      </c>
      <c r="L1121" s="110"/>
    </row>
    <row r="1122" spans="1:12" hidden="1" outlineLevel="2" x14ac:dyDescent="0.3">
      <c r="A1122" s="13">
        <v>20193</v>
      </c>
      <c r="B1122" s="14" t="s">
        <v>132</v>
      </c>
      <c r="C1122" s="14" t="s">
        <v>72</v>
      </c>
      <c r="D1122" s="14" t="s">
        <v>114</v>
      </c>
      <c r="E1122" s="15">
        <v>58</v>
      </c>
      <c r="G1122" s="15">
        <v>56</v>
      </c>
      <c r="I1122" s="16">
        <v>53.500000000000014</v>
      </c>
      <c r="K1122" s="16">
        <v>261.34043000000003</v>
      </c>
      <c r="L1122" s="110"/>
    </row>
    <row r="1123" spans="1:12" hidden="1" outlineLevel="2" x14ac:dyDescent="0.3">
      <c r="A1123" s="13">
        <v>20193</v>
      </c>
      <c r="B1123" s="14" t="s">
        <v>153</v>
      </c>
      <c r="C1123" s="14" t="s">
        <v>73</v>
      </c>
      <c r="D1123" s="14" t="s">
        <v>110</v>
      </c>
      <c r="E1123" s="15">
        <v>2</v>
      </c>
      <c r="G1123" s="15">
        <v>2</v>
      </c>
      <c r="I1123" s="16">
        <v>1.29</v>
      </c>
      <c r="K1123" s="16">
        <v>6.3913499999999992</v>
      </c>
      <c r="L1123" s="110"/>
    </row>
    <row r="1124" spans="1:12" outlineLevel="1" collapsed="1" x14ac:dyDescent="0.3">
      <c r="A1124" s="34" t="s">
        <v>37</v>
      </c>
      <c r="B1124" s="3"/>
      <c r="C1124" s="3"/>
      <c r="D1124" s="3"/>
      <c r="E1124" s="7">
        <f>SUBTOTAL(9,E1074:E1123)</f>
        <v>148789</v>
      </c>
      <c r="F1124" s="102"/>
      <c r="G1124" s="7">
        <f>SUBTOTAL(9,G1074:G1123)</f>
        <v>144012</v>
      </c>
      <c r="H1124" s="102"/>
      <c r="I1124" s="6">
        <f>SUBTOTAL(9,I1074:I1123)</f>
        <v>79534.52</v>
      </c>
      <c r="J1124" s="106"/>
      <c r="K1124" s="6">
        <f>SUBTOTAL(9,K1074:K1123)</f>
        <v>401966.45058000012</v>
      </c>
      <c r="L1124" s="111"/>
    </row>
    <row r="1125" spans="1:12" hidden="1" outlineLevel="2" x14ac:dyDescent="0.3">
      <c r="A1125" s="9">
        <v>20192</v>
      </c>
      <c r="B1125" t="s">
        <v>128</v>
      </c>
      <c r="C1125">
        <v>11000</v>
      </c>
      <c r="D1125" t="s">
        <v>78</v>
      </c>
      <c r="E1125" s="2">
        <v>14626</v>
      </c>
      <c r="G1125" s="2">
        <v>14180</v>
      </c>
      <c r="I1125" s="5">
        <v>8527.1600000000053</v>
      </c>
      <c r="K1125" s="5">
        <v>46792.538750000014</v>
      </c>
      <c r="L1125" s="110"/>
    </row>
    <row r="1126" spans="1:12" hidden="1" outlineLevel="2" x14ac:dyDescent="0.3">
      <c r="A1126" s="9">
        <v>20192</v>
      </c>
      <c r="B1126" t="s">
        <v>146</v>
      </c>
      <c r="C1126">
        <v>12000</v>
      </c>
      <c r="D1126" t="s">
        <v>104</v>
      </c>
      <c r="E1126" s="2">
        <v>4075</v>
      </c>
      <c r="G1126" s="2">
        <v>3936</v>
      </c>
      <c r="I1126" s="5">
        <v>2302.7699999999991</v>
      </c>
      <c r="K1126" s="5">
        <v>12499.573479999994</v>
      </c>
      <c r="L1126" s="110"/>
    </row>
    <row r="1127" spans="1:12" hidden="1" outlineLevel="2" x14ac:dyDescent="0.3">
      <c r="A1127" s="9">
        <v>20192</v>
      </c>
      <c r="B1127" t="s">
        <v>121</v>
      </c>
      <c r="C1127">
        <v>13000</v>
      </c>
      <c r="D1127" t="s">
        <v>121</v>
      </c>
      <c r="E1127" s="2">
        <v>7168</v>
      </c>
      <c r="G1127" s="2">
        <v>6885</v>
      </c>
      <c r="I1127" s="5">
        <v>3974.3499999999981</v>
      </c>
      <c r="K1127" s="5">
        <v>21736.06652</v>
      </c>
      <c r="L1127" s="110"/>
    </row>
    <row r="1128" spans="1:12" hidden="1" outlineLevel="2" x14ac:dyDescent="0.3">
      <c r="A1128" s="9">
        <v>20192</v>
      </c>
      <c r="B1128" t="s">
        <v>135</v>
      </c>
      <c r="C1128">
        <v>21000</v>
      </c>
      <c r="D1128" t="s">
        <v>83</v>
      </c>
      <c r="E1128" s="2">
        <v>20499</v>
      </c>
      <c r="G1128" s="2">
        <v>20168</v>
      </c>
      <c r="I1128" s="5">
        <v>13261.789999999988</v>
      </c>
      <c r="K1128" s="5">
        <v>74640.426129999949</v>
      </c>
      <c r="L1128" s="110"/>
    </row>
    <row r="1129" spans="1:12" hidden="1" outlineLevel="2" x14ac:dyDescent="0.3">
      <c r="A1129" s="9">
        <v>20192</v>
      </c>
      <c r="B1129" t="s">
        <v>141</v>
      </c>
      <c r="C1129">
        <v>23000</v>
      </c>
      <c r="D1129" t="s">
        <v>93</v>
      </c>
      <c r="E1129" s="2">
        <v>7028</v>
      </c>
      <c r="G1129" s="2">
        <v>6839</v>
      </c>
      <c r="I1129" s="5">
        <v>4227.9599999999964</v>
      </c>
      <c r="K1129" s="5">
        <v>23736.922670000007</v>
      </c>
      <c r="L1129" s="110"/>
    </row>
    <row r="1130" spans="1:12" hidden="1" outlineLevel="2" x14ac:dyDescent="0.3">
      <c r="A1130" s="9">
        <v>20192</v>
      </c>
      <c r="B1130" t="s">
        <v>144</v>
      </c>
      <c r="C1130">
        <v>24000</v>
      </c>
      <c r="D1130" t="s">
        <v>99</v>
      </c>
      <c r="E1130" s="2">
        <v>5805</v>
      </c>
      <c r="G1130" s="2">
        <v>5610</v>
      </c>
      <c r="I1130" s="5">
        <v>3471.0099999999993</v>
      </c>
      <c r="K1130" s="5">
        <v>18971.604069999994</v>
      </c>
      <c r="L1130" s="110"/>
    </row>
    <row r="1131" spans="1:12" hidden="1" outlineLevel="2" x14ac:dyDescent="0.3">
      <c r="A1131" s="9">
        <v>20192</v>
      </c>
      <c r="B1131" t="s">
        <v>150</v>
      </c>
      <c r="C1131">
        <v>25000</v>
      </c>
      <c r="D1131" t="s">
        <v>111</v>
      </c>
      <c r="E1131" s="2">
        <v>3911</v>
      </c>
      <c r="G1131" s="2">
        <v>3816</v>
      </c>
      <c r="I1131" s="5">
        <v>2345.1699999999973</v>
      </c>
      <c r="K1131" s="5">
        <v>13038.62869</v>
      </c>
      <c r="L1131" s="110"/>
    </row>
    <row r="1132" spans="1:12" hidden="1" outlineLevel="2" x14ac:dyDescent="0.3">
      <c r="A1132" s="9">
        <v>20192</v>
      </c>
      <c r="B1132" t="s">
        <v>134</v>
      </c>
      <c r="C1132">
        <v>31000</v>
      </c>
      <c r="D1132" t="s">
        <v>82</v>
      </c>
      <c r="E1132" s="2">
        <v>3580</v>
      </c>
      <c r="G1132" s="2">
        <v>3473</v>
      </c>
      <c r="I1132" s="5">
        <v>2139.3100000000004</v>
      </c>
      <c r="K1132" s="5">
        <v>11843.149389999991</v>
      </c>
      <c r="L1132" s="110"/>
    </row>
    <row r="1133" spans="1:12" hidden="1" outlineLevel="2" x14ac:dyDescent="0.3">
      <c r="A1133" s="9">
        <v>20192</v>
      </c>
      <c r="B1133" t="s">
        <v>137</v>
      </c>
      <c r="C1133">
        <v>32000</v>
      </c>
      <c r="D1133" t="s">
        <v>86</v>
      </c>
      <c r="E1133" s="2">
        <v>962</v>
      </c>
      <c r="G1133" s="2">
        <v>911</v>
      </c>
      <c r="I1133" s="5">
        <v>527.09000000000026</v>
      </c>
      <c r="K1133" s="5">
        <v>2921.3677200000025</v>
      </c>
      <c r="L1133" s="110"/>
    </row>
    <row r="1134" spans="1:12" hidden="1" outlineLevel="2" x14ac:dyDescent="0.3">
      <c r="A1134" s="9">
        <v>20192</v>
      </c>
      <c r="B1134" t="s">
        <v>162</v>
      </c>
      <c r="C1134">
        <v>33000</v>
      </c>
      <c r="D1134" t="s">
        <v>96</v>
      </c>
      <c r="E1134" s="2">
        <v>1759</v>
      </c>
      <c r="G1134" s="2">
        <v>1655</v>
      </c>
      <c r="I1134" s="5">
        <v>937.59000000000015</v>
      </c>
      <c r="K1134" s="5">
        <v>5263.9460800000024</v>
      </c>
      <c r="L1134" s="110"/>
    </row>
    <row r="1135" spans="1:12" hidden="1" outlineLevel="2" x14ac:dyDescent="0.3">
      <c r="A1135" s="9">
        <v>20192</v>
      </c>
      <c r="B1135" t="s">
        <v>136</v>
      </c>
      <c r="C1135">
        <v>34000</v>
      </c>
      <c r="D1135" t="s">
        <v>97</v>
      </c>
      <c r="E1135" s="2">
        <v>4403</v>
      </c>
      <c r="G1135" s="2">
        <v>4209</v>
      </c>
      <c r="I1135" s="5">
        <v>2438.3700000000013</v>
      </c>
      <c r="K1135" s="5">
        <v>13736.903909999988</v>
      </c>
      <c r="L1135" s="110"/>
    </row>
    <row r="1136" spans="1:12" hidden="1" outlineLevel="2" x14ac:dyDescent="0.3">
      <c r="A1136" s="9">
        <v>20192</v>
      </c>
      <c r="B1136" t="s">
        <v>152</v>
      </c>
      <c r="C1136">
        <v>35000</v>
      </c>
      <c r="D1136" t="s">
        <v>112</v>
      </c>
      <c r="E1136" s="2">
        <v>1896</v>
      </c>
      <c r="G1136" s="2">
        <v>1840</v>
      </c>
      <c r="I1136" s="5">
        <v>1066.1799999999998</v>
      </c>
      <c r="K1136" s="5">
        <v>5826.1271700000016</v>
      </c>
      <c r="L1136" s="110"/>
    </row>
    <row r="1137" spans="1:12" hidden="1" outlineLevel="2" x14ac:dyDescent="0.3">
      <c r="A1137" s="9">
        <v>20192</v>
      </c>
      <c r="B1137" t="s">
        <v>155</v>
      </c>
      <c r="C1137">
        <v>36000</v>
      </c>
      <c r="D1137" t="s">
        <v>116</v>
      </c>
      <c r="E1137" s="2">
        <v>2413</v>
      </c>
      <c r="G1137" s="2">
        <v>2310</v>
      </c>
      <c r="I1137" s="5">
        <v>1352.5199999999998</v>
      </c>
      <c r="K1137" s="5">
        <v>7677.3544699999993</v>
      </c>
      <c r="L1137" s="110"/>
    </row>
    <row r="1138" spans="1:12" hidden="1" outlineLevel="2" x14ac:dyDescent="0.3">
      <c r="A1138" s="9">
        <v>20192</v>
      </c>
      <c r="B1138" t="s">
        <v>119</v>
      </c>
      <c r="C1138">
        <v>37000</v>
      </c>
      <c r="D1138" t="s">
        <v>119</v>
      </c>
      <c r="E1138" s="2">
        <v>1615</v>
      </c>
      <c r="G1138" s="2">
        <v>1545</v>
      </c>
      <c r="I1138" s="5">
        <v>904.71999999999991</v>
      </c>
      <c r="K1138" s="5">
        <v>5085.7682099999984</v>
      </c>
      <c r="L1138" s="110"/>
    </row>
    <row r="1139" spans="1:12" hidden="1" outlineLevel="2" x14ac:dyDescent="0.3">
      <c r="A1139" s="9">
        <v>20192</v>
      </c>
      <c r="B1139" t="s">
        <v>139</v>
      </c>
      <c r="C1139">
        <v>38000</v>
      </c>
      <c r="D1139" t="s">
        <v>123</v>
      </c>
      <c r="E1139" s="2">
        <v>708</v>
      </c>
      <c r="G1139" s="2">
        <v>679</v>
      </c>
      <c r="I1139" s="5">
        <v>393.75</v>
      </c>
      <c r="K1139" s="5">
        <v>2186.3406200000004</v>
      </c>
      <c r="L1139" s="110"/>
    </row>
    <row r="1140" spans="1:12" hidden="1" outlineLevel="2" x14ac:dyDescent="0.3">
      <c r="A1140" s="9">
        <v>20192</v>
      </c>
      <c r="B1140" t="s">
        <v>127</v>
      </c>
      <c r="C1140">
        <v>41000</v>
      </c>
      <c r="D1140" t="s">
        <v>75</v>
      </c>
      <c r="E1140" s="2">
        <v>4367</v>
      </c>
      <c r="G1140" s="2">
        <v>4208</v>
      </c>
      <c r="I1140" s="5">
        <v>2457.6599999999994</v>
      </c>
      <c r="K1140" s="5">
        <v>13641.406900000004</v>
      </c>
      <c r="L1140" s="110"/>
    </row>
    <row r="1141" spans="1:12" hidden="1" outlineLevel="2" x14ac:dyDescent="0.3">
      <c r="A1141" s="9">
        <v>20192</v>
      </c>
      <c r="B1141" t="s">
        <v>158</v>
      </c>
      <c r="C1141">
        <v>42000</v>
      </c>
      <c r="D1141" t="s">
        <v>85</v>
      </c>
      <c r="E1141" s="2">
        <v>2800</v>
      </c>
      <c r="G1141" s="2">
        <v>2710</v>
      </c>
      <c r="I1141" s="5">
        <v>1563.4199999999994</v>
      </c>
      <c r="K1141" s="5">
        <v>8586.3926700000029</v>
      </c>
      <c r="L1141" s="110"/>
    </row>
    <row r="1142" spans="1:12" hidden="1" outlineLevel="2" x14ac:dyDescent="0.3">
      <c r="A1142" s="9">
        <v>20192</v>
      </c>
      <c r="B1142" t="s">
        <v>90</v>
      </c>
      <c r="C1142">
        <v>43000</v>
      </c>
      <c r="D1142" t="s">
        <v>90</v>
      </c>
      <c r="E1142" s="2">
        <v>1316</v>
      </c>
      <c r="G1142" s="2">
        <v>1269</v>
      </c>
      <c r="I1142" s="5">
        <v>707.78999999999962</v>
      </c>
      <c r="K1142" s="5">
        <v>3930.3263799999991</v>
      </c>
      <c r="L1142" s="110"/>
    </row>
    <row r="1143" spans="1:12" hidden="1" outlineLevel="2" x14ac:dyDescent="0.3">
      <c r="A1143" s="9">
        <v>20192</v>
      </c>
      <c r="B1143" t="s">
        <v>140</v>
      </c>
      <c r="C1143">
        <v>44000</v>
      </c>
      <c r="D1143" t="s">
        <v>92</v>
      </c>
      <c r="E1143" s="2">
        <v>7023</v>
      </c>
      <c r="G1143" s="2">
        <v>6798</v>
      </c>
      <c r="I1143" s="5">
        <v>3935.9100000000017</v>
      </c>
      <c r="K1143" s="5">
        <v>21877.176039999984</v>
      </c>
      <c r="L1143" s="110"/>
    </row>
    <row r="1144" spans="1:12" hidden="1" outlineLevel="2" x14ac:dyDescent="0.3">
      <c r="A1144" s="9">
        <v>20192</v>
      </c>
      <c r="B1144" t="s">
        <v>131</v>
      </c>
      <c r="C1144">
        <v>45000</v>
      </c>
      <c r="D1144" t="s">
        <v>113</v>
      </c>
      <c r="E1144" s="2">
        <v>1666</v>
      </c>
      <c r="G1144" s="2">
        <v>1584</v>
      </c>
      <c r="I1144" s="5">
        <v>917.67000000000019</v>
      </c>
      <c r="K1144" s="5">
        <v>5112.1319400000039</v>
      </c>
      <c r="L1144" s="110"/>
    </row>
    <row r="1145" spans="1:12" hidden="1" outlineLevel="2" x14ac:dyDescent="0.3">
      <c r="A1145" s="9">
        <v>20192</v>
      </c>
      <c r="B1145" t="s">
        <v>156</v>
      </c>
      <c r="C1145">
        <v>46000</v>
      </c>
      <c r="D1145" t="s">
        <v>117</v>
      </c>
      <c r="E1145" s="2">
        <v>2987</v>
      </c>
      <c r="G1145" s="2">
        <v>2874</v>
      </c>
      <c r="I1145" s="5">
        <v>1642.78</v>
      </c>
      <c r="K1145" s="5">
        <v>8964.110760000005</v>
      </c>
      <c r="L1145" s="110"/>
    </row>
    <row r="1146" spans="1:12" hidden="1" outlineLevel="2" x14ac:dyDescent="0.3">
      <c r="A1146" s="9">
        <v>20192</v>
      </c>
      <c r="B1146" t="s">
        <v>130</v>
      </c>
      <c r="C1146">
        <v>51000</v>
      </c>
      <c r="D1146" t="s">
        <v>77</v>
      </c>
      <c r="E1146" s="2">
        <v>1547</v>
      </c>
      <c r="G1146" s="2">
        <v>1504</v>
      </c>
      <c r="I1146" s="5">
        <v>802.07999999999947</v>
      </c>
      <c r="K1146" s="5">
        <v>4474.9767899999997</v>
      </c>
      <c r="L1146" s="110"/>
    </row>
    <row r="1147" spans="1:12" hidden="1" outlineLevel="2" x14ac:dyDescent="0.3">
      <c r="A1147" s="9">
        <v>20192</v>
      </c>
      <c r="B1147" t="s">
        <v>84</v>
      </c>
      <c r="C1147">
        <v>52000</v>
      </c>
      <c r="D1147" t="s">
        <v>84</v>
      </c>
      <c r="E1147" s="2">
        <v>3597</v>
      </c>
      <c r="G1147" s="2">
        <v>3498</v>
      </c>
      <c r="I1147" s="5">
        <v>1847.0700000000004</v>
      </c>
      <c r="K1147" s="5">
        <v>10278.849379999994</v>
      </c>
      <c r="L1147" s="110"/>
    </row>
    <row r="1148" spans="1:12" hidden="1" outlineLevel="2" x14ac:dyDescent="0.3">
      <c r="A1148" s="9">
        <v>20192</v>
      </c>
      <c r="B1148" t="s">
        <v>147</v>
      </c>
      <c r="C1148">
        <v>53000</v>
      </c>
      <c r="D1148" t="s">
        <v>80</v>
      </c>
      <c r="E1148" s="2">
        <v>2193</v>
      </c>
      <c r="G1148" s="2">
        <v>2136</v>
      </c>
      <c r="I1148" s="5">
        <v>1048.9500000000005</v>
      </c>
      <c r="K1148" s="5">
        <v>5849.4269500000019</v>
      </c>
      <c r="L1148" s="110"/>
    </row>
    <row r="1149" spans="1:12" hidden="1" outlineLevel="2" x14ac:dyDescent="0.3">
      <c r="A1149" s="9">
        <v>20192</v>
      </c>
      <c r="B1149" t="s">
        <v>157</v>
      </c>
      <c r="C1149">
        <v>55000</v>
      </c>
      <c r="D1149" t="s">
        <v>125</v>
      </c>
      <c r="E1149" s="2">
        <v>1086</v>
      </c>
      <c r="G1149" s="2">
        <v>1064</v>
      </c>
      <c r="I1149" s="5">
        <v>569.41999999999985</v>
      </c>
      <c r="K1149" s="5">
        <v>3177.5703000000012</v>
      </c>
      <c r="L1149" s="110"/>
    </row>
    <row r="1150" spans="1:12" hidden="1" outlineLevel="2" x14ac:dyDescent="0.3">
      <c r="A1150" s="9">
        <v>20192</v>
      </c>
      <c r="B1150" t="s">
        <v>118</v>
      </c>
      <c r="C1150">
        <v>56000</v>
      </c>
      <c r="D1150" t="s">
        <v>118</v>
      </c>
      <c r="E1150" s="2">
        <v>855</v>
      </c>
      <c r="G1150" s="2">
        <v>829</v>
      </c>
      <c r="I1150" s="5">
        <v>430.97000000000014</v>
      </c>
      <c r="K1150" s="5">
        <v>2429.8830900000025</v>
      </c>
      <c r="L1150" s="110"/>
    </row>
    <row r="1151" spans="1:12" hidden="1" outlineLevel="2" x14ac:dyDescent="0.3">
      <c r="A1151" s="9">
        <v>20192</v>
      </c>
      <c r="B1151" t="s">
        <v>160</v>
      </c>
      <c r="C1151">
        <v>57000</v>
      </c>
      <c r="D1151" t="s">
        <v>88</v>
      </c>
      <c r="E1151" s="2">
        <v>2506</v>
      </c>
      <c r="G1151" s="2">
        <v>2426</v>
      </c>
      <c r="I1151" s="5">
        <v>1266.0800000000002</v>
      </c>
      <c r="K1151" s="5">
        <v>7102.5092100000029</v>
      </c>
      <c r="L1151" s="110"/>
    </row>
    <row r="1152" spans="1:12" hidden="1" outlineLevel="2" x14ac:dyDescent="0.3">
      <c r="A1152" s="9">
        <v>20192</v>
      </c>
      <c r="B1152" t="s">
        <v>98</v>
      </c>
      <c r="C1152">
        <v>58000</v>
      </c>
      <c r="D1152" t="s">
        <v>98</v>
      </c>
      <c r="E1152" s="2">
        <v>1338</v>
      </c>
      <c r="G1152" s="2">
        <v>1314</v>
      </c>
      <c r="I1152" s="5">
        <v>635.47999999999968</v>
      </c>
      <c r="K1152" s="5">
        <v>3557.7209099999991</v>
      </c>
      <c r="L1152" s="110"/>
    </row>
    <row r="1153" spans="1:12" hidden="1" outlineLevel="2" x14ac:dyDescent="0.3">
      <c r="A1153" s="9">
        <v>20192</v>
      </c>
      <c r="B1153" t="s">
        <v>142</v>
      </c>
      <c r="C1153">
        <v>61000</v>
      </c>
      <c r="D1153" t="s">
        <v>95</v>
      </c>
      <c r="E1153" s="2">
        <v>1321</v>
      </c>
      <c r="G1153" s="2">
        <v>1269</v>
      </c>
      <c r="I1153" s="5">
        <v>651.59000000000015</v>
      </c>
      <c r="K1153" s="5">
        <v>3604.4464299999986</v>
      </c>
      <c r="L1153" s="110"/>
    </row>
    <row r="1154" spans="1:12" hidden="1" outlineLevel="2" x14ac:dyDescent="0.3">
      <c r="A1154" s="9">
        <v>20192</v>
      </c>
      <c r="B1154" t="s">
        <v>143</v>
      </c>
      <c r="C1154">
        <v>62000</v>
      </c>
      <c r="D1154" t="s">
        <v>100</v>
      </c>
      <c r="E1154" s="2">
        <v>5721</v>
      </c>
      <c r="G1154" s="2">
        <v>5565</v>
      </c>
      <c r="I1154" s="5">
        <v>2753.1600000000008</v>
      </c>
      <c r="K1154" s="5">
        <v>15273.565109999994</v>
      </c>
      <c r="L1154" s="110"/>
    </row>
    <row r="1155" spans="1:12" hidden="1" outlineLevel="2" x14ac:dyDescent="0.3">
      <c r="A1155" s="9">
        <v>20192</v>
      </c>
      <c r="B1155" t="s">
        <v>122</v>
      </c>
      <c r="C1155">
        <v>63000</v>
      </c>
      <c r="D1155" t="s">
        <v>122</v>
      </c>
      <c r="E1155" s="2">
        <v>2552</v>
      </c>
      <c r="G1155" s="2">
        <v>2442</v>
      </c>
      <c r="I1155" s="5">
        <v>1247.3199999999995</v>
      </c>
      <c r="K1155" s="5">
        <v>6925.3218899999956</v>
      </c>
      <c r="L1155" s="110"/>
    </row>
    <row r="1156" spans="1:12" hidden="1" outlineLevel="2" x14ac:dyDescent="0.3">
      <c r="A1156" s="9">
        <v>20192</v>
      </c>
      <c r="B1156" t="s">
        <v>161</v>
      </c>
      <c r="C1156">
        <v>64000</v>
      </c>
      <c r="D1156" t="s">
        <v>81</v>
      </c>
      <c r="E1156" s="2">
        <v>1081</v>
      </c>
      <c r="G1156" s="2">
        <v>1048</v>
      </c>
      <c r="I1156" s="5">
        <v>590.2600000000001</v>
      </c>
      <c r="K1156" s="5">
        <v>3301.7901300000008</v>
      </c>
      <c r="L1156" s="110"/>
    </row>
    <row r="1157" spans="1:12" hidden="1" outlineLevel="2" x14ac:dyDescent="0.3">
      <c r="A1157" s="9">
        <v>20192</v>
      </c>
      <c r="B1157" t="s">
        <v>94</v>
      </c>
      <c r="C1157">
        <v>71000</v>
      </c>
      <c r="D1157" t="s">
        <v>94</v>
      </c>
      <c r="E1157" s="2">
        <v>5853</v>
      </c>
      <c r="G1157" s="2">
        <v>5559</v>
      </c>
      <c r="I1157" s="5">
        <v>3091.6899999999982</v>
      </c>
      <c r="K1157" s="5">
        <v>16729.621569999992</v>
      </c>
      <c r="L1157" s="110"/>
    </row>
    <row r="1158" spans="1:12" hidden="1" outlineLevel="2" x14ac:dyDescent="0.3">
      <c r="A1158" s="9">
        <v>20192</v>
      </c>
      <c r="B1158" t="s">
        <v>102</v>
      </c>
      <c r="C1158">
        <v>72000</v>
      </c>
      <c r="D1158" t="s">
        <v>102</v>
      </c>
      <c r="E1158" s="2">
        <v>4164</v>
      </c>
      <c r="G1158" s="2">
        <v>3940</v>
      </c>
      <c r="I1158" s="5">
        <v>2037.1100000000006</v>
      </c>
      <c r="K1158" s="5">
        <v>11054.714290000007</v>
      </c>
      <c r="L1158" s="110"/>
    </row>
    <row r="1159" spans="1:12" hidden="1" outlineLevel="2" x14ac:dyDescent="0.3">
      <c r="A1159" s="9">
        <v>20192</v>
      </c>
      <c r="B1159" t="s">
        <v>159</v>
      </c>
      <c r="C1159">
        <v>73000</v>
      </c>
      <c r="D1159" t="s">
        <v>120</v>
      </c>
      <c r="E1159" s="2">
        <v>3243</v>
      </c>
      <c r="G1159" s="2">
        <v>3115</v>
      </c>
      <c r="I1159" s="5">
        <v>1726.2900000000011</v>
      </c>
      <c r="K1159" s="5">
        <v>9315.9329200000047</v>
      </c>
      <c r="L1159" s="110"/>
    </row>
    <row r="1160" spans="1:12" hidden="1" outlineLevel="2" x14ac:dyDescent="0.3">
      <c r="A1160" s="9">
        <v>20192</v>
      </c>
      <c r="B1160" t="s">
        <v>129</v>
      </c>
      <c r="C1160">
        <v>81000</v>
      </c>
      <c r="D1160" t="s">
        <v>76</v>
      </c>
      <c r="E1160" s="2">
        <v>377</v>
      </c>
      <c r="G1160" s="2">
        <v>370</v>
      </c>
      <c r="I1160" s="5">
        <v>220.43999999999994</v>
      </c>
      <c r="K1160" s="5">
        <v>1220.0773799999997</v>
      </c>
      <c r="L1160" s="110"/>
    </row>
    <row r="1161" spans="1:12" hidden="1" outlineLevel="2" x14ac:dyDescent="0.3">
      <c r="A1161" s="9">
        <v>20192</v>
      </c>
      <c r="B1161" t="s">
        <v>133</v>
      </c>
      <c r="C1161">
        <v>82000</v>
      </c>
      <c r="D1161" t="s">
        <v>79</v>
      </c>
      <c r="E1161" s="2">
        <v>501</v>
      </c>
      <c r="G1161" s="2">
        <v>482</v>
      </c>
      <c r="I1161" s="5">
        <v>252.86</v>
      </c>
      <c r="K1161" s="5">
        <v>1393.1458199999997</v>
      </c>
      <c r="L1161" s="110"/>
    </row>
    <row r="1162" spans="1:12" hidden="1" outlineLevel="2" x14ac:dyDescent="0.3">
      <c r="A1162" s="9">
        <v>20192</v>
      </c>
      <c r="B1162" t="s">
        <v>103</v>
      </c>
      <c r="C1162">
        <v>83000</v>
      </c>
      <c r="D1162" t="s">
        <v>103</v>
      </c>
      <c r="E1162" s="2">
        <v>595</v>
      </c>
      <c r="G1162" s="2">
        <v>577</v>
      </c>
      <c r="I1162" s="5">
        <v>278.93</v>
      </c>
      <c r="K1162" s="5">
        <v>1539.1703299999995</v>
      </c>
      <c r="L1162" s="110"/>
    </row>
    <row r="1163" spans="1:12" hidden="1" outlineLevel="2" x14ac:dyDescent="0.3">
      <c r="A1163" s="9">
        <v>20192</v>
      </c>
      <c r="B1163" t="s">
        <v>108</v>
      </c>
      <c r="C1163">
        <v>84000</v>
      </c>
      <c r="D1163" t="s">
        <v>108</v>
      </c>
      <c r="E1163" s="2">
        <v>599</v>
      </c>
      <c r="G1163" s="2">
        <v>576</v>
      </c>
      <c r="I1163" s="5">
        <v>318.09000000000003</v>
      </c>
      <c r="K1163" s="5">
        <v>1765.7812000000004</v>
      </c>
      <c r="L1163" s="110"/>
    </row>
    <row r="1164" spans="1:12" hidden="1" outlineLevel="2" x14ac:dyDescent="0.3">
      <c r="A1164" s="9">
        <v>20192</v>
      </c>
      <c r="B1164" t="s">
        <v>124</v>
      </c>
      <c r="C1164">
        <v>85000</v>
      </c>
      <c r="D1164" t="s">
        <v>124</v>
      </c>
      <c r="E1164" s="2">
        <v>462</v>
      </c>
      <c r="G1164" s="2">
        <v>444</v>
      </c>
      <c r="I1164" s="5">
        <v>250.4</v>
      </c>
      <c r="K1164" s="5">
        <v>1389.7437999999995</v>
      </c>
      <c r="L1164" s="110"/>
    </row>
    <row r="1165" spans="1:12" hidden="1" outlineLevel="2" x14ac:dyDescent="0.3">
      <c r="A1165" s="9">
        <v>20192</v>
      </c>
      <c r="B1165" t="s">
        <v>87</v>
      </c>
      <c r="C1165">
        <v>91000</v>
      </c>
      <c r="D1165" t="s">
        <v>87</v>
      </c>
      <c r="E1165" s="2">
        <v>1204</v>
      </c>
      <c r="G1165" s="2">
        <v>1164</v>
      </c>
      <c r="I1165" s="5">
        <v>615.32000000000005</v>
      </c>
      <c r="K1165" s="5">
        <v>3380.5839599999999</v>
      </c>
      <c r="L1165" s="110"/>
    </row>
    <row r="1166" spans="1:12" hidden="1" outlineLevel="2" x14ac:dyDescent="0.3">
      <c r="A1166" s="9">
        <v>20192</v>
      </c>
      <c r="B1166" t="s">
        <v>149</v>
      </c>
      <c r="C1166">
        <v>92000</v>
      </c>
      <c r="D1166" t="s">
        <v>106</v>
      </c>
      <c r="E1166" s="2">
        <v>3092</v>
      </c>
      <c r="G1166" s="2">
        <v>2999</v>
      </c>
      <c r="I1166" s="5">
        <v>1603.8200000000002</v>
      </c>
      <c r="K1166" s="5">
        <v>8823.9750399999975</v>
      </c>
      <c r="L1166" s="110"/>
    </row>
    <row r="1167" spans="1:12" hidden="1" outlineLevel="2" x14ac:dyDescent="0.3">
      <c r="A1167" s="9">
        <v>20192</v>
      </c>
      <c r="B1167" t="s">
        <v>115</v>
      </c>
      <c r="C1167">
        <v>93000</v>
      </c>
      <c r="D1167" t="s">
        <v>115</v>
      </c>
      <c r="E1167" s="2">
        <v>707</v>
      </c>
      <c r="G1167" s="2">
        <v>684</v>
      </c>
      <c r="I1167" s="5">
        <v>353.06999999999988</v>
      </c>
      <c r="K1167" s="5">
        <v>1946.71216</v>
      </c>
      <c r="L1167" s="110"/>
    </row>
    <row r="1168" spans="1:12" hidden="1" outlineLevel="2" x14ac:dyDescent="0.3">
      <c r="A1168" s="9">
        <v>20192</v>
      </c>
      <c r="B1168" t="s">
        <v>151</v>
      </c>
      <c r="C1168" t="s">
        <v>67</v>
      </c>
      <c r="D1168" t="s">
        <v>109</v>
      </c>
      <c r="E1168" s="2">
        <v>405</v>
      </c>
      <c r="G1168" s="2">
        <v>401</v>
      </c>
      <c r="I1168" s="5">
        <v>218.34999999999988</v>
      </c>
      <c r="K1168" s="5">
        <v>1181.4899399999999</v>
      </c>
      <c r="L1168" s="110"/>
    </row>
    <row r="1169" spans="1:12" hidden="1" outlineLevel="2" x14ac:dyDescent="0.3">
      <c r="A1169" s="9">
        <v>20192</v>
      </c>
      <c r="B1169" t="s">
        <v>126</v>
      </c>
      <c r="C1169" t="s">
        <v>68</v>
      </c>
      <c r="D1169" t="s">
        <v>89</v>
      </c>
      <c r="E1169" s="2">
        <v>15</v>
      </c>
      <c r="G1169" s="2">
        <v>14</v>
      </c>
      <c r="I1169" s="5">
        <v>7.1400000000000015</v>
      </c>
      <c r="K1169" s="5">
        <v>39.349229999999999</v>
      </c>
      <c r="L1169" s="110"/>
    </row>
    <row r="1170" spans="1:12" hidden="1" outlineLevel="2" x14ac:dyDescent="0.3">
      <c r="A1170" s="9">
        <v>20192</v>
      </c>
      <c r="B1170" t="s">
        <v>138</v>
      </c>
      <c r="C1170" t="s">
        <v>69</v>
      </c>
      <c r="D1170" t="s">
        <v>91</v>
      </c>
      <c r="E1170" s="2">
        <v>975</v>
      </c>
      <c r="G1170" s="2">
        <v>957</v>
      </c>
      <c r="I1170" s="5">
        <v>596.94000000000005</v>
      </c>
      <c r="K1170" s="5">
        <v>3304.1935799999992</v>
      </c>
      <c r="L1170" s="110"/>
    </row>
    <row r="1171" spans="1:12" hidden="1" outlineLevel="2" x14ac:dyDescent="0.3">
      <c r="A1171" s="9">
        <v>20192</v>
      </c>
      <c r="B1171" t="s">
        <v>145</v>
      </c>
      <c r="C1171" t="s">
        <v>70</v>
      </c>
      <c r="D1171" t="s">
        <v>101</v>
      </c>
      <c r="E1171" s="2">
        <v>7</v>
      </c>
      <c r="G1171" s="2">
        <v>7</v>
      </c>
      <c r="I1171" s="5">
        <v>4.43</v>
      </c>
      <c r="K1171" s="5">
        <v>25.174369999999996</v>
      </c>
      <c r="L1171" s="110"/>
    </row>
    <row r="1172" spans="1:12" hidden="1" outlineLevel="2" x14ac:dyDescent="0.3">
      <c r="A1172" s="9">
        <v>20192</v>
      </c>
      <c r="B1172" t="s">
        <v>154</v>
      </c>
      <c r="C1172" t="s">
        <v>71</v>
      </c>
      <c r="D1172" t="s">
        <v>107</v>
      </c>
      <c r="E1172" s="2">
        <v>379</v>
      </c>
      <c r="G1172" s="2">
        <v>372</v>
      </c>
      <c r="I1172" s="5">
        <v>196.38000000000002</v>
      </c>
      <c r="K1172" s="5">
        <v>1072.1885399999999</v>
      </c>
      <c r="L1172" s="110"/>
    </row>
    <row r="1173" spans="1:12" hidden="1" outlineLevel="2" x14ac:dyDescent="0.3">
      <c r="A1173" s="9">
        <v>20192</v>
      </c>
      <c r="B1173" t="s">
        <v>132</v>
      </c>
      <c r="C1173" t="s">
        <v>72</v>
      </c>
      <c r="D1173" t="s">
        <v>114</v>
      </c>
      <c r="E1173" s="2">
        <v>53</v>
      </c>
      <c r="G1173" s="2">
        <v>51</v>
      </c>
      <c r="I1173" s="5">
        <v>56.849999999999994</v>
      </c>
      <c r="K1173" s="5">
        <v>278.88688000000002</v>
      </c>
      <c r="L1173" s="110"/>
    </row>
    <row r="1174" spans="1:12" hidden="1" outlineLevel="2" x14ac:dyDescent="0.3">
      <c r="A1174" s="9">
        <v>20192</v>
      </c>
      <c r="B1174" t="s">
        <v>153</v>
      </c>
      <c r="C1174" t="s">
        <v>73</v>
      </c>
      <c r="D1174" t="s">
        <v>110</v>
      </c>
      <c r="E1174" s="2">
        <v>1</v>
      </c>
      <c r="G1174" s="2">
        <v>1</v>
      </c>
      <c r="I1174" s="5">
        <v>0.74999999999999989</v>
      </c>
      <c r="K1174" s="5">
        <v>3.89147</v>
      </c>
      <c r="L1174" s="110"/>
    </row>
    <row r="1175" spans="1:12" outlineLevel="1" collapsed="1" x14ac:dyDescent="0.3">
      <c r="A1175" s="33" t="s">
        <v>38</v>
      </c>
      <c r="B1175" s="1"/>
      <c r="C1175" s="1"/>
      <c r="D1175" s="1"/>
      <c r="E1175" s="8">
        <f>SUBTOTAL(9,E1125:E1174)</f>
        <v>147036</v>
      </c>
      <c r="F1175" s="102"/>
      <c r="G1175" s="8">
        <f>SUBTOTAL(9,G1125:G1174)</f>
        <v>142307</v>
      </c>
      <c r="H1175" s="102"/>
      <c r="I1175" s="4">
        <f>SUBTOTAL(9,I1125:I1174)</f>
        <v>82766.209999999992</v>
      </c>
      <c r="J1175" s="106"/>
      <c r="K1175" s="4">
        <f>SUBTOTAL(9,K1125:K1174)</f>
        <v>458508.95523999986</v>
      </c>
      <c r="L1175" s="111"/>
    </row>
    <row r="1176" spans="1:12" hidden="1" outlineLevel="2" x14ac:dyDescent="0.3">
      <c r="A1176" s="13">
        <v>20191</v>
      </c>
      <c r="B1176" s="14" t="s">
        <v>128</v>
      </c>
      <c r="C1176" s="14">
        <v>11000</v>
      </c>
      <c r="D1176" s="14" t="s">
        <v>78</v>
      </c>
      <c r="E1176" s="15">
        <v>14661</v>
      </c>
      <c r="G1176" s="15">
        <v>14194</v>
      </c>
      <c r="I1176" s="16">
        <v>8393.8399999999965</v>
      </c>
      <c r="K1176" s="16">
        <v>46021.781370000033</v>
      </c>
      <c r="L1176" s="110"/>
    </row>
    <row r="1177" spans="1:12" hidden="1" outlineLevel="2" x14ac:dyDescent="0.3">
      <c r="A1177" s="13">
        <v>20191</v>
      </c>
      <c r="B1177" s="14" t="s">
        <v>146</v>
      </c>
      <c r="C1177" s="14">
        <v>12000</v>
      </c>
      <c r="D1177" s="14" t="s">
        <v>104</v>
      </c>
      <c r="E1177" s="15">
        <v>4084</v>
      </c>
      <c r="G1177" s="15">
        <v>3934</v>
      </c>
      <c r="I1177" s="16">
        <v>2253.7199999999989</v>
      </c>
      <c r="K1177" s="16">
        <v>12241.569089999995</v>
      </c>
      <c r="L1177" s="110"/>
    </row>
    <row r="1178" spans="1:12" hidden="1" outlineLevel="2" x14ac:dyDescent="0.3">
      <c r="A1178" s="13">
        <v>20191</v>
      </c>
      <c r="B1178" s="14" t="s">
        <v>121</v>
      </c>
      <c r="C1178" s="14">
        <v>13000</v>
      </c>
      <c r="D1178" s="14" t="s">
        <v>121</v>
      </c>
      <c r="E1178" s="15">
        <v>7305</v>
      </c>
      <c r="G1178" s="15">
        <v>7013</v>
      </c>
      <c r="I1178" s="16">
        <v>3880.0400000000031</v>
      </c>
      <c r="K1178" s="16">
        <v>21160.05385999996</v>
      </c>
      <c r="L1178" s="110"/>
    </row>
    <row r="1179" spans="1:12" hidden="1" outlineLevel="2" x14ac:dyDescent="0.3">
      <c r="A1179" s="13">
        <v>20191</v>
      </c>
      <c r="B1179" s="14" t="s">
        <v>135</v>
      </c>
      <c r="C1179" s="14">
        <v>21000</v>
      </c>
      <c r="D1179" s="14" t="s">
        <v>83</v>
      </c>
      <c r="E1179" s="15">
        <v>20537</v>
      </c>
      <c r="G1179" s="15">
        <v>20172</v>
      </c>
      <c r="I1179" s="16">
        <v>13144.3</v>
      </c>
      <c r="K1179" s="16">
        <v>73488.617459999965</v>
      </c>
      <c r="L1179" s="110"/>
    </row>
    <row r="1180" spans="1:12" hidden="1" outlineLevel="2" x14ac:dyDescent="0.3">
      <c r="A1180" s="13">
        <v>20191</v>
      </c>
      <c r="B1180" s="14" t="s">
        <v>141</v>
      </c>
      <c r="C1180" s="14">
        <v>23000</v>
      </c>
      <c r="D1180" s="14" t="s">
        <v>93</v>
      </c>
      <c r="E1180" s="15">
        <v>6966</v>
      </c>
      <c r="G1180" s="15">
        <v>6768</v>
      </c>
      <c r="I1180" s="16">
        <v>4128.29</v>
      </c>
      <c r="K1180" s="16">
        <v>23060.829510000025</v>
      </c>
      <c r="L1180" s="110"/>
    </row>
    <row r="1181" spans="1:12" hidden="1" outlineLevel="2" x14ac:dyDescent="0.3">
      <c r="A1181" s="13">
        <v>20191</v>
      </c>
      <c r="B1181" s="14" t="s">
        <v>144</v>
      </c>
      <c r="C1181" s="14">
        <v>24000</v>
      </c>
      <c r="D1181" s="14" t="s">
        <v>99</v>
      </c>
      <c r="E1181" s="15">
        <v>5859</v>
      </c>
      <c r="G1181" s="15">
        <v>5642</v>
      </c>
      <c r="I1181" s="16">
        <v>3427.7799999999966</v>
      </c>
      <c r="K1181" s="16">
        <v>18646.069629999991</v>
      </c>
      <c r="L1181" s="110"/>
    </row>
    <row r="1182" spans="1:12" hidden="1" outlineLevel="2" x14ac:dyDescent="0.3">
      <c r="A1182" s="13">
        <v>20191</v>
      </c>
      <c r="B1182" s="14" t="s">
        <v>150</v>
      </c>
      <c r="C1182" s="14">
        <v>25000</v>
      </c>
      <c r="D1182" s="14" t="s">
        <v>111</v>
      </c>
      <c r="E1182" s="15">
        <v>3908</v>
      </c>
      <c r="G1182" s="15">
        <v>3818</v>
      </c>
      <c r="I1182" s="16">
        <v>2314.4300000000012</v>
      </c>
      <c r="K1182" s="16">
        <v>12859.890069999996</v>
      </c>
      <c r="L1182" s="110"/>
    </row>
    <row r="1183" spans="1:12" hidden="1" outlineLevel="2" x14ac:dyDescent="0.3">
      <c r="A1183" s="13">
        <v>20191</v>
      </c>
      <c r="B1183" s="14" t="s">
        <v>134</v>
      </c>
      <c r="C1183" s="14">
        <v>31000</v>
      </c>
      <c r="D1183" s="14" t="s">
        <v>82</v>
      </c>
      <c r="E1183" s="15">
        <v>3636</v>
      </c>
      <c r="G1183" s="15">
        <v>3514</v>
      </c>
      <c r="I1183" s="16">
        <v>2123.3999999999974</v>
      </c>
      <c r="K1183" s="16">
        <v>11711.293269999987</v>
      </c>
      <c r="L1183" s="110"/>
    </row>
    <row r="1184" spans="1:12" hidden="1" outlineLevel="2" x14ac:dyDescent="0.3">
      <c r="A1184" s="13">
        <v>20191</v>
      </c>
      <c r="B1184" s="14" t="s">
        <v>137</v>
      </c>
      <c r="C1184" s="14">
        <v>32000</v>
      </c>
      <c r="D1184" s="14" t="s">
        <v>86</v>
      </c>
      <c r="E1184" s="15">
        <v>974</v>
      </c>
      <c r="G1184" s="15">
        <v>923</v>
      </c>
      <c r="I1184" s="16">
        <v>526.16999999999973</v>
      </c>
      <c r="K1184" s="16">
        <v>2930.8751399999992</v>
      </c>
      <c r="L1184" s="110"/>
    </row>
    <row r="1185" spans="1:12" hidden="1" outlineLevel="2" x14ac:dyDescent="0.3">
      <c r="A1185" s="13">
        <v>20191</v>
      </c>
      <c r="B1185" s="14" t="s">
        <v>162</v>
      </c>
      <c r="C1185" s="14">
        <v>33000</v>
      </c>
      <c r="D1185" s="14" t="s">
        <v>96</v>
      </c>
      <c r="E1185" s="15">
        <v>1739</v>
      </c>
      <c r="G1185" s="15">
        <v>1635</v>
      </c>
      <c r="I1185" s="16">
        <v>913.9499999999997</v>
      </c>
      <c r="K1185" s="16">
        <v>5108.7713599999961</v>
      </c>
      <c r="L1185" s="110"/>
    </row>
    <row r="1186" spans="1:12" hidden="1" outlineLevel="2" x14ac:dyDescent="0.3">
      <c r="A1186" s="13">
        <v>20191</v>
      </c>
      <c r="B1186" s="14" t="s">
        <v>136</v>
      </c>
      <c r="C1186" s="14">
        <v>34000</v>
      </c>
      <c r="D1186" s="14" t="s">
        <v>97</v>
      </c>
      <c r="E1186" s="15">
        <v>4341</v>
      </c>
      <c r="G1186" s="15">
        <v>4141</v>
      </c>
      <c r="I1186" s="16">
        <v>2379.260000000002</v>
      </c>
      <c r="K1186" s="16">
        <v>13359.47854</v>
      </c>
      <c r="L1186" s="110"/>
    </row>
    <row r="1187" spans="1:12" hidden="1" outlineLevel="2" x14ac:dyDescent="0.3">
      <c r="A1187" s="13">
        <v>20191</v>
      </c>
      <c r="B1187" s="14" t="s">
        <v>152</v>
      </c>
      <c r="C1187" s="14">
        <v>35000</v>
      </c>
      <c r="D1187" s="14" t="s">
        <v>112</v>
      </c>
      <c r="E1187" s="15">
        <v>1869</v>
      </c>
      <c r="G1187" s="15">
        <v>1819</v>
      </c>
      <c r="I1187" s="16">
        <v>1044.0600000000009</v>
      </c>
      <c r="K1187" s="16">
        <v>5719.2218200000034</v>
      </c>
      <c r="L1187" s="110"/>
    </row>
    <row r="1188" spans="1:12" hidden="1" outlineLevel="2" x14ac:dyDescent="0.3">
      <c r="A1188" s="13">
        <v>20191</v>
      </c>
      <c r="B1188" s="14" t="s">
        <v>155</v>
      </c>
      <c r="C1188" s="14">
        <v>36000</v>
      </c>
      <c r="D1188" s="14" t="s">
        <v>116</v>
      </c>
      <c r="E1188" s="15">
        <v>2421</v>
      </c>
      <c r="G1188" s="15">
        <v>2307</v>
      </c>
      <c r="I1188" s="16">
        <v>1311.41</v>
      </c>
      <c r="K1188" s="16">
        <v>7425.0450199999987</v>
      </c>
      <c r="L1188" s="110"/>
    </row>
    <row r="1189" spans="1:12" hidden="1" outlineLevel="2" x14ac:dyDescent="0.3">
      <c r="A1189" s="13">
        <v>20191</v>
      </c>
      <c r="B1189" s="14" t="s">
        <v>119</v>
      </c>
      <c r="C1189" s="14">
        <v>37000</v>
      </c>
      <c r="D1189" s="14" t="s">
        <v>119</v>
      </c>
      <c r="E1189" s="15">
        <v>1591</v>
      </c>
      <c r="G1189" s="15">
        <v>1518</v>
      </c>
      <c r="I1189" s="16">
        <v>887.58000000000015</v>
      </c>
      <c r="K1189" s="16">
        <v>4962.7796499999986</v>
      </c>
      <c r="L1189" s="110"/>
    </row>
    <row r="1190" spans="1:12" hidden="1" outlineLevel="2" x14ac:dyDescent="0.3">
      <c r="A1190" s="13">
        <v>20191</v>
      </c>
      <c r="B1190" s="14" t="s">
        <v>139</v>
      </c>
      <c r="C1190" s="14">
        <v>38000</v>
      </c>
      <c r="D1190" s="14" t="s">
        <v>123</v>
      </c>
      <c r="E1190" s="15">
        <v>692</v>
      </c>
      <c r="G1190" s="15">
        <v>664</v>
      </c>
      <c r="I1190" s="16">
        <v>379.32000000000011</v>
      </c>
      <c r="K1190" s="16">
        <v>2102.2771600000005</v>
      </c>
      <c r="L1190" s="110"/>
    </row>
    <row r="1191" spans="1:12" hidden="1" outlineLevel="2" x14ac:dyDescent="0.3">
      <c r="A1191" s="13">
        <v>20191</v>
      </c>
      <c r="B1191" s="14" t="s">
        <v>127</v>
      </c>
      <c r="C1191" s="14">
        <v>41000</v>
      </c>
      <c r="D1191" s="14" t="s">
        <v>75</v>
      </c>
      <c r="E1191" s="15">
        <v>4313</v>
      </c>
      <c r="G1191" s="15">
        <v>4152</v>
      </c>
      <c r="I1191" s="16">
        <v>2420.6000000000013</v>
      </c>
      <c r="K1191" s="16">
        <v>13351.013409999992</v>
      </c>
      <c r="L1191" s="110"/>
    </row>
    <row r="1192" spans="1:12" hidden="1" outlineLevel="2" x14ac:dyDescent="0.3">
      <c r="A1192" s="13">
        <v>20191</v>
      </c>
      <c r="B1192" s="14" t="s">
        <v>158</v>
      </c>
      <c r="C1192" s="14">
        <v>42000</v>
      </c>
      <c r="D1192" s="14" t="s">
        <v>85</v>
      </c>
      <c r="E1192" s="15">
        <v>2800</v>
      </c>
      <c r="G1192" s="15">
        <v>2702</v>
      </c>
      <c r="I1192" s="16">
        <v>1528.0299999999993</v>
      </c>
      <c r="K1192" s="16">
        <v>8367.3783699999931</v>
      </c>
      <c r="L1192" s="110"/>
    </row>
    <row r="1193" spans="1:12" hidden="1" outlineLevel="2" x14ac:dyDescent="0.3">
      <c r="A1193" s="13">
        <v>20191</v>
      </c>
      <c r="B1193" s="14" t="s">
        <v>90</v>
      </c>
      <c r="C1193" s="14">
        <v>43000</v>
      </c>
      <c r="D1193" s="14" t="s">
        <v>90</v>
      </c>
      <c r="E1193" s="15">
        <v>1338</v>
      </c>
      <c r="G1193" s="15">
        <v>1284</v>
      </c>
      <c r="I1193" s="16">
        <v>692.91000000000008</v>
      </c>
      <c r="K1193" s="16">
        <v>3863.2665699999998</v>
      </c>
      <c r="L1193" s="110"/>
    </row>
    <row r="1194" spans="1:12" hidden="1" outlineLevel="2" x14ac:dyDescent="0.3">
      <c r="A1194" s="13">
        <v>20191</v>
      </c>
      <c r="B1194" s="14" t="s">
        <v>140</v>
      </c>
      <c r="C1194" s="14">
        <v>44000</v>
      </c>
      <c r="D1194" s="14" t="s">
        <v>92</v>
      </c>
      <c r="E1194" s="15">
        <v>7031</v>
      </c>
      <c r="G1194" s="15">
        <v>6793</v>
      </c>
      <c r="I1194" s="16">
        <v>3870.3300000000013</v>
      </c>
      <c r="K1194" s="16">
        <v>21401.413129999972</v>
      </c>
      <c r="L1194" s="110"/>
    </row>
    <row r="1195" spans="1:12" hidden="1" outlineLevel="2" x14ac:dyDescent="0.3">
      <c r="A1195" s="13">
        <v>20191</v>
      </c>
      <c r="B1195" s="14" t="s">
        <v>131</v>
      </c>
      <c r="C1195" s="14">
        <v>45000</v>
      </c>
      <c r="D1195" s="14" t="s">
        <v>113</v>
      </c>
      <c r="E1195" s="15">
        <v>1651</v>
      </c>
      <c r="G1195" s="15">
        <v>1573</v>
      </c>
      <c r="I1195" s="16">
        <v>905.63999999999976</v>
      </c>
      <c r="K1195" s="16">
        <v>4999.1524899999995</v>
      </c>
      <c r="L1195" s="110"/>
    </row>
    <row r="1196" spans="1:12" hidden="1" outlineLevel="2" x14ac:dyDescent="0.3">
      <c r="A1196" s="13">
        <v>20191</v>
      </c>
      <c r="B1196" s="14" t="s">
        <v>156</v>
      </c>
      <c r="C1196" s="14">
        <v>46000</v>
      </c>
      <c r="D1196" s="14" t="s">
        <v>117</v>
      </c>
      <c r="E1196" s="15">
        <v>2952</v>
      </c>
      <c r="G1196" s="15">
        <v>2844</v>
      </c>
      <c r="I1196" s="16">
        <v>1600.7000000000016</v>
      </c>
      <c r="K1196" s="16">
        <v>8725.6133800000061</v>
      </c>
      <c r="L1196" s="110"/>
    </row>
    <row r="1197" spans="1:12" hidden="1" outlineLevel="2" x14ac:dyDescent="0.3">
      <c r="A1197" s="13">
        <v>20191</v>
      </c>
      <c r="B1197" s="14" t="s">
        <v>130</v>
      </c>
      <c r="C1197" s="14">
        <v>51000</v>
      </c>
      <c r="D1197" s="14" t="s">
        <v>77</v>
      </c>
      <c r="E1197" s="15">
        <v>1534</v>
      </c>
      <c r="G1197" s="15">
        <v>1489</v>
      </c>
      <c r="I1197" s="16">
        <v>789.93999999999971</v>
      </c>
      <c r="K1197" s="16">
        <v>4418.7418799999941</v>
      </c>
      <c r="L1197" s="110"/>
    </row>
    <row r="1198" spans="1:12" hidden="1" outlineLevel="2" x14ac:dyDescent="0.3">
      <c r="A1198" s="13">
        <v>20191</v>
      </c>
      <c r="B1198" s="14" t="s">
        <v>84</v>
      </c>
      <c r="C1198" s="14">
        <v>52000</v>
      </c>
      <c r="D1198" s="14" t="s">
        <v>84</v>
      </c>
      <c r="E1198" s="15">
        <v>3613</v>
      </c>
      <c r="G1198" s="15">
        <v>3511</v>
      </c>
      <c r="I1198" s="16">
        <v>1816.5300000000016</v>
      </c>
      <c r="K1198" s="16">
        <v>10118.441920000005</v>
      </c>
      <c r="L1198" s="110"/>
    </row>
    <row r="1199" spans="1:12" hidden="1" outlineLevel="2" x14ac:dyDescent="0.3">
      <c r="A1199" s="13">
        <v>20191</v>
      </c>
      <c r="B1199" s="14" t="s">
        <v>147</v>
      </c>
      <c r="C1199" s="14">
        <v>53000</v>
      </c>
      <c r="D1199" s="14" t="s">
        <v>80</v>
      </c>
      <c r="E1199" s="15">
        <v>2202</v>
      </c>
      <c r="G1199" s="15">
        <v>2147</v>
      </c>
      <c r="I1199" s="16">
        <v>1031.5199999999998</v>
      </c>
      <c r="K1199" s="16">
        <v>5791.6817899999978</v>
      </c>
      <c r="L1199" s="110"/>
    </row>
    <row r="1200" spans="1:12" hidden="1" outlineLevel="2" x14ac:dyDescent="0.3">
      <c r="A1200" s="13">
        <v>20191</v>
      </c>
      <c r="B1200" s="14" t="s">
        <v>157</v>
      </c>
      <c r="C1200" s="14">
        <v>55000</v>
      </c>
      <c r="D1200" s="14" t="s">
        <v>125</v>
      </c>
      <c r="E1200" s="15">
        <v>1064</v>
      </c>
      <c r="G1200" s="15">
        <v>1037</v>
      </c>
      <c r="I1200" s="16">
        <v>556.4000000000002</v>
      </c>
      <c r="K1200" s="16">
        <v>3107.2635199999991</v>
      </c>
      <c r="L1200" s="110"/>
    </row>
    <row r="1201" spans="1:12" hidden="1" outlineLevel="2" x14ac:dyDescent="0.3">
      <c r="A1201" s="13">
        <v>20191</v>
      </c>
      <c r="B1201" s="14" t="s">
        <v>118</v>
      </c>
      <c r="C1201" s="14">
        <v>56000</v>
      </c>
      <c r="D1201" s="14" t="s">
        <v>118</v>
      </c>
      <c r="E1201" s="15">
        <v>842</v>
      </c>
      <c r="G1201" s="15">
        <v>814</v>
      </c>
      <c r="I1201" s="16">
        <v>418.44000000000005</v>
      </c>
      <c r="K1201" s="16">
        <v>2363.3751000000002</v>
      </c>
      <c r="L1201" s="110"/>
    </row>
    <row r="1202" spans="1:12" hidden="1" outlineLevel="2" x14ac:dyDescent="0.3">
      <c r="A1202" s="13">
        <v>20191</v>
      </c>
      <c r="B1202" s="14" t="s">
        <v>160</v>
      </c>
      <c r="C1202" s="14">
        <v>57000</v>
      </c>
      <c r="D1202" s="14" t="s">
        <v>88</v>
      </c>
      <c r="E1202" s="15">
        <v>2524</v>
      </c>
      <c r="G1202" s="15">
        <v>2431</v>
      </c>
      <c r="I1202" s="16">
        <v>1252.9300000000003</v>
      </c>
      <c r="K1202" s="16">
        <v>7061.8123800000039</v>
      </c>
      <c r="L1202" s="110"/>
    </row>
    <row r="1203" spans="1:12" hidden="1" outlineLevel="2" x14ac:dyDescent="0.3">
      <c r="A1203" s="13">
        <v>20191</v>
      </c>
      <c r="B1203" s="14" t="s">
        <v>98</v>
      </c>
      <c r="C1203" s="14">
        <v>58000</v>
      </c>
      <c r="D1203" s="14" t="s">
        <v>98</v>
      </c>
      <c r="E1203" s="15">
        <v>1344</v>
      </c>
      <c r="G1203" s="15">
        <v>1325</v>
      </c>
      <c r="I1203" s="16">
        <v>622.55999999999983</v>
      </c>
      <c r="K1203" s="16">
        <v>3457.2098399999959</v>
      </c>
      <c r="L1203" s="110"/>
    </row>
    <row r="1204" spans="1:12" hidden="1" outlineLevel="2" x14ac:dyDescent="0.3">
      <c r="A1204" s="13">
        <v>20191</v>
      </c>
      <c r="B1204" s="14" t="s">
        <v>142</v>
      </c>
      <c r="C1204" s="14">
        <v>61000</v>
      </c>
      <c r="D1204" s="14" t="s">
        <v>95</v>
      </c>
      <c r="E1204" s="15">
        <v>1320</v>
      </c>
      <c r="G1204" s="15">
        <v>1259</v>
      </c>
      <c r="I1204" s="16">
        <v>632.88999999999976</v>
      </c>
      <c r="K1204" s="16">
        <v>3513.1779499999993</v>
      </c>
      <c r="L1204" s="110"/>
    </row>
    <row r="1205" spans="1:12" hidden="1" outlineLevel="2" x14ac:dyDescent="0.3">
      <c r="A1205" s="13">
        <v>20191</v>
      </c>
      <c r="B1205" s="14" t="s">
        <v>143</v>
      </c>
      <c r="C1205" s="14">
        <v>62000</v>
      </c>
      <c r="D1205" s="14" t="s">
        <v>100</v>
      </c>
      <c r="E1205" s="15">
        <v>5747</v>
      </c>
      <c r="G1205" s="15">
        <v>5589</v>
      </c>
      <c r="I1205" s="16">
        <v>2706.9800000000037</v>
      </c>
      <c r="K1205" s="16">
        <v>15021.663179999992</v>
      </c>
      <c r="L1205" s="110"/>
    </row>
    <row r="1206" spans="1:12" hidden="1" outlineLevel="2" x14ac:dyDescent="0.3">
      <c r="A1206" s="13">
        <v>20191</v>
      </c>
      <c r="B1206" s="14" t="s">
        <v>122</v>
      </c>
      <c r="C1206" s="14">
        <v>63000</v>
      </c>
      <c r="D1206" s="14" t="s">
        <v>122</v>
      </c>
      <c r="E1206" s="15">
        <v>2543</v>
      </c>
      <c r="G1206" s="15">
        <v>2427</v>
      </c>
      <c r="I1206" s="16">
        <v>1235.8200000000002</v>
      </c>
      <c r="K1206" s="16">
        <v>6773.7380999999959</v>
      </c>
      <c r="L1206" s="110"/>
    </row>
    <row r="1207" spans="1:12" hidden="1" outlineLevel="2" x14ac:dyDescent="0.3">
      <c r="A1207" s="13">
        <v>20191</v>
      </c>
      <c r="B1207" s="14" t="s">
        <v>161</v>
      </c>
      <c r="C1207" s="14">
        <v>64000</v>
      </c>
      <c r="D1207" s="14" t="s">
        <v>81</v>
      </c>
      <c r="E1207" s="15">
        <v>1121</v>
      </c>
      <c r="G1207" s="15">
        <v>1085</v>
      </c>
      <c r="I1207" s="16">
        <v>576.04</v>
      </c>
      <c r="K1207" s="16">
        <v>3229.2982499999998</v>
      </c>
      <c r="L1207" s="110"/>
    </row>
    <row r="1208" spans="1:12" hidden="1" outlineLevel="2" x14ac:dyDescent="0.3">
      <c r="A1208" s="13">
        <v>20191</v>
      </c>
      <c r="B1208" s="14" t="s">
        <v>94</v>
      </c>
      <c r="C1208" s="14">
        <v>71000</v>
      </c>
      <c r="D1208" s="14" t="s">
        <v>94</v>
      </c>
      <c r="E1208" s="15">
        <v>6044</v>
      </c>
      <c r="G1208" s="15">
        <v>5742</v>
      </c>
      <c r="I1208" s="16">
        <v>3028.2799999999997</v>
      </c>
      <c r="K1208" s="16">
        <v>16395.432459999996</v>
      </c>
      <c r="L1208" s="110"/>
    </row>
    <row r="1209" spans="1:12" hidden="1" outlineLevel="2" x14ac:dyDescent="0.3">
      <c r="A1209" s="13">
        <v>20191</v>
      </c>
      <c r="B1209" s="14" t="s">
        <v>102</v>
      </c>
      <c r="C1209" s="14">
        <v>72000</v>
      </c>
      <c r="D1209" s="14" t="s">
        <v>102</v>
      </c>
      <c r="E1209" s="15">
        <v>4246</v>
      </c>
      <c r="G1209" s="15">
        <v>3999</v>
      </c>
      <c r="I1209" s="16">
        <v>2020.9000000000015</v>
      </c>
      <c r="K1209" s="16">
        <v>10954.531360000001</v>
      </c>
      <c r="L1209" s="110"/>
    </row>
    <row r="1210" spans="1:12" hidden="1" outlineLevel="2" x14ac:dyDescent="0.3">
      <c r="A1210" s="13">
        <v>20191</v>
      </c>
      <c r="B1210" s="14" t="s">
        <v>159</v>
      </c>
      <c r="C1210" s="14">
        <v>73000</v>
      </c>
      <c r="D1210" s="14" t="s">
        <v>120</v>
      </c>
      <c r="E1210" s="15">
        <v>3413</v>
      </c>
      <c r="G1210" s="15">
        <v>3255</v>
      </c>
      <c r="I1210" s="16">
        <v>1721.700000000001</v>
      </c>
      <c r="K1210" s="16">
        <v>9285.9278099999974</v>
      </c>
      <c r="L1210" s="110"/>
    </row>
    <row r="1211" spans="1:12" hidden="1" outlineLevel="2" x14ac:dyDescent="0.3">
      <c r="A1211" s="13">
        <v>20191</v>
      </c>
      <c r="B1211" s="14" t="s">
        <v>129</v>
      </c>
      <c r="C1211" s="14">
        <v>81000</v>
      </c>
      <c r="D1211" s="14" t="s">
        <v>76</v>
      </c>
      <c r="E1211" s="15">
        <v>398</v>
      </c>
      <c r="G1211" s="15">
        <v>389</v>
      </c>
      <c r="I1211" s="16">
        <v>216.56</v>
      </c>
      <c r="K1211" s="16">
        <v>1194.1297299999997</v>
      </c>
      <c r="L1211" s="110"/>
    </row>
    <row r="1212" spans="1:12" hidden="1" outlineLevel="2" x14ac:dyDescent="0.3">
      <c r="A1212" s="13">
        <v>20191</v>
      </c>
      <c r="B1212" s="14" t="s">
        <v>133</v>
      </c>
      <c r="C1212" s="14">
        <v>82000</v>
      </c>
      <c r="D1212" s="14" t="s">
        <v>79</v>
      </c>
      <c r="E1212" s="15">
        <v>500</v>
      </c>
      <c r="G1212" s="15">
        <v>477</v>
      </c>
      <c r="I1212" s="16">
        <v>244.85999999999999</v>
      </c>
      <c r="K1212" s="16">
        <v>1351.1976500000005</v>
      </c>
      <c r="L1212" s="110"/>
    </row>
    <row r="1213" spans="1:12" hidden="1" outlineLevel="2" x14ac:dyDescent="0.3">
      <c r="A1213" s="13">
        <v>20191</v>
      </c>
      <c r="B1213" s="14" t="s">
        <v>103</v>
      </c>
      <c r="C1213" s="14">
        <v>83000</v>
      </c>
      <c r="D1213" s="14" t="s">
        <v>103</v>
      </c>
      <c r="E1213" s="15">
        <v>592</v>
      </c>
      <c r="G1213" s="15">
        <v>572</v>
      </c>
      <c r="I1213" s="16">
        <v>269.29000000000002</v>
      </c>
      <c r="K1213" s="16">
        <v>1483.3186099999991</v>
      </c>
      <c r="L1213" s="110"/>
    </row>
    <row r="1214" spans="1:12" hidden="1" outlineLevel="2" x14ac:dyDescent="0.3">
      <c r="A1214" s="13">
        <v>20191</v>
      </c>
      <c r="B1214" s="14" t="s">
        <v>108</v>
      </c>
      <c r="C1214" s="14">
        <v>84000</v>
      </c>
      <c r="D1214" s="14" t="s">
        <v>108</v>
      </c>
      <c r="E1214" s="15">
        <v>627</v>
      </c>
      <c r="G1214" s="15">
        <v>608</v>
      </c>
      <c r="I1214" s="16">
        <v>315.80999999999989</v>
      </c>
      <c r="K1214" s="16">
        <v>1746.7490000000005</v>
      </c>
      <c r="L1214" s="110"/>
    </row>
    <row r="1215" spans="1:12" hidden="1" outlineLevel="2" x14ac:dyDescent="0.3">
      <c r="A1215" s="13">
        <v>20191</v>
      </c>
      <c r="B1215" s="14" t="s">
        <v>124</v>
      </c>
      <c r="C1215" s="14">
        <v>85000</v>
      </c>
      <c r="D1215" s="14" t="s">
        <v>124</v>
      </c>
      <c r="E1215" s="15">
        <v>488</v>
      </c>
      <c r="G1215" s="15">
        <v>473</v>
      </c>
      <c r="I1215" s="16">
        <v>246.82000000000005</v>
      </c>
      <c r="K1215" s="16">
        <v>1371.9583900000005</v>
      </c>
      <c r="L1215" s="110"/>
    </row>
    <row r="1216" spans="1:12" hidden="1" outlineLevel="2" x14ac:dyDescent="0.3">
      <c r="A1216" s="13">
        <v>20191</v>
      </c>
      <c r="B1216" s="14" t="s">
        <v>87</v>
      </c>
      <c r="C1216" s="14">
        <v>91000</v>
      </c>
      <c r="D1216" s="14" t="s">
        <v>87</v>
      </c>
      <c r="E1216" s="15">
        <v>1205</v>
      </c>
      <c r="G1216" s="15">
        <v>1155</v>
      </c>
      <c r="I1216" s="16">
        <v>600.6700000000003</v>
      </c>
      <c r="K1216" s="16">
        <v>3320.5905500000008</v>
      </c>
      <c r="L1216" s="110"/>
    </row>
    <row r="1217" spans="1:12" hidden="1" outlineLevel="2" x14ac:dyDescent="0.3">
      <c r="A1217" s="13">
        <v>20191</v>
      </c>
      <c r="B1217" s="14" t="s">
        <v>149</v>
      </c>
      <c r="C1217" s="14">
        <v>92000</v>
      </c>
      <c r="D1217" s="14" t="s">
        <v>106</v>
      </c>
      <c r="E1217" s="15">
        <v>3081</v>
      </c>
      <c r="G1217" s="15">
        <v>2992</v>
      </c>
      <c r="I1217" s="16">
        <v>1572.4800000000005</v>
      </c>
      <c r="K1217" s="16">
        <v>8656.49892</v>
      </c>
      <c r="L1217" s="110"/>
    </row>
    <row r="1218" spans="1:12" hidden="1" outlineLevel="2" x14ac:dyDescent="0.3">
      <c r="A1218" s="13">
        <v>20191</v>
      </c>
      <c r="B1218" s="14" t="s">
        <v>115</v>
      </c>
      <c r="C1218" s="14">
        <v>93000</v>
      </c>
      <c r="D1218" s="14" t="s">
        <v>115</v>
      </c>
      <c r="E1218" s="15">
        <v>702</v>
      </c>
      <c r="G1218" s="15">
        <v>680</v>
      </c>
      <c r="I1218" s="16">
        <v>348.64999999999992</v>
      </c>
      <c r="K1218" s="16">
        <v>1920.4653499999997</v>
      </c>
      <c r="L1218" s="110"/>
    </row>
    <row r="1219" spans="1:12" hidden="1" outlineLevel="2" x14ac:dyDescent="0.3">
      <c r="A1219" s="13">
        <v>20191</v>
      </c>
      <c r="B1219" s="14" t="s">
        <v>151</v>
      </c>
      <c r="C1219" s="14" t="s">
        <v>67</v>
      </c>
      <c r="D1219" s="14" t="s">
        <v>109</v>
      </c>
      <c r="E1219" s="15">
        <v>408</v>
      </c>
      <c r="G1219" s="15">
        <v>402</v>
      </c>
      <c r="I1219" s="16">
        <v>216.19999999999996</v>
      </c>
      <c r="K1219" s="16">
        <v>1158.8607800000007</v>
      </c>
      <c r="L1219" s="110"/>
    </row>
    <row r="1220" spans="1:12" hidden="1" outlineLevel="2" x14ac:dyDescent="0.3">
      <c r="A1220" s="13">
        <v>20191</v>
      </c>
      <c r="B1220" s="14" t="s">
        <v>126</v>
      </c>
      <c r="C1220" s="14" t="s">
        <v>68</v>
      </c>
      <c r="D1220" s="14" t="s">
        <v>89</v>
      </c>
      <c r="E1220" s="15">
        <v>16</v>
      </c>
      <c r="G1220" s="15">
        <v>15</v>
      </c>
      <c r="I1220" s="16">
        <v>6.59</v>
      </c>
      <c r="K1220" s="16">
        <v>35.926279999999991</v>
      </c>
      <c r="L1220" s="110"/>
    </row>
    <row r="1221" spans="1:12" hidden="1" outlineLevel="2" x14ac:dyDescent="0.3">
      <c r="A1221" s="13">
        <v>20191</v>
      </c>
      <c r="B1221" s="14" t="s">
        <v>138</v>
      </c>
      <c r="C1221" s="14" t="s">
        <v>69</v>
      </c>
      <c r="D1221" s="14" t="s">
        <v>91</v>
      </c>
      <c r="E1221" s="15">
        <v>992</v>
      </c>
      <c r="G1221" s="15">
        <v>967</v>
      </c>
      <c r="I1221" s="16">
        <v>576.23999999999967</v>
      </c>
      <c r="K1221" s="16">
        <v>3191.1894499999976</v>
      </c>
      <c r="L1221" s="110"/>
    </row>
    <row r="1222" spans="1:12" hidden="1" outlineLevel="2" x14ac:dyDescent="0.3">
      <c r="A1222" s="13">
        <v>20191</v>
      </c>
      <c r="B1222" s="14" t="s">
        <v>145</v>
      </c>
      <c r="C1222" s="14" t="s">
        <v>70</v>
      </c>
      <c r="D1222" s="14" t="s">
        <v>101</v>
      </c>
      <c r="E1222" s="15">
        <v>8</v>
      </c>
      <c r="G1222" s="15">
        <v>8</v>
      </c>
      <c r="I1222" s="16">
        <v>4.4400000000000004</v>
      </c>
      <c r="K1222" s="16">
        <v>24.062290000000001</v>
      </c>
      <c r="L1222" s="110"/>
    </row>
    <row r="1223" spans="1:12" hidden="1" outlineLevel="2" x14ac:dyDescent="0.3">
      <c r="A1223" s="13">
        <v>20191</v>
      </c>
      <c r="B1223" s="14" t="s">
        <v>154</v>
      </c>
      <c r="C1223" s="14" t="s">
        <v>71</v>
      </c>
      <c r="D1223" s="14" t="s">
        <v>107</v>
      </c>
      <c r="E1223" s="15">
        <v>402</v>
      </c>
      <c r="G1223" s="15">
        <v>397</v>
      </c>
      <c r="I1223" s="16">
        <v>200.47999999999993</v>
      </c>
      <c r="K1223" s="16">
        <v>1089.95577</v>
      </c>
      <c r="L1223" s="110"/>
    </row>
    <row r="1224" spans="1:12" hidden="1" outlineLevel="2" x14ac:dyDescent="0.3">
      <c r="A1224" s="13">
        <v>20191</v>
      </c>
      <c r="B1224" s="14" t="s">
        <v>132</v>
      </c>
      <c r="C1224" s="14" t="s">
        <v>72</v>
      </c>
      <c r="D1224" s="14" t="s">
        <v>114</v>
      </c>
      <c r="E1224" s="15">
        <v>65</v>
      </c>
      <c r="G1224" s="15">
        <v>63</v>
      </c>
      <c r="I1224" s="16">
        <v>44.36</v>
      </c>
      <c r="K1224" s="16">
        <v>225.40796999999995</v>
      </c>
      <c r="L1224" s="110"/>
    </row>
    <row r="1225" spans="1:12" hidden="1" outlineLevel="2" x14ac:dyDescent="0.3">
      <c r="A1225" s="13">
        <v>20191</v>
      </c>
      <c r="B1225" s="14" t="s">
        <v>153</v>
      </c>
      <c r="C1225" s="14" t="s">
        <v>73</v>
      </c>
      <c r="D1225" s="14" t="s">
        <v>110</v>
      </c>
      <c r="E1225" s="15">
        <v>5</v>
      </c>
      <c r="G1225" s="15">
        <v>5</v>
      </c>
      <c r="I1225" s="16">
        <v>3.52</v>
      </c>
      <c r="K1225" s="16">
        <v>17.901150000000001</v>
      </c>
      <c r="L1225" s="110"/>
    </row>
    <row r="1226" spans="1:12" outlineLevel="1" collapsed="1" x14ac:dyDescent="0.3">
      <c r="A1226" s="34" t="s">
        <v>39</v>
      </c>
      <c r="B1226" s="3"/>
      <c r="C1226" s="3"/>
      <c r="D1226" s="3"/>
      <c r="E1226" s="7">
        <f>SUBTOTAL(9,E1176:E1225)</f>
        <v>147714</v>
      </c>
      <c r="F1226" s="102"/>
      <c r="G1226" s="7">
        <f>SUBTOTAL(9,G1176:G1225)</f>
        <v>142723</v>
      </c>
      <c r="H1226" s="102"/>
      <c r="I1226" s="6">
        <f>SUBTOTAL(9,I1176:I1225)</f>
        <v>81403.659999999974</v>
      </c>
      <c r="J1226" s="106"/>
      <c r="K1226" s="6">
        <f>SUBTOTAL(9,K1176:K1225)</f>
        <v>449786.89772999979</v>
      </c>
      <c r="L1226" s="111"/>
    </row>
    <row r="1227" spans="1:12" hidden="1" outlineLevel="2" x14ac:dyDescent="0.3">
      <c r="A1227" s="9">
        <v>20184</v>
      </c>
      <c r="B1227" t="s">
        <v>128</v>
      </c>
      <c r="C1227">
        <v>11000</v>
      </c>
      <c r="D1227" t="s">
        <v>78</v>
      </c>
      <c r="E1227" s="2">
        <v>14339</v>
      </c>
      <c r="G1227" s="2">
        <v>13889</v>
      </c>
      <c r="I1227" s="5">
        <v>8258.49</v>
      </c>
      <c r="K1227" s="5">
        <v>46250.983240000067</v>
      </c>
      <c r="L1227" s="110"/>
    </row>
    <row r="1228" spans="1:12" hidden="1" outlineLevel="2" x14ac:dyDescent="0.3">
      <c r="A1228" s="9">
        <v>20184</v>
      </c>
      <c r="B1228" t="s">
        <v>146</v>
      </c>
      <c r="C1228">
        <v>12000</v>
      </c>
      <c r="D1228" t="s">
        <v>104</v>
      </c>
      <c r="E1228" s="2">
        <v>4015</v>
      </c>
      <c r="G1228" s="2">
        <v>3855</v>
      </c>
      <c r="I1228" s="5">
        <v>2213.5499999999997</v>
      </c>
      <c r="K1228" s="5">
        <v>12209.877059999999</v>
      </c>
      <c r="L1228" s="110"/>
    </row>
    <row r="1229" spans="1:12" hidden="1" outlineLevel="2" x14ac:dyDescent="0.3">
      <c r="A1229" s="9">
        <v>20184</v>
      </c>
      <c r="B1229" t="s">
        <v>121</v>
      </c>
      <c r="C1229">
        <v>13000</v>
      </c>
      <c r="D1229" t="s">
        <v>121</v>
      </c>
      <c r="E1229" s="2">
        <v>7120</v>
      </c>
      <c r="G1229" s="2">
        <v>6832</v>
      </c>
      <c r="I1229" s="5">
        <v>3851.2900000000022</v>
      </c>
      <c r="K1229" s="5">
        <v>21487.439330000005</v>
      </c>
      <c r="L1229" s="110"/>
    </row>
    <row r="1230" spans="1:12" hidden="1" outlineLevel="2" x14ac:dyDescent="0.3">
      <c r="A1230" s="9">
        <v>20184</v>
      </c>
      <c r="B1230" t="s">
        <v>135</v>
      </c>
      <c r="C1230">
        <v>21000</v>
      </c>
      <c r="D1230" t="s">
        <v>83</v>
      </c>
      <c r="E1230" s="2">
        <v>20359</v>
      </c>
      <c r="G1230" s="2">
        <v>20018</v>
      </c>
      <c r="I1230" s="5">
        <v>13073.009999999995</v>
      </c>
      <c r="K1230" s="5">
        <v>72839.465479999984</v>
      </c>
      <c r="L1230" s="110"/>
    </row>
    <row r="1231" spans="1:12" hidden="1" outlineLevel="2" x14ac:dyDescent="0.3">
      <c r="A1231" s="9">
        <v>20184</v>
      </c>
      <c r="B1231" t="s">
        <v>141</v>
      </c>
      <c r="C1231">
        <v>23000</v>
      </c>
      <c r="D1231" t="s">
        <v>93</v>
      </c>
      <c r="E1231" s="2">
        <v>6805</v>
      </c>
      <c r="G1231" s="2">
        <v>6617</v>
      </c>
      <c r="I1231" s="5">
        <v>4062.8900000000031</v>
      </c>
      <c r="K1231" s="5">
        <v>23050.586719999978</v>
      </c>
      <c r="L1231" s="110"/>
    </row>
    <row r="1232" spans="1:12" hidden="1" outlineLevel="2" x14ac:dyDescent="0.3">
      <c r="A1232" s="9">
        <v>20184</v>
      </c>
      <c r="B1232" t="s">
        <v>144</v>
      </c>
      <c r="C1232">
        <v>24000</v>
      </c>
      <c r="D1232" t="s">
        <v>99</v>
      </c>
      <c r="E1232" s="2">
        <v>5695</v>
      </c>
      <c r="G1232" s="2">
        <v>5486</v>
      </c>
      <c r="I1232" s="5">
        <v>3339.1399999999976</v>
      </c>
      <c r="K1232" s="5">
        <v>18787.185100000017</v>
      </c>
      <c r="L1232" s="110"/>
    </row>
    <row r="1233" spans="1:12" hidden="1" outlineLevel="2" x14ac:dyDescent="0.3">
      <c r="A1233" s="9">
        <v>20184</v>
      </c>
      <c r="B1233" t="s">
        <v>150</v>
      </c>
      <c r="C1233">
        <v>25000</v>
      </c>
      <c r="D1233" t="s">
        <v>111</v>
      </c>
      <c r="E1233" s="2">
        <v>3836</v>
      </c>
      <c r="G1233" s="2">
        <v>3754</v>
      </c>
      <c r="I1233" s="5">
        <v>2309.0099999999993</v>
      </c>
      <c r="K1233" s="5">
        <v>12807.76316000001</v>
      </c>
      <c r="L1233" s="110"/>
    </row>
    <row r="1234" spans="1:12" hidden="1" outlineLevel="2" x14ac:dyDescent="0.3">
      <c r="A1234" s="9">
        <v>20184</v>
      </c>
      <c r="B1234" t="s">
        <v>134</v>
      </c>
      <c r="C1234">
        <v>31000</v>
      </c>
      <c r="D1234" t="s">
        <v>82</v>
      </c>
      <c r="E1234" s="2">
        <v>3629</v>
      </c>
      <c r="G1234" s="2">
        <v>3502</v>
      </c>
      <c r="I1234" s="5">
        <v>2108.9599999999982</v>
      </c>
      <c r="K1234" s="5">
        <v>12148.094070000005</v>
      </c>
      <c r="L1234" s="110"/>
    </row>
    <row r="1235" spans="1:12" hidden="1" outlineLevel="2" x14ac:dyDescent="0.3">
      <c r="A1235" s="9">
        <v>20184</v>
      </c>
      <c r="B1235" t="s">
        <v>137</v>
      </c>
      <c r="C1235">
        <v>32000</v>
      </c>
      <c r="D1235" t="s">
        <v>86</v>
      </c>
      <c r="E1235" s="2">
        <v>962</v>
      </c>
      <c r="G1235" s="2">
        <v>914</v>
      </c>
      <c r="I1235" s="5">
        <v>520.18000000000018</v>
      </c>
      <c r="K1235" s="5">
        <v>2933.1904600000007</v>
      </c>
      <c r="L1235" s="110"/>
    </row>
    <row r="1236" spans="1:12" hidden="1" outlineLevel="2" x14ac:dyDescent="0.3">
      <c r="A1236" s="9">
        <v>20184</v>
      </c>
      <c r="B1236" t="s">
        <v>162</v>
      </c>
      <c r="C1236">
        <v>33000</v>
      </c>
      <c r="D1236" t="s">
        <v>96</v>
      </c>
      <c r="E1236" s="2">
        <v>1738</v>
      </c>
      <c r="G1236" s="2">
        <v>1637</v>
      </c>
      <c r="I1236" s="5">
        <v>933.42999999999984</v>
      </c>
      <c r="K1236" s="5">
        <v>5320.9831499999991</v>
      </c>
      <c r="L1236" s="110"/>
    </row>
    <row r="1237" spans="1:12" hidden="1" outlineLevel="2" x14ac:dyDescent="0.3">
      <c r="A1237" s="9">
        <v>20184</v>
      </c>
      <c r="B1237" t="s">
        <v>136</v>
      </c>
      <c r="C1237">
        <v>34000</v>
      </c>
      <c r="D1237" t="s">
        <v>97</v>
      </c>
      <c r="E1237" s="2">
        <v>4322</v>
      </c>
      <c r="G1237" s="2">
        <v>4119</v>
      </c>
      <c r="I1237" s="5">
        <v>2402.6399999999994</v>
      </c>
      <c r="K1237" s="5">
        <v>13790.850769999981</v>
      </c>
      <c r="L1237" s="110"/>
    </row>
    <row r="1238" spans="1:12" hidden="1" outlineLevel="2" x14ac:dyDescent="0.3">
      <c r="A1238" s="9">
        <v>20184</v>
      </c>
      <c r="B1238" t="s">
        <v>152</v>
      </c>
      <c r="C1238">
        <v>35000</v>
      </c>
      <c r="D1238" t="s">
        <v>112</v>
      </c>
      <c r="E1238" s="2">
        <v>1844</v>
      </c>
      <c r="G1238" s="2">
        <v>1791</v>
      </c>
      <c r="I1238" s="5">
        <v>1033.93</v>
      </c>
      <c r="K1238" s="5">
        <v>5848.7193300000008</v>
      </c>
      <c r="L1238" s="110"/>
    </row>
    <row r="1239" spans="1:12" hidden="1" outlineLevel="2" x14ac:dyDescent="0.3">
      <c r="A1239" s="9">
        <v>20184</v>
      </c>
      <c r="B1239" t="s">
        <v>155</v>
      </c>
      <c r="C1239">
        <v>36000</v>
      </c>
      <c r="D1239" t="s">
        <v>116</v>
      </c>
      <c r="E1239" s="2">
        <v>2348</v>
      </c>
      <c r="G1239" s="2">
        <v>2229</v>
      </c>
      <c r="I1239" s="5">
        <v>1304.3999999999999</v>
      </c>
      <c r="K1239" s="5">
        <v>7707.8170099999952</v>
      </c>
      <c r="L1239" s="110"/>
    </row>
    <row r="1240" spans="1:12" hidden="1" outlineLevel="2" x14ac:dyDescent="0.3">
      <c r="A1240" s="9">
        <v>20184</v>
      </c>
      <c r="B1240" t="s">
        <v>119</v>
      </c>
      <c r="C1240">
        <v>37000</v>
      </c>
      <c r="D1240" t="s">
        <v>119</v>
      </c>
      <c r="E1240" s="2">
        <v>1549</v>
      </c>
      <c r="G1240" s="2">
        <v>1482</v>
      </c>
      <c r="I1240" s="5">
        <v>881.65000000000009</v>
      </c>
      <c r="K1240" s="5">
        <v>4968.8201500000023</v>
      </c>
      <c r="L1240" s="110"/>
    </row>
    <row r="1241" spans="1:12" hidden="1" outlineLevel="2" x14ac:dyDescent="0.3">
      <c r="A1241" s="9">
        <v>20184</v>
      </c>
      <c r="B1241" t="s">
        <v>139</v>
      </c>
      <c r="C1241">
        <v>38000</v>
      </c>
      <c r="D1241" t="s">
        <v>123</v>
      </c>
      <c r="E1241" s="2">
        <v>691</v>
      </c>
      <c r="G1241" s="2">
        <v>670</v>
      </c>
      <c r="I1241" s="5">
        <v>382.0600000000004</v>
      </c>
      <c r="K1241" s="5">
        <v>2140.1219499999988</v>
      </c>
      <c r="L1241" s="110"/>
    </row>
    <row r="1242" spans="1:12" hidden="1" outlineLevel="2" x14ac:dyDescent="0.3">
      <c r="A1242" s="9">
        <v>20184</v>
      </c>
      <c r="B1242" t="s">
        <v>127</v>
      </c>
      <c r="C1242">
        <v>41000</v>
      </c>
      <c r="D1242" t="s">
        <v>75</v>
      </c>
      <c r="E1242" s="2">
        <v>4230</v>
      </c>
      <c r="G1242" s="2">
        <v>4083</v>
      </c>
      <c r="I1242" s="5">
        <v>2388.119999999999</v>
      </c>
      <c r="K1242" s="5">
        <v>13686.562699999995</v>
      </c>
      <c r="L1242" s="110"/>
    </row>
    <row r="1243" spans="1:12" hidden="1" outlineLevel="2" x14ac:dyDescent="0.3">
      <c r="A1243" s="9">
        <v>20184</v>
      </c>
      <c r="B1243" t="s">
        <v>158</v>
      </c>
      <c r="C1243">
        <v>42000</v>
      </c>
      <c r="D1243" t="s">
        <v>85</v>
      </c>
      <c r="E1243" s="2">
        <v>2719</v>
      </c>
      <c r="G1243" s="2">
        <v>2634</v>
      </c>
      <c r="I1243" s="5">
        <v>1500.510000000002</v>
      </c>
      <c r="K1243" s="5">
        <v>8514.0130199999912</v>
      </c>
      <c r="L1243" s="110"/>
    </row>
    <row r="1244" spans="1:12" hidden="1" outlineLevel="2" x14ac:dyDescent="0.3">
      <c r="A1244" s="9">
        <v>20184</v>
      </c>
      <c r="B1244" t="s">
        <v>90</v>
      </c>
      <c r="C1244">
        <v>43000</v>
      </c>
      <c r="D1244" t="s">
        <v>90</v>
      </c>
      <c r="E1244" s="2">
        <v>1309</v>
      </c>
      <c r="G1244" s="2">
        <v>1260</v>
      </c>
      <c r="I1244" s="5">
        <v>679.71</v>
      </c>
      <c r="K1244" s="5">
        <v>3932.1927299999975</v>
      </c>
      <c r="L1244" s="110"/>
    </row>
    <row r="1245" spans="1:12" hidden="1" outlineLevel="2" x14ac:dyDescent="0.3">
      <c r="A1245" s="9">
        <v>20184</v>
      </c>
      <c r="B1245" t="s">
        <v>140</v>
      </c>
      <c r="C1245">
        <v>44000</v>
      </c>
      <c r="D1245" t="s">
        <v>92</v>
      </c>
      <c r="E1245" s="2">
        <v>6827</v>
      </c>
      <c r="G1245" s="2">
        <v>6595</v>
      </c>
      <c r="I1245" s="5">
        <v>3808.6100000000015</v>
      </c>
      <c r="K1245" s="5">
        <v>21631.250560000015</v>
      </c>
      <c r="L1245" s="110"/>
    </row>
    <row r="1246" spans="1:12" hidden="1" outlineLevel="2" x14ac:dyDescent="0.3">
      <c r="A1246" s="9">
        <v>20184</v>
      </c>
      <c r="B1246" t="s">
        <v>131</v>
      </c>
      <c r="C1246">
        <v>45000</v>
      </c>
      <c r="D1246" t="s">
        <v>113</v>
      </c>
      <c r="E1246" s="2">
        <v>1632</v>
      </c>
      <c r="G1246" s="2">
        <v>1550</v>
      </c>
      <c r="I1246" s="5">
        <v>910.78000000000031</v>
      </c>
      <c r="K1246" s="5">
        <v>5190.2057599999989</v>
      </c>
      <c r="L1246" s="110"/>
    </row>
    <row r="1247" spans="1:12" hidden="1" outlineLevel="2" x14ac:dyDescent="0.3">
      <c r="A1247" s="9">
        <v>20184</v>
      </c>
      <c r="B1247" t="s">
        <v>156</v>
      </c>
      <c r="C1247">
        <v>46000</v>
      </c>
      <c r="D1247" t="s">
        <v>117</v>
      </c>
      <c r="E1247" s="2">
        <v>2879</v>
      </c>
      <c r="G1247" s="2">
        <v>2775</v>
      </c>
      <c r="I1247" s="5">
        <v>1598.3600000000013</v>
      </c>
      <c r="K1247" s="5">
        <v>8946.0061200000073</v>
      </c>
      <c r="L1247" s="110"/>
    </row>
    <row r="1248" spans="1:12" hidden="1" outlineLevel="2" x14ac:dyDescent="0.3">
      <c r="A1248" s="9">
        <v>20184</v>
      </c>
      <c r="B1248" t="s">
        <v>130</v>
      </c>
      <c r="C1248">
        <v>51000</v>
      </c>
      <c r="D1248" t="s">
        <v>77</v>
      </c>
      <c r="E1248" s="2">
        <v>1050</v>
      </c>
      <c r="G1248" s="2">
        <v>1018</v>
      </c>
      <c r="I1248" s="5">
        <v>542.81999999999982</v>
      </c>
      <c r="K1248" s="5">
        <v>3053.94535</v>
      </c>
      <c r="L1248" s="110"/>
    </row>
    <row r="1249" spans="1:12" hidden="1" outlineLevel="2" x14ac:dyDescent="0.3">
      <c r="A1249" s="9">
        <v>20184</v>
      </c>
      <c r="B1249" t="s">
        <v>84</v>
      </c>
      <c r="C1249">
        <v>52000</v>
      </c>
      <c r="D1249" t="s">
        <v>84</v>
      </c>
      <c r="E1249" s="2">
        <v>3902</v>
      </c>
      <c r="G1249" s="2">
        <v>3792</v>
      </c>
      <c r="I1249" s="5">
        <v>1981.64</v>
      </c>
      <c r="K1249" s="5">
        <v>10895.375120000004</v>
      </c>
      <c r="L1249" s="110"/>
    </row>
    <row r="1250" spans="1:12" hidden="1" outlineLevel="2" x14ac:dyDescent="0.3">
      <c r="A1250" s="9">
        <v>20184</v>
      </c>
      <c r="B1250" t="s">
        <v>147</v>
      </c>
      <c r="C1250">
        <v>53000</v>
      </c>
      <c r="D1250" t="s">
        <v>80</v>
      </c>
      <c r="E1250" s="2">
        <v>2175</v>
      </c>
      <c r="G1250" s="2">
        <v>2119</v>
      </c>
      <c r="I1250" s="5">
        <v>1039.8200000000004</v>
      </c>
      <c r="K1250" s="5">
        <v>5731.7103100000004</v>
      </c>
      <c r="L1250" s="110"/>
    </row>
    <row r="1251" spans="1:12" hidden="1" outlineLevel="2" x14ac:dyDescent="0.3">
      <c r="A1251" s="9">
        <v>20184</v>
      </c>
      <c r="B1251" t="s">
        <v>148</v>
      </c>
      <c r="C1251">
        <v>54000</v>
      </c>
      <c r="D1251" t="s">
        <v>105</v>
      </c>
      <c r="E1251" s="2">
        <v>940</v>
      </c>
      <c r="G1251" s="2">
        <v>901</v>
      </c>
      <c r="I1251" s="5">
        <v>457.12999999999982</v>
      </c>
      <c r="K1251" s="5">
        <v>2591.5305599999992</v>
      </c>
      <c r="L1251" s="110"/>
    </row>
    <row r="1252" spans="1:12" hidden="1" outlineLevel="2" x14ac:dyDescent="0.3">
      <c r="A1252" s="9">
        <v>20184</v>
      </c>
      <c r="B1252" t="s">
        <v>157</v>
      </c>
      <c r="C1252">
        <v>55000</v>
      </c>
      <c r="D1252" t="s">
        <v>125</v>
      </c>
      <c r="E1252" s="2">
        <v>1927</v>
      </c>
      <c r="G1252" s="2">
        <v>1885</v>
      </c>
      <c r="I1252" s="5">
        <v>1003.9299999999997</v>
      </c>
      <c r="K1252" s="5">
        <v>5542.719009999998</v>
      </c>
      <c r="L1252" s="110"/>
    </row>
    <row r="1253" spans="1:12" hidden="1" outlineLevel="2" x14ac:dyDescent="0.3">
      <c r="A1253" s="9">
        <v>20184</v>
      </c>
      <c r="B1253" t="s">
        <v>118</v>
      </c>
      <c r="C1253">
        <v>56000</v>
      </c>
      <c r="D1253" t="s">
        <v>118</v>
      </c>
      <c r="E1253" s="2">
        <v>1453</v>
      </c>
      <c r="G1253" s="2">
        <v>1416</v>
      </c>
      <c r="I1253" s="5">
        <v>697.87000000000035</v>
      </c>
      <c r="K1253" s="5">
        <v>3906.5599899999997</v>
      </c>
      <c r="L1253" s="110"/>
    </row>
    <row r="1254" spans="1:12" hidden="1" outlineLevel="2" x14ac:dyDescent="0.3">
      <c r="A1254" s="9">
        <v>20184</v>
      </c>
      <c r="B1254" t="s">
        <v>160</v>
      </c>
      <c r="C1254">
        <v>57000</v>
      </c>
      <c r="D1254" t="s">
        <v>88</v>
      </c>
      <c r="E1254" s="2">
        <v>1552</v>
      </c>
      <c r="G1254" s="2">
        <v>1508</v>
      </c>
      <c r="I1254" s="5">
        <v>816.21000000000026</v>
      </c>
      <c r="K1254" s="5">
        <v>4546.7445899999993</v>
      </c>
      <c r="L1254" s="110"/>
    </row>
    <row r="1255" spans="1:12" hidden="1" outlineLevel="2" x14ac:dyDescent="0.3">
      <c r="A1255" s="9">
        <v>20184</v>
      </c>
      <c r="B1255" t="s">
        <v>142</v>
      </c>
      <c r="C1255">
        <v>61000</v>
      </c>
      <c r="D1255" t="s">
        <v>95</v>
      </c>
      <c r="E1255" s="2">
        <v>1309</v>
      </c>
      <c r="G1255" s="2">
        <v>1251</v>
      </c>
      <c r="I1255" s="5">
        <v>649.40999999999974</v>
      </c>
      <c r="K1255" s="5">
        <v>3574.4905000000031</v>
      </c>
      <c r="L1255" s="110"/>
    </row>
    <row r="1256" spans="1:12" hidden="1" outlineLevel="2" x14ac:dyDescent="0.3">
      <c r="A1256" s="9">
        <v>20184</v>
      </c>
      <c r="B1256" t="s">
        <v>143</v>
      </c>
      <c r="C1256">
        <v>62000</v>
      </c>
      <c r="D1256" t="s">
        <v>100</v>
      </c>
      <c r="E1256" s="2">
        <v>5668</v>
      </c>
      <c r="G1256" s="2">
        <v>5503</v>
      </c>
      <c r="I1256" s="5">
        <v>2750.3499999999985</v>
      </c>
      <c r="K1256" s="5">
        <v>15027.81125000001</v>
      </c>
      <c r="L1256" s="110"/>
    </row>
    <row r="1257" spans="1:12" hidden="1" outlineLevel="2" x14ac:dyDescent="0.3">
      <c r="A1257" s="9">
        <v>20184</v>
      </c>
      <c r="B1257" t="s">
        <v>122</v>
      </c>
      <c r="C1257">
        <v>63000</v>
      </c>
      <c r="D1257" t="s">
        <v>122</v>
      </c>
      <c r="E1257" s="2">
        <v>2514</v>
      </c>
      <c r="G1257" s="2">
        <v>2391</v>
      </c>
      <c r="I1257" s="5">
        <v>1239.0600000000002</v>
      </c>
      <c r="K1257" s="5">
        <v>6818.8745699999999</v>
      </c>
      <c r="L1257" s="110"/>
    </row>
    <row r="1258" spans="1:12" hidden="1" outlineLevel="2" x14ac:dyDescent="0.3">
      <c r="A1258" s="9">
        <v>20184</v>
      </c>
      <c r="B1258" t="s">
        <v>161</v>
      </c>
      <c r="C1258">
        <v>64000</v>
      </c>
      <c r="D1258" t="s">
        <v>81</v>
      </c>
      <c r="E1258" s="2">
        <v>1119</v>
      </c>
      <c r="G1258" s="2">
        <v>1078</v>
      </c>
      <c r="I1258" s="5">
        <v>580.10999999999956</v>
      </c>
      <c r="K1258" s="5">
        <v>3274.8104900000012</v>
      </c>
      <c r="L1258" s="110"/>
    </row>
    <row r="1259" spans="1:12" hidden="1" outlineLevel="2" x14ac:dyDescent="0.3">
      <c r="A1259" s="9">
        <v>20184</v>
      </c>
      <c r="B1259" t="s">
        <v>94</v>
      </c>
      <c r="C1259">
        <v>71000</v>
      </c>
      <c r="D1259" t="s">
        <v>94</v>
      </c>
      <c r="E1259" s="2">
        <v>6116</v>
      </c>
      <c r="G1259" s="2">
        <v>5819</v>
      </c>
      <c r="I1259" s="5">
        <v>3067.0499999999965</v>
      </c>
      <c r="K1259" s="5">
        <v>17057.827299999997</v>
      </c>
      <c r="L1259" s="110"/>
    </row>
    <row r="1260" spans="1:12" hidden="1" outlineLevel="2" x14ac:dyDescent="0.3">
      <c r="A1260" s="9">
        <v>20184</v>
      </c>
      <c r="B1260" t="s">
        <v>102</v>
      </c>
      <c r="C1260">
        <v>72000</v>
      </c>
      <c r="D1260" t="s">
        <v>102</v>
      </c>
      <c r="E1260" s="2">
        <v>4022</v>
      </c>
      <c r="G1260" s="2">
        <v>3789</v>
      </c>
      <c r="I1260" s="5">
        <v>1931.379999999999</v>
      </c>
      <c r="K1260" s="5">
        <v>10584.897309999991</v>
      </c>
      <c r="L1260" s="110"/>
    </row>
    <row r="1261" spans="1:12" hidden="1" outlineLevel="2" x14ac:dyDescent="0.3">
      <c r="A1261" s="9">
        <v>20184</v>
      </c>
      <c r="B1261" t="s">
        <v>159</v>
      </c>
      <c r="C1261">
        <v>73000</v>
      </c>
      <c r="D1261" t="s">
        <v>120</v>
      </c>
      <c r="E1261" s="2">
        <v>3354</v>
      </c>
      <c r="G1261" s="2">
        <v>3205</v>
      </c>
      <c r="I1261" s="5">
        <v>1711.1399999999996</v>
      </c>
      <c r="K1261" s="5">
        <v>9344.7011499999971</v>
      </c>
      <c r="L1261" s="110"/>
    </row>
    <row r="1262" spans="1:12" hidden="1" outlineLevel="2" x14ac:dyDescent="0.3">
      <c r="A1262" s="9">
        <v>20184</v>
      </c>
      <c r="B1262" t="s">
        <v>129</v>
      </c>
      <c r="C1262">
        <v>81000</v>
      </c>
      <c r="D1262" t="s">
        <v>76</v>
      </c>
      <c r="E1262" s="2">
        <v>407</v>
      </c>
      <c r="G1262" s="2">
        <v>398</v>
      </c>
      <c r="I1262" s="5">
        <v>225.27999999999994</v>
      </c>
      <c r="K1262" s="5">
        <v>1230.15672</v>
      </c>
      <c r="L1262" s="110"/>
    </row>
    <row r="1263" spans="1:12" hidden="1" outlineLevel="2" x14ac:dyDescent="0.3">
      <c r="A1263" s="9">
        <v>20184</v>
      </c>
      <c r="B1263" t="s">
        <v>133</v>
      </c>
      <c r="C1263">
        <v>82000</v>
      </c>
      <c r="D1263" t="s">
        <v>79</v>
      </c>
      <c r="E1263" s="2">
        <v>482</v>
      </c>
      <c r="G1263" s="2">
        <v>466</v>
      </c>
      <c r="I1263" s="5">
        <v>248.37999999999985</v>
      </c>
      <c r="K1263" s="5">
        <v>1331.4447200000011</v>
      </c>
      <c r="L1263" s="110"/>
    </row>
    <row r="1264" spans="1:12" hidden="1" outlineLevel="2" x14ac:dyDescent="0.3">
      <c r="A1264" s="9">
        <v>20184</v>
      </c>
      <c r="B1264" t="s">
        <v>103</v>
      </c>
      <c r="C1264">
        <v>83000</v>
      </c>
      <c r="D1264" t="s">
        <v>103</v>
      </c>
      <c r="E1264" s="2">
        <v>586</v>
      </c>
      <c r="G1264" s="2">
        <v>561</v>
      </c>
      <c r="I1264" s="5">
        <v>267.56999999999994</v>
      </c>
      <c r="K1264" s="5">
        <v>1442.30017</v>
      </c>
      <c r="L1264" s="110"/>
    </row>
    <row r="1265" spans="1:12" hidden="1" outlineLevel="2" x14ac:dyDescent="0.3">
      <c r="A1265" s="9">
        <v>20184</v>
      </c>
      <c r="B1265" t="s">
        <v>108</v>
      </c>
      <c r="C1265">
        <v>84000</v>
      </c>
      <c r="D1265" t="s">
        <v>108</v>
      </c>
      <c r="E1265" s="2">
        <v>623</v>
      </c>
      <c r="G1265" s="2">
        <v>601</v>
      </c>
      <c r="I1265" s="5">
        <v>319.81999999999994</v>
      </c>
      <c r="K1265" s="5">
        <v>1757.2986799999999</v>
      </c>
      <c r="L1265" s="110"/>
    </row>
    <row r="1266" spans="1:12" hidden="1" outlineLevel="2" x14ac:dyDescent="0.3">
      <c r="A1266" s="9">
        <v>20184</v>
      </c>
      <c r="B1266" t="s">
        <v>124</v>
      </c>
      <c r="C1266">
        <v>85000</v>
      </c>
      <c r="D1266" t="s">
        <v>124</v>
      </c>
      <c r="E1266" s="2">
        <v>481</v>
      </c>
      <c r="G1266" s="2">
        <v>469</v>
      </c>
      <c r="I1266" s="5">
        <v>242.48000000000002</v>
      </c>
      <c r="K1266" s="5">
        <v>1345.8471199999999</v>
      </c>
      <c r="L1266" s="110"/>
    </row>
    <row r="1267" spans="1:12" hidden="1" outlineLevel="2" x14ac:dyDescent="0.3">
      <c r="A1267" s="9">
        <v>20184</v>
      </c>
      <c r="B1267" t="s">
        <v>87</v>
      </c>
      <c r="C1267">
        <v>91000</v>
      </c>
      <c r="D1267" t="s">
        <v>87</v>
      </c>
      <c r="E1267" s="2">
        <v>1180</v>
      </c>
      <c r="G1267" s="2">
        <v>1138</v>
      </c>
      <c r="I1267" s="5">
        <v>599.44999999999993</v>
      </c>
      <c r="K1267" s="5">
        <v>3217.1881700000008</v>
      </c>
      <c r="L1267" s="110"/>
    </row>
    <row r="1268" spans="1:12" hidden="1" outlineLevel="2" x14ac:dyDescent="0.3">
      <c r="A1268" s="9">
        <v>20184</v>
      </c>
      <c r="B1268" t="s">
        <v>149</v>
      </c>
      <c r="C1268">
        <v>92000</v>
      </c>
      <c r="D1268" t="s">
        <v>106</v>
      </c>
      <c r="E1268" s="2">
        <v>3070</v>
      </c>
      <c r="G1268" s="2">
        <v>2985</v>
      </c>
      <c r="I1268" s="5">
        <v>1584.6899999999989</v>
      </c>
      <c r="K1268" s="5">
        <v>8615.7550299999893</v>
      </c>
      <c r="L1268" s="110"/>
    </row>
    <row r="1269" spans="1:12" hidden="1" outlineLevel="2" x14ac:dyDescent="0.3">
      <c r="A1269" s="9">
        <v>20184</v>
      </c>
      <c r="B1269" t="s">
        <v>115</v>
      </c>
      <c r="C1269">
        <v>93000</v>
      </c>
      <c r="D1269" t="s">
        <v>115</v>
      </c>
      <c r="E1269" s="2">
        <v>706</v>
      </c>
      <c r="G1269" s="2">
        <v>684</v>
      </c>
      <c r="I1269" s="5">
        <v>356.19000000000011</v>
      </c>
      <c r="K1269" s="5">
        <v>1920.7915900000007</v>
      </c>
      <c r="L1269" s="110"/>
    </row>
    <row r="1270" spans="1:12" hidden="1" outlineLevel="2" x14ac:dyDescent="0.3">
      <c r="A1270" s="9">
        <v>20184</v>
      </c>
      <c r="B1270" t="s">
        <v>151</v>
      </c>
      <c r="C1270" t="s">
        <v>67</v>
      </c>
      <c r="D1270" t="s">
        <v>109</v>
      </c>
      <c r="E1270" s="2">
        <v>432</v>
      </c>
      <c r="G1270" s="2">
        <v>423</v>
      </c>
      <c r="I1270" s="5">
        <v>235.24000000000007</v>
      </c>
      <c r="K1270" s="5">
        <v>1289.5887799999994</v>
      </c>
      <c r="L1270" s="110"/>
    </row>
    <row r="1271" spans="1:12" hidden="1" outlineLevel="2" x14ac:dyDescent="0.3">
      <c r="A1271" s="9">
        <v>20184</v>
      </c>
      <c r="B1271" t="s">
        <v>126</v>
      </c>
      <c r="C1271" t="s">
        <v>68</v>
      </c>
      <c r="D1271" t="s">
        <v>89</v>
      </c>
      <c r="E1271" s="2">
        <v>15</v>
      </c>
      <c r="G1271" s="2">
        <v>15</v>
      </c>
      <c r="I1271" s="5">
        <v>6.0500000000000007</v>
      </c>
      <c r="K1271" s="5">
        <v>35.203310000000002</v>
      </c>
      <c r="L1271" s="110"/>
    </row>
    <row r="1272" spans="1:12" hidden="1" outlineLevel="2" x14ac:dyDescent="0.3">
      <c r="A1272" s="9">
        <v>20184</v>
      </c>
      <c r="B1272" t="s">
        <v>138</v>
      </c>
      <c r="C1272" t="s">
        <v>69</v>
      </c>
      <c r="D1272" t="s">
        <v>91</v>
      </c>
      <c r="E1272" s="2">
        <v>978</v>
      </c>
      <c r="G1272" s="2">
        <v>955</v>
      </c>
      <c r="I1272" s="5">
        <v>572.5300000000002</v>
      </c>
      <c r="K1272" s="5">
        <v>3163.2239899999986</v>
      </c>
      <c r="L1272" s="110"/>
    </row>
    <row r="1273" spans="1:12" hidden="1" outlineLevel="2" x14ac:dyDescent="0.3">
      <c r="A1273" s="9">
        <v>20184</v>
      </c>
      <c r="B1273" t="s">
        <v>145</v>
      </c>
      <c r="C1273" t="s">
        <v>70</v>
      </c>
      <c r="D1273" t="s">
        <v>101</v>
      </c>
      <c r="E1273" s="2">
        <v>7</v>
      </c>
      <c r="G1273" s="2">
        <v>7</v>
      </c>
      <c r="I1273" s="5">
        <v>2.87</v>
      </c>
      <c r="K1273" s="5">
        <v>15.60322</v>
      </c>
      <c r="L1273" s="110"/>
    </row>
    <row r="1274" spans="1:12" hidden="1" outlineLevel="2" x14ac:dyDescent="0.3">
      <c r="A1274" s="9">
        <v>20184</v>
      </c>
      <c r="B1274" t="s">
        <v>154</v>
      </c>
      <c r="C1274" t="s">
        <v>71</v>
      </c>
      <c r="D1274" t="s">
        <v>107</v>
      </c>
      <c r="E1274" s="2">
        <v>409</v>
      </c>
      <c r="G1274" s="2">
        <v>400</v>
      </c>
      <c r="I1274" s="5">
        <v>205.45999999999998</v>
      </c>
      <c r="K1274" s="5">
        <v>1143.5983399999998</v>
      </c>
      <c r="L1274" s="110"/>
    </row>
    <row r="1275" spans="1:12" hidden="1" outlineLevel="2" x14ac:dyDescent="0.3">
      <c r="A1275" s="9">
        <v>20184</v>
      </c>
      <c r="B1275" t="s">
        <v>132</v>
      </c>
      <c r="C1275" t="s">
        <v>72</v>
      </c>
      <c r="D1275" t="s">
        <v>114</v>
      </c>
      <c r="E1275" s="2">
        <v>62</v>
      </c>
      <c r="G1275" s="2">
        <v>61</v>
      </c>
      <c r="I1275" s="5">
        <v>30.810000000000002</v>
      </c>
      <c r="K1275" s="5">
        <v>163.14552999999998</v>
      </c>
      <c r="L1275" s="110"/>
    </row>
    <row r="1276" spans="1:12" hidden="1" outlineLevel="2" x14ac:dyDescent="0.3">
      <c r="A1276" s="9">
        <v>20184</v>
      </c>
      <c r="B1276" t="s">
        <v>153</v>
      </c>
      <c r="C1276" t="s">
        <v>73</v>
      </c>
      <c r="D1276" t="s">
        <v>110</v>
      </c>
      <c r="E1276" s="2">
        <v>5</v>
      </c>
      <c r="G1276" s="2">
        <v>5</v>
      </c>
      <c r="I1276" s="5">
        <v>2.6500000000000004</v>
      </c>
      <c r="K1276" s="5">
        <v>14.077999999999999</v>
      </c>
      <c r="L1276" s="110"/>
    </row>
    <row r="1277" spans="1:12" outlineLevel="1" collapsed="1" x14ac:dyDescent="0.3">
      <c r="A1277" s="33" t="s">
        <v>40</v>
      </c>
      <c r="B1277" s="1"/>
      <c r="C1277" s="1"/>
      <c r="D1277" s="1"/>
      <c r="E1277" s="8">
        <f>SUBTOTAL(9,E1227:E1276)</f>
        <v>145392</v>
      </c>
      <c r="F1277" s="102"/>
      <c r="G1277" s="8">
        <f>SUBTOTAL(9,G1227:G1276)</f>
        <v>140535</v>
      </c>
      <c r="H1277" s="102"/>
      <c r="I1277" s="4">
        <f>SUBTOTAL(9,I1227:I1276)</f>
        <v>80928.110000000015</v>
      </c>
      <c r="J1277" s="106"/>
      <c r="K1277" s="4">
        <f>SUBTOTAL(9,K1227:K1276)</f>
        <v>452829.34873999999</v>
      </c>
      <c r="L1277" s="111"/>
    </row>
    <row r="1278" spans="1:12" hidden="1" outlineLevel="2" x14ac:dyDescent="0.3">
      <c r="A1278" s="13">
        <v>20183</v>
      </c>
      <c r="B1278" s="14" t="s">
        <v>128</v>
      </c>
      <c r="C1278" s="14">
        <v>11000</v>
      </c>
      <c r="D1278" s="14" t="s">
        <v>78</v>
      </c>
      <c r="E1278" s="15">
        <v>14300</v>
      </c>
      <c r="G1278" s="15">
        <v>13849</v>
      </c>
      <c r="I1278" s="16">
        <v>7809.3100000000031</v>
      </c>
      <c r="K1278" s="16">
        <v>38216.539330000072</v>
      </c>
      <c r="L1278" s="110"/>
    </row>
    <row r="1279" spans="1:12" hidden="1" outlineLevel="2" x14ac:dyDescent="0.3">
      <c r="A1279" s="13">
        <v>20183</v>
      </c>
      <c r="B1279" s="14" t="s">
        <v>146</v>
      </c>
      <c r="C1279" s="14">
        <v>12000</v>
      </c>
      <c r="D1279" s="14" t="s">
        <v>104</v>
      </c>
      <c r="E1279" s="15">
        <v>3968</v>
      </c>
      <c r="G1279" s="15">
        <v>3815</v>
      </c>
      <c r="I1279" s="16">
        <v>2108.5200000000013</v>
      </c>
      <c r="K1279" s="16">
        <v>10185.781079999999</v>
      </c>
      <c r="L1279" s="110"/>
    </row>
    <row r="1280" spans="1:12" hidden="1" outlineLevel="2" x14ac:dyDescent="0.3">
      <c r="A1280" s="13">
        <v>20183</v>
      </c>
      <c r="B1280" s="14" t="s">
        <v>121</v>
      </c>
      <c r="C1280" s="14">
        <v>13000</v>
      </c>
      <c r="D1280" s="14" t="s">
        <v>121</v>
      </c>
      <c r="E1280" s="15">
        <v>6734</v>
      </c>
      <c r="G1280" s="15">
        <v>6490</v>
      </c>
      <c r="I1280" s="16">
        <v>3677.0600000000018</v>
      </c>
      <c r="K1280" s="16">
        <v>17929.807730000004</v>
      </c>
      <c r="L1280" s="110"/>
    </row>
    <row r="1281" spans="1:12" hidden="1" outlineLevel="2" x14ac:dyDescent="0.3">
      <c r="A1281" s="13">
        <v>20183</v>
      </c>
      <c r="B1281" s="14" t="s">
        <v>135</v>
      </c>
      <c r="C1281" s="14">
        <v>21000</v>
      </c>
      <c r="D1281" s="14" t="s">
        <v>83</v>
      </c>
      <c r="E1281" s="15">
        <v>20300</v>
      </c>
      <c r="G1281" s="15">
        <v>19933</v>
      </c>
      <c r="I1281" s="16">
        <v>12245.659999999998</v>
      </c>
      <c r="K1281" s="16">
        <v>58229.123870000003</v>
      </c>
      <c r="L1281" s="110"/>
    </row>
    <row r="1282" spans="1:12" hidden="1" outlineLevel="2" x14ac:dyDescent="0.3">
      <c r="A1282" s="13">
        <v>20183</v>
      </c>
      <c r="B1282" s="14" t="s">
        <v>141</v>
      </c>
      <c r="C1282" s="14">
        <v>23000</v>
      </c>
      <c r="D1282" s="14" t="s">
        <v>93</v>
      </c>
      <c r="E1282" s="15">
        <v>6779</v>
      </c>
      <c r="G1282" s="15">
        <v>6591</v>
      </c>
      <c r="I1282" s="16">
        <v>3843.0999999999995</v>
      </c>
      <c r="K1282" s="16">
        <v>18542.075189999985</v>
      </c>
      <c r="L1282" s="110"/>
    </row>
    <row r="1283" spans="1:12" hidden="1" outlineLevel="2" x14ac:dyDescent="0.3">
      <c r="A1283" s="13">
        <v>20183</v>
      </c>
      <c r="B1283" s="14" t="s">
        <v>144</v>
      </c>
      <c r="C1283" s="14">
        <v>24000</v>
      </c>
      <c r="D1283" s="14" t="s">
        <v>99</v>
      </c>
      <c r="E1283" s="15">
        <v>5779</v>
      </c>
      <c r="G1283" s="15">
        <v>5559</v>
      </c>
      <c r="I1283" s="16">
        <v>3204.6200000000035</v>
      </c>
      <c r="K1283" s="16">
        <v>15816.427610000008</v>
      </c>
      <c r="L1283" s="110"/>
    </row>
    <row r="1284" spans="1:12" hidden="1" outlineLevel="2" x14ac:dyDescent="0.3">
      <c r="A1284" s="13">
        <v>20183</v>
      </c>
      <c r="B1284" s="14" t="s">
        <v>150</v>
      </c>
      <c r="C1284" s="14">
        <v>25000</v>
      </c>
      <c r="D1284" s="14" t="s">
        <v>111</v>
      </c>
      <c r="E1284" s="15">
        <v>3849</v>
      </c>
      <c r="G1284" s="15">
        <v>3772</v>
      </c>
      <c r="I1284" s="16">
        <v>2212.7099999999982</v>
      </c>
      <c r="K1284" s="16">
        <v>10800.925259999993</v>
      </c>
      <c r="L1284" s="110"/>
    </row>
    <row r="1285" spans="1:12" hidden="1" outlineLevel="2" x14ac:dyDescent="0.3">
      <c r="A1285" s="13">
        <v>20183</v>
      </c>
      <c r="B1285" s="14" t="s">
        <v>134</v>
      </c>
      <c r="C1285" s="14">
        <v>31000</v>
      </c>
      <c r="D1285" s="14" t="s">
        <v>82</v>
      </c>
      <c r="E1285" s="15">
        <v>3634</v>
      </c>
      <c r="G1285" s="15">
        <v>3513</v>
      </c>
      <c r="I1285" s="16">
        <v>2063.1699999999992</v>
      </c>
      <c r="K1285" s="16">
        <v>10381.831570000002</v>
      </c>
      <c r="L1285" s="110"/>
    </row>
    <row r="1286" spans="1:12" hidden="1" outlineLevel="2" x14ac:dyDescent="0.3">
      <c r="A1286" s="13">
        <v>20183</v>
      </c>
      <c r="B1286" s="14" t="s">
        <v>137</v>
      </c>
      <c r="C1286" s="14">
        <v>32000</v>
      </c>
      <c r="D1286" s="14" t="s">
        <v>86</v>
      </c>
      <c r="E1286" s="15">
        <v>946</v>
      </c>
      <c r="G1286" s="15">
        <v>901</v>
      </c>
      <c r="I1286" s="16">
        <v>495.12000000000006</v>
      </c>
      <c r="K1286" s="16">
        <v>2408.5289399999997</v>
      </c>
      <c r="L1286" s="110"/>
    </row>
    <row r="1287" spans="1:12" hidden="1" outlineLevel="2" x14ac:dyDescent="0.3">
      <c r="A1287" s="13">
        <v>20183</v>
      </c>
      <c r="B1287" s="14" t="s">
        <v>162</v>
      </c>
      <c r="C1287" s="14">
        <v>33000</v>
      </c>
      <c r="D1287" s="14" t="s">
        <v>96</v>
      </c>
      <c r="E1287" s="15">
        <v>1751</v>
      </c>
      <c r="G1287" s="15">
        <v>1652</v>
      </c>
      <c r="I1287" s="16">
        <v>908.80000000000018</v>
      </c>
      <c r="K1287" s="16">
        <v>4405.5928800000011</v>
      </c>
      <c r="L1287" s="110"/>
    </row>
    <row r="1288" spans="1:12" hidden="1" outlineLevel="2" x14ac:dyDescent="0.3">
      <c r="A1288" s="13">
        <v>20183</v>
      </c>
      <c r="B1288" s="14" t="s">
        <v>136</v>
      </c>
      <c r="C1288" s="14">
        <v>34000</v>
      </c>
      <c r="D1288" s="14" t="s">
        <v>97</v>
      </c>
      <c r="E1288" s="15">
        <v>4335</v>
      </c>
      <c r="G1288" s="15">
        <v>4146</v>
      </c>
      <c r="I1288" s="16">
        <v>2330.96</v>
      </c>
      <c r="K1288" s="16">
        <v>11142.794470000003</v>
      </c>
      <c r="L1288" s="110"/>
    </row>
    <row r="1289" spans="1:12" hidden="1" outlineLevel="2" x14ac:dyDescent="0.3">
      <c r="A1289" s="13">
        <v>20183</v>
      </c>
      <c r="B1289" s="14" t="s">
        <v>152</v>
      </c>
      <c r="C1289" s="14">
        <v>35000</v>
      </c>
      <c r="D1289" s="14" t="s">
        <v>112</v>
      </c>
      <c r="E1289" s="15">
        <v>1821</v>
      </c>
      <c r="G1289" s="15">
        <v>1763</v>
      </c>
      <c r="I1289" s="16">
        <v>1005.4200000000004</v>
      </c>
      <c r="K1289" s="16">
        <v>5020.9908799999985</v>
      </c>
      <c r="L1289" s="110"/>
    </row>
    <row r="1290" spans="1:12" hidden="1" outlineLevel="2" x14ac:dyDescent="0.3">
      <c r="A1290" s="13">
        <v>20183</v>
      </c>
      <c r="B1290" s="14" t="s">
        <v>155</v>
      </c>
      <c r="C1290" s="14">
        <v>36000</v>
      </c>
      <c r="D1290" s="14" t="s">
        <v>116</v>
      </c>
      <c r="E1290" s="15">
        <v>2393</v>
      </c>
      <c r="G1290" s="15">
        <v>2280</v>
      </c>
      <c r="I1290" s="16">
        <v>1270.0899999999999</v>
      </c>
      <c r="K1290" s="16">
        <v>6289.6383899999983</v>
      </c>
      <c r="L1290" s="110"/>
    </row>
    <row r="1291" spans="1:12" hidden="1" outlineLevel="2" x14ac:dyDescent="0.3">
      <c r="A1291" s="13">
        <v>20183</v>
      </c>
      <c r="B1291" s="14" t="s">
        <v>119</v>
      </c>
      <c r="C1291" s="14">
        <v>37000</v>
      </c>
      <c r="D1291" s="14" t="s">
        <v>119</v>
      </c>
      <c r="E1291" s="15">
        <v>1532</v>
      </c>
      <c r="G1291" s="15">
        <v>1460</v>
      </c>
      <c r="I1291" s="16">
        <v>843.0300000000002</v>
      </c>
      <c r="K1291" s="16">
        <v>4019.8366399999986</v>
      </c>
      <c r="L1291" s="110"/>
    </row>
    <row r="1292" spans="1:12" hidden="1" outlineLevel="2" x14ac:dyDescent="0.3">
      <c r="A1292" s="13">
        <v>20183</v>
      </c>
      <c r="B1292" s="14" t="s">
        <v>139</v>
      </c>
      <c r="C1292" s="14">
        <v>38000</v>
      </c>
      <c r="D1292" s="14" t="s">
        <v>123</v>
      </c>
      <c r="E1292" s="15">
        <v>683</v>
      </c>
      <c r="G1292" s="15">
        <v>658</v>
      </c>
      <c r="I1292" s="16">
        <v>379.14000000000004</v>
      </c>
      <c r="K1292" s="16">
        <v>1907.51305</v>
      </c>
      <c r="L1292" s="110"/>
    </row>
    <row r="1293" spans="1:12" hidden="1" outlineLevel="2" x14ac:dyDescent="0.3">
      <c r="A1293" s="13">
        <v>20183</v>
      </c>
      <c r="B1293" s="14" t="s">
        <v>127</v>
      </c>
      <c r="C1293" s="14">
        <v>41000</v>
      </c>
      <c r="D1293" s="14" t="s">
        <v>75</v>
      </c>
      <c r="E1293" s="15">
        <v>4212</v>
      </c>
      <c r="G1293" s="15">
        <v>4063</v>
      </c>
      <c r="I1293" s="16">
        <v>2283.1900000000014</v>
      </c>
      <c r="K1293" s="16">
        <v>11180.04120999999</v>
      </c>
      <c r="L1293" s="110"/>
    </row>
    <row r="1294" spans="1:12" hidden="1" outlineLevel="2" x14ac:dyDescent="0.3">
      <c r="A1294" s="13">
        <v>20183</v>
      </c>
      <c r="B1294" s="14" t="s">
        <v>158</v>
      </c>
      <c r="C1294" s="14">
        <v>42000</v>
      </c>
      <c r="D1294" s="14" t="s">
        <v>85</v>
      </c>
      <c r="E1294" s="15">
        <v>2730</v>
      </c>
      <c r="G1294" s="15">
        <v>2638</v>
      </c>
      <c r="I1294" s="16">
        <v>1461.4399999999994</v>
      </c>
      <c r="K1294" s="16">
        <v>7052.9778700000015</v>
      </c>
      <c r="L1294" s="110"/>
    </row>
    <row r="1295" spans="1:12" hidden="1" outlineLevel="2" x14ac:dyDescent="0.3">
      <c r="A1295" s="13">
        <v>20183</v>
      </c>
      <c r="B1295" s="14" t="s">
        <v>90</v>
      </c>
      <c r="C1295" s="14">
        <v>43000</v>
      </c>
      <c r="D1295" s="14" t="s">
        <v>90</v>
      </c>
      <c r="E1295" s="15">
        <v>1297</v>
      </c>
      <c r="G1295" s="15">
        <v>1251</v>
      </c>
      <c r="I1295" s="16">
        <v>662.72000000000014</v>
      </c>
      <c r="K1295" s="16">
        <v>3302.2400900000002</v>
      </c>
      <c r="L1295" s="110"/>
    </row>
    <row r="1296" spans="1:12" hidden="1" outlineLevel="2" x14ac:dyDescent="0.3">
      <c r="A1296" s="13">
        <v>20183</v>
      </c>
      <c r="B1296" s="14" t="s">
        <v>140</v>
      </c>
      <c r="C1296" s="14">
        <v>44000</v>
      </c>
      <c r="D1296" s="14" t="s">
        <v>92</v>
      </c>
      <c r="E1296" s="15">
        <v>6824</v>
      </c>
      <c r="G1296" s="15">
        <v>6594</v>
      </c>
      <c r="I1296" s="16">
        <v>3632.4200000000023</v>
      </c>
      <c r="K1296" s="16">
        <v>17595.437519999996</v>
      </c>
      <c r="L1296" s="110"/>
    </row>
    <row r="1297" spans="1:12" hidden="1" outlineLevel="2" x14ac:dyDescent="0.3">
      <c r="A1297" s="13">
        <v>20183</v>
      </c>
      <c r="B1297" s="14" t="s">
        <v>131</v>
      </c>
      <c r="C1297" s="14">
        <v>45000</v>
      </c>
      <c r="D1297" s="14" t="s">
        <v>113</v>
      </c>
      <c r="E1297" s="15">
        <v>1642</v>
      </c>
      <c r="G1297" s="15">
        <v>1562</v>
      </c>
      <c r="I1297" s="16">
        <v>869.20000000000027</v>
      </c>
      <c r="K1297" s="16">
        <v>4185.7069299999985</v>
      </c>
      <c r="L1297" s="110"/>
    </row>
    <row r="1298" spans="1:12" hidden="1" outlineLevel="2" x14ac:dyDescent="0.3">
      <c r="A1298" s="13">
        <v>20183</v>
      </c>
      <c r="B1298" s="14" t="s">
        <v>156</v>
      </c>
      <c r="C1298" s="14">
        <v>46000</v>
      </c>
      <c r="D1298" s="14" t="s">
        <v>117</v>
      </c>
      <c r="E1298" s="15">
        <v>2907</v>
      </c>
      <c r="G1298" s="15">
        <v>2790</v>
      </c>
      <c r="I1298" s="16">
        <v>1520.11</v>
      </c>
      <c r="K1298" s="16">
        <v>7343.9519400000017</v>
      </c>
      <c r="L1298" s="110"/>
    </row>
    <row r="1299" spans="1:12" hidden="1" outlineLevel="2" x14ac:dyDescent="0.3">
      <c r="A1299" s="13">
        <v>20183</v>
      </c>
      <c r="B1299" s="14" t="s">
        <v>130</v>
      </c>
      <c r="C1299" s="14">
        <v>51000</v>
      </c>
      <c r="D1299" s="14" t="s">
        <v>77</v>
      </c>
      <c r="E1299" s="15">
        <v>1038</v>
      </c>
      <c r="G1299" s="15">
        <v>1007</v>
      </c>
      <c r="I1299" s="16">
        <v>518.48000000000013</v>
      </c>
      <c r="K1299" s="16">
        <v>2602.1968500000012</v>
      </c>
      <c r="L1299" s="110"/>
    </row>
    <row r="1300" spans="1:12" hidden="1" outlineLevel="2" x14ac:dyDescent="0.3">
      <c r="A1300" s="13">
        <v>20183</v>
      </c>
      <c r="B1300" s="14" t="s">
        <v>84</v>
      </c>
      <c r="C1300" s="14">
        <v>52000</v>
      </c>
      <c r="D1300" s="14" t="s">
        <v>84</v>
      </c>
      <c r="E1300" s="15">
        <v>3881</v>
      </c>
      <c r="G1300" s="15">
        <v>3782</v>
      </c>
      <c r="I1300" s="16">
        <v>1929.7199999999993</v>
      </c>
      <c r="K1300" s="16">
        <v>9541.8927500000118</v>
      </c>
      <c r="L1300" s="110"/>
    </row>
    <row r="1301" spans="1:12" hidden="1" outlineLevel="2" x14ac:dyDescent="0.3">
      <c r="A1301" s="13">
        <v>20183</v>
      </c>
      <c r="B1301" s="14" t="s">
        <v>147</v>
      </c>
      <c r="C1301" s="14">
        <v>53000</v>
      </c>
      <c r="D1301" s="14" t="s">
        <v>80</v>
      </c>
      <c r="E1301" s="15">
        <v>2184</v>
      </c>
      <c r="G1301" s="15">
        <v>2128</v>
      </c>
      <c r="I1301" s="16">
        <v>1030.8900000000001</v>
      </c>
      <c r="K1301" s="16">
        <v>5124.9473499999986</v>
      </c>
      <c r="L1301" s="110"/>
    </row>
    <row r="1302" spans="1:12" hidden="1" outlineLevel="2" x14ac:dyDescent="0.3">
      <c r="A1302" s="13">
        <v>20183</v>
      </c>
      <c r="B1302" s="14" t="s">
        <v>148</v>
      </c>
      <c r="C1302" s="14">
        <v>54000</v>
      </c>
      <c r="D1302" s="14" t="s">
        <v>105</v>
      </c>
      <c r="E1302" s="15">
        <v>921</v>
      </c>
      <c r="G1302" s="15">
        <v>886</v>
      </c>
      <c r="I1302" s="16">
        <v>440.28000000000009</v>
      </c>
      <c r="K1302" s="16">
        <v>2165.2656300000008</v>
      </c>
      <c r="L1302" s="110"/>
    </row>
    <row r="1303" spans="1:12" hidden="1" outlineLevel="2" x14ac:dyDescent="0.3">
      <c r="A1303" s="13">
        <v>20183</v>
      </c>
      <c r="B1303" s="14" t="s">
        <v>157</v>
      </c>
      <c r="C1303" s="14">
        <v>55000</v>
      </c>
      <c r="D1303" s="14" t="s">
        <v>125</v>
      </c>
      <c r="E1303" s="15">
        <v>1926</v>
      </c>
      <c r="G1303" s="15">
        <v>1881</v>
      </c>
      <c r="I1303" s="16">
        <v>971.39999999999986</v>
      </c>
      <c r="K1303" s="16">
        <v>4756.6362300000001</v>
      </c>
      <c r="L1303" s="110"/>
    </row>
    <row r="1304" spans="1:12" hidden="1" outlineLevel="2" x14ac:dyDescent="0.3">
      <c r="A1304" s="13">
        <v>20183</v>
      </c>
      <c r="B1304" s="14" t="s">
        <v>118</v>
      </c>
      <c r="C1304" s="14">
        <v>56000</v>
      </c>
      <c r="D1304" s="14" t="s">
        <v>118</v>
      </c>
      <c r="E1304" s="15">
        <v>1420</v>
      </c>
      <c r="G1304" s="15">
        <v>1385</v>
      </c>
      <c r="I1304" s="16">
        <v>681.90000000000032</v>
      </c>
      <c r="K1304" s="16">
        <v>3405.7506699999999</v>
      </c>
      <c r="L1304" s="110"/>
    </row>
    <row r="1305" spans="1:12" hidden="1" outlineLevel="2" x14ac:dyDescent="0.3">
      <c r="A1305" s="13">
        <v>20183</v>
      </c>
      <c r="B1305" s="14" t="s">
        <v>160</v>
      </c>
      <c r="C1305" s="14">
        <v>57000</v>
      </c>
      <c r="D1305" s="14" t="s">
        <v>88</v>
      </c>
      <c r="E1305" s="15">
        <v>1574</v>
      </c>
      <c r="G1305" s="15">
        <v>1532</v>
      </c>
      <c r="I1305" s="16">
        <v>800.13000000000056</v>
      </c>
      <c r="K1305" s="16">
        <v>3936.6042499999999</v>
      </c>
      <c r="L1305" s="110"/>
    </row>
    <row r="1306" spans="1:12" hidden="1" outlineLevel="2" x14ac:dyDescent="0.3">
      <c r="A1306" s="13">
        <v>20183</v>
      </c>
      <c r="B1306" s="14" t="s">
        <v>142</v>
      </c>
      <c r="C1306" s="14">
        <v>61000</v>
      </c>
      <c r="D1306" s="14" t="s">
        <v>95</v>
      </c>
      <c r="E1306" s="15">
        <v>1316</v>
      </c>
      <c r="G1306" s="15">
        <v>1260</v>
      </c>
      <c r="I1306" s="16">
        <v>642.49999999999966</v>
      </c>
      <c r="K1306" s="16">
        <v>3135.3612099999991</v>
      </c>
      <c r="L1306" s="110"/>
    </row>
    <row r="1307" spans="1:12" hidden="1" outlineLevel="2" x14ac:dyDescent="0.3">
      <c r="A1307" s="13">
        <v>20183</v>
      </c>
      <c r="B1307" s="14" t="s">
        <v>143</v>
      </c>
      <c r="C1307" s="14">
        <v>62000</v>
      </c>
      <c r="D1307" s="14" t="s">
        <v>100</v>
      </c>
      <c r="E1307" s="15">
        <v>5644</v>
      </c>
      <c r="G1307" s="15">
        <v>5483</v>
      </c>
      <c r="I1307" s="16">
        <v>2697.570000000002</v>
      </c>
      <c r="K1307" s="16">
        <v>13023.271789999997</v>
      </c>
      <c r="L1307" s="110"/>
    </row>
    <row r="1308" spans="1:12" hidden="1" outlineLevel="2" x14ac:dyDescent="0.3">
      <c r="A1308" s="13">
        <v>20183</v>
      </c>
      <c r="B1308" s="14" t="s">
        <v>122</v>
      </c>
      <c r="C1308" s="14">
        <v>63000</v>
      </c>
      <c r="D1308" s="14" t="s">
        <v>122</v>
      </c>
      <c r="E1308" s="15">
        <v>2534</v>
      </c>
      <c r="G1308" s="15">
        <v>2427</v>
      </c>
      <c r="I1308" s="16">
        <v>1213.9799999999989</v>
      </c>
      <c r="K1308" s="16">
        <v>5753.620159999994</v>
      </c>
      <c r="L1308" s="110"/>
    </row>
    <row r="1309" spans="1:12" hidden="1" outlineLevel="2" x14ac:dyDescent="0.3">
      <c r="A1309" s="13">
        <v>20183</v>
      </c>
      <c r="B1309" s="14" t="s">
        <v>161</v>
      </c>
      <c r="C1309" s="14">
        <v>64000</v>
      </c>
      <c r="D1309" s="14" t="s">
        <v>81</v>
      </c>
      <c r="E1309" s="15">
        <v>1109</v>
      </c>
      <c r="G1309" s="15">
        <v>1069</v>
      </c>
      <c r="I1309" s="16">
        <v>558.89999999999975</v>
      </c>
      <c r="K1309" s="16">
        <v>2780.0698900000007</v>
      </c>
      <c r="L1309" s="110"/>
    </row>
    <row r="1310" spans="1:12" hidden="1" outlineLevel="2" x14ac:dyDescent="0.3">
      <c r="A1310" s="13">
        <v>20183</v>
      </c>
      <c r="B1310" s="14" t="s">
        <v>94</v>
      </c>
      <c r="C1310" s="14">
        <v>71000</v>
      </c>
      <c r="D1310" s="14" t="s">
        <v>94</v>
      </c>
      <c r="E1310" s="15">
        <v>6093</v>
      </c>
      <c r="G1310" s="15">
        <v>5789</v>
      </c>
      <c r="I1310" s="16">
        <v>2946.9100000000008</v>
      </c>
      <c r="K1310" s="16">
        <v>14284.69364999999</v>
      </c>
      <c r="L1310" s="110"/>
    </row>
    <row r="1311" spans="1:12" hidden="1" outlineLevel="2" x14ac:dyDescent="0.3">
      <c r="A1311" s="13">
        <v>20183</v>
      </c>
      <c r="B1311" s="14" t="s">
        <v>102</v>
      </c>
      <c r="C1311" s="14">
        <v>72000</v>
      </c>
      <c r="D1311" s="14" t="s">
        <v>102</v>
      </c>
      <c r="E1311" s="15">
        <v>4048</v>
      </c>
      <c r="G1311" s="15">
        <v>3834</v>
      </c>
      <c r="I1311" s="16">
        <v>1853.5999999999997</v>
      </c>
      <c r="K1311" s="16">
        <v>8890.8359099999998</v>
      </c>
      <c r="L1311" s="110"/>
    </row>
    <row r="1312" spans="1:12" hidden="1" outlineLevel="2" x14ac:dyDescent="0.3">
      <c r="A1312" s="13">
        <v>20183</v>
      </c>
      <c r="B1312" s="14" t="s">
        <v>159</v>
      </c>
      <c r="C1312" s="14">
        <v>73000</v>
      </c>
      <c r="D1312" s="14" t="s">
        <v>120</v>
      </c>
      <c r="E1312" s="15">
        <v>3369</v>
      </c>
      <c r="G1312" s="15">
        <v>3229</v>
      </c>
      <c r="I1312" s="16">
        <v>1670.3500000000004</v>
      </c>
      <c r="K1312" s="16">
        <v>7955.7744199999934</v>
      </c>
      <c r="L1312" s="110"/>
    </row>
    <row r="1313" spans="1:12" hidden="1" outlineLevel="2" x14ac:dyDescent="0.3">
      <c r="A1313" s="13">
        <v>20183</v>
      </c>
      <c r="B1313" s="14" t="s">
        <v>129</v>
      </c>
      <c r="C1313" s="14">
        <v>81000</v>
      </c>
      <c r="D1313" s="14" t="s">
        <v>76</v>
      </c>
      <c r="E1313" s="15">
        <v>404</v>
      </c>
      <c r="G1313" s="15">
        <v>397</v>
      </c>
      <c r="I1313" s="16">
        <v>208.09999999999997</v>
      </c>
      <c r="K1313" s="16">
        <v>1027.2177999999999</v>
      </c>
      <c r="L1313" s="110"/>
    </row>
    <row r="1314" spans="1:12" hidden="1" outlineLevel="2" x14ac:dyDescent="0.3">
      <c r="A1314" s="13">
        <v>20183</v>
      </c>
      <c r="B1314" s="14" t="s">
        <v>133</v>
      </c>
      <c r="C1314" s="14">
        <v>82000</v>
      </c>
      <c r="D1314" s="14" t="s">
        <v>79</v>
      </c>
      <c r="E1314" s="15">
        <v>482</v>
      </c>
      <c r="G1314" s="15">
        <v>463</v>
      </c>
      <c r="I1314" s="16">
        <v>241.64999999999998</v>
      </c>
      <c r="K1314" s="16">
        <v>1184.55512</v>
      </c>
      <c r="L1314" s="110"/>
    </row>
    <row r="1315" spans="1:12" hidden="1" outlineLevel="2" x14ac:dyDescent="0.3">
      <c r="A1315" s="13">
        <v>20183</v>
      </c>
      <c r="B1315" s="14" t="s">
        <v>103</v>
      </c>
      <c r="C1315" s="14">
        <v>83000</v>
      </c>
      <c r="D1315" s="14" t="s">
        <v>103</v>
      </c>
      <c r="E1315" s="15">
        <v>588</v>
      </c>
      <c r="G1315" s="15">
        <v>570</v>
      </c>
      <c r="I1315" s="16">
        <v>263.48999999999995</v>
      </c>
      <c r="K1315" s="16">
        <v>1283.1660900000004</v>
      </c>
      <c r="L1315" s="110"/>
    </row>
    <row r="1316" spans="1:12" hidden="1" outlineLevel="2" x14ac:dyDescent="0.3">
      <c r="A1316" s="13">
        <v>20183</v>
      </c>
      <c r="B1316" s="14" t="s">
        <v>108</v>
      </c>
      <c r="C1316" s="14">
        <v>84000</v>
      </c>
      <c r="D1316" s="14" t="s">
        <v>108</v>
      </c>
      <c r="E1316" s="15">
        <v>611</v>
      </c>
      <c r="G1316" s="15">
        <v>593</v>
      </c>
      <c r="I1316" s="16">
        <v>309.19000000000005</v>
      </c>
      <c r="K1316" s="16">
        <v>1516.0918200000001</v>
      </c>
      <c r="L1316" s="110"/>
    </row>
    <row r="1317" spans="1:12" hidden="1" outlineLevel="2" x14ac:dyDescent="0.3">
      <c r="A1317" s="13">
        <v>20183</v>
      </c>
      <c r="B1317" s="14" t="s">
        <v>124</v>
      </c>
      <c r="C1317" s="14">
        <v>85000</v>
      </c>
      <c r="D1317" s="14" t="s">
        <v>124</v>
      </c>
      <c r="E1317" s="15">
        <v>484</v>
      </c>
      <c r="G1317" s="15">
        <v>471</v>
      </c>
      <c r="I1317" s="16">
        <v>234.91999999999996</v>
      </c>
      <c r="K1317" s="16">
        <v>1179.7212400000001</v>
      </c>
      <c r="L1317" s="110"/>
    </row>
    <row r="1318" spans="1:12" hidden="1" outlineLevel="2" x14ac:dyDescent="0.3">
      <c r="A1318" s="13">
        <v>20183</v>
      </c>
      <c r="B1318" s="14" t="s">
        <v>87</v>
      </c>
      <c r="C1318" s="14">
        <v>91000</v>
      </c>
      <c r="D1318" s="14" t="s">
        <v>87</v>
      </c>
      <c r="E1318" s="15">
        <v>1175</v>
      </c>
      <c r="G1318" s="15">
        <v>1132</v>
      </c>
      <c r="I1318" s="16">
        <v>582.73000000000036</v>
      </c>
      <c r="K1318" s="16">
        <v>2866.2166999999999</v>
      </c>
      <c r="L1318" s="110"/>
    </row>
    <row r="1319" spans="1:12" hidden="1" outlineLevel="2" x14ac:dyDescent="0.3">
      <c r="A1319" s="13">
        <v>20183</v>
      </c>
      <c r="B1319" s="14" t="s">
        <v>149</v>
      </c>
      <c r="C1319" s="14">
        <v>92000</v>
      </c>
      <c r="D1319" s="14" t="s">
        <v>106</v>
      </c>
      <c r="E1319" s="15">
        <v>3066</v>
      </c>
      <c r="G1319" s="15">
        <v>2983</v>
      </c>
      <c r="I1319" s="16">
        <v>1545.48</v>
      </c>
      <c r="K1319" s="16">
        <v>7540.7235399999981</v>
      </c>
      <c r="L1319" s="110"/>
    </row>
    <row r="1320" spans="1:12" hidden="1" outlineLevel="2" x14ac:dyDescent="0.3">
      <c r="A1320" s="13">
        <v>20183</v>
      </c>
      <c r="B1320" s="14" t="s">
        <v>115</v>
      </c>
      <c r="C1320" s="14">
        <v>93000</v>
      </c>
      <c r="D1320" s="14" t="s">
        <v>115</v>
      </c>
      <c r="E1320" s="15">
        <v>698</v>
      </c>
      <c r="G1320" s="15">
        <v>676</v>
      </c>
      <c r="I1320" s="16">
        <v>346.9</v>
      </c>
      <c r="K1320" s="16">
        <v>1704.30105</v>
      </c>
      <c r="L1320" s="110"/>
    </row>
    <row r="1321" spans="1:12" hidden="1" outlineLevel="2" x14ac:dyDescent="0.3">
      <c r="A1321" s="13">
        <v>20183</v>
      </c>
      <c r="B1321" s="14" t="s">
        <v>151</v>
      </c>
      <c r="C1321" s="14" t="s">
        <v>67</v>
      </c>
      <c r="D1321" s="14" t="s">
        <v>109</v>
      </c>
      <c r="E1321" s="15">
        <v>456</v>
      </c>
      <c r="G1321" s="15">
        <v>451</v>
      </c>
      <c r="I1321" s="16">
        <v>231.11000000000007</v>
      </c>
      <c r="K1321" s="16">
        <v>1145.5868999999996</v>
      </c>
      <c r="L1321" s="110"/>
    </row>
    <row r="1322" spans="1:12" hidden="1" outlineLevel="2" x14ac:dyDescent="0.3">
      <c r="A1322" s="13">
        <v>20183</v>
      </c>
      <c r="B1322" s="14" t="s">
        <v>126</v>
      </c>
      <c r="C1322" s="14" t="s">
        <v>68</v>
      </c>
      <c r="D1322" s="14" t="s">
        <v>89</v>
      </c>
      <c r="E1322" s="15">
        <v>15</v>
      </c>
      <c r="G1322" s="15">
        <v>14</v>
      </c>
      <c r="I1322" s="16">
        <v>6.73</v>
      </c>
      <c r="K1322" s="16">
        <v>31.668510000000001</v>
      </c>
      <c r="L1322" s="110"/>
    </row>
    <row r="1323" spans="1:12" hidden="1" outlineLevel="2" x14ac:dyDescent="0.3">
      <c r="A1323" s="13">
        <v>20183</v>
      </c>
      <c r="B1323" s="14" t="s">
        <v>138</v>
      </c>
      <c r="C1323" s="14" t="s">
        <v>69</v>
      </c>
      <c r="D1323" s="14" t="s">
        <v>91</v>
      </c>
      <c r="E1323" s="15">
        <v>966</v>
      </c>
      <c r="G1323" s="15">
        <v>942</v>
      </c>
      <c r="I1323" s="16">
        <v>549.50999999999954</v>
      </c>
      <c r="K1323" s="16">
        <v>2705.8163199999999</v>
      </c>
      <c r="L1323" s="110"/>
    </row>
    <row r="1324" spans="1:12" hidden="1" outlineLevel="2" x14ac:dyDescent="0.3">
      <c r="A1324" s="13">
        <v>20183</v>
      </c>
      <c r="B1324" s="14" t="s">
        <v>145</v>
      </c>
      <c r="C1324" s="14" t="s">
        <v>70</v>
      </c>
      <c r="D1324" s="14" t="s">
        <v>101</v>
      </c>
      <c r="E1324" s="15">
        <v>9</v>
      </c>
      <c r="G1324" s="15">
        <v>9</v>
      </c>
      <c r="I1324" s="16">
        <v>3.95</v>
      </c>
      <c r="K1324" s="16">
        <v>16.847010000000001</v>
      </c>
      <c r="L1324" s="110"/>
    </row>
    <row r="1325" spans="1:12" hidden="1" outlineLevel="2" x14ac:dyDescent="0.3">
      <c r="A1325" s="13">
        <v>20183</v>
      </c>
      <c r="B1325" s="14" t="s">
        <v>154</v>
      </c>
      <c r="C1325" s="14" t="s">
        <v>71</v>
      </c>
      <c r="D1325" s="14" t="s">
        <v>107</v>
      </c>
      <c r="E1325" s="15">
        <v>411</v>
      </c>
      <c r="G1325" s="15">
        <v>402</v>
      </c>
      <c r="I1325" s="16">
        <v>197.10000000000002</v>
      </c>
      <c r="K1325" s="16">
        <v>954.63288</v>
      </c>
      <c r="L1325" s="110"/>
    </row>
    <row r="1326" spans="1:12" hidden="1" outlineLevel="2" x14ac:dyDescent="0.3">
      <c r="A1326" s="13">
        <v>20183</v>
      </c>
      <c r="B1326" s="14" t="s">
        <v>132</v>
      </c>
      <c r="C1326" s="14" t="s">
        <v>72</v>
      </c>
      <c r="D1326" s="14" t="s">
        <v>114</v>
      </c>
      <c r="E1326" s="15">
        <v>70</v>
      </c>
      <c r="G1326" s="15">
        <v>68</v>
      </c>
      <c r="I1326" s="16">
        <v>34.990000000000016</v>
      </c>
      <c r="K1326" s="16">
        <v>170.64252999999994</v>
      </c>
      <c r="L1326" s="110"/>
    </row>
    <row r="1327" spans="1:12" hidden="1" outlineLevel="2" x14ac:dyDescent="0.3">
      <c r="A1327" s="13">
        <v>20183</v>
      </c>
      <c r="B1327" s="14" t="s">
        <v>153</v>
      </c>
      <c r="C1327" s="14" t="s">
        <v>73</v>
      </c>
      <c r="D1327" s="14" t="s">
        <v>110</v>
      </c>
      <c r="E1327" s="15">
        <v>4</v>
      </c>
      <c r="G1327" s="15">
        <v>4</v>
      </c>
      <c r="I1327" s="16">
        <v>3.7899999999999996</v>
      </c>
      <c r="K1327" s="16">
        <v>17.485900000000001</v>
      </c>
      <c r="L1327" s="110"/>
    </row>
    <row r="1328" spans="1:12" outlineLevel="1" collapsed="1" x14ac:dyDescent="0.3">
      <c r="A1328" s="34" t="s">
        <v>41</v>
      </c>
      <c r="B1328" s="3"/>
      <c r="C1328" s="3"/>
      <c r="D1328" s="3"/>
      <c r="E1328" s="7">
        <f>SUBTOTAL(9,E1278:E1327)</f>
        <v>144912</v>
      </c>
      <c r="F1328" s="102"/>
      <c r="G1328" s="7">
        <f>SUBTOTAL(9,G1278:G1327)</f>
        <v>140147</v>
      </c>
      <c r="H1328" s="102"/>
      <c r="I1328" s="6">
        <f>SUBTOTAL(9,I1278:I1327)</f>
        <v>77542.040000000008</v>
      </c>
      <c r="J1328" s="106"/>
      <c r="K1328" s="6">
        <f>SUBTOTAL(9,K1278:K1327)</f>
        <v>376659.35661999986</v>
      </c>
      <c r="L1328" s="111"/>
    </row>
    <row r="1329" spans="1:12" hidden="1" outlineLevel="2" x14ac:dyDescent="0.3">
      <c r="A1329" s="9">
        <v>20182</v>
      </c>
      <c r="B1329" t="s">
        <v>128</v>
      </c>
      <c r="C1329">
        <v>11000</v>
      </c>
      <c r="D1329" t="s">
        <v>78</v>
      </c>
      <c r="E1329" s="2">
        <v>14237</v>
      </c>
      <c r="G1329" s="2">
        <v>13763</v>
      </c>
      <c r="I1329" s="5">
        <v>8225.9999999999982</v>
      </c>
      <c r="K1329" s="5">
        <v>44372.089230000005</v>
      </c>
      <c r="L1329" s="110"/>
    </row>
    <row r="1330" spans="1:12" hidden="1" outlineLevel="2" x14ac:dyDescent="0.3">
      <c r="A1330" s="9">
        <v>20182</v>
      </c>
      <c r="B1330" t="s">
        <v>146</v>
      </c>
      <c r="C1330">
        <v>12000</v>
      </c>
      <c r="D1330" t="s">
        <v>104</v>
      </c>
      <c r="E1330" s="2">
        <v>4004</v>
      </c>
      <c r="G1330" s="2">
        <v>3845</v>
      </c>
      <c r="I1330" s="5">
        <v>2206.8900000000003</v>
      </c>
      <c r="K1330" s="5">
        <v>11784.142760000001</v>
      </c>
      <c r="L1330" s="110"/>
    </row>
    <row r="1331" spans="1:12" hidden="1" outlineLevel="2" x14ac:dyDescent="0.3">
      <c r="A1331" s="9">
        <v>20182</v>
      </c>
      <c r="B1331" t="s">
        <v>121</v>
      </c>
      <c r="C1331">
        <v>13000</v>
      </c>
      <c r="D1331" t="s">
        <v>121</v>
      </c>
      <c r="E1331" s="2">
        <v>7127</v>
      </c>
      <c r="G1331" s="2">
        <v>6826</v>
      </c>
      <c r="I1331" s="5">
        <v>3825.8100000000004</v>
      </c>
      <c r="K1331" s="5">
        <v>20546.711730000028</v>
      </c>
      <c r="L1331" s="110"/>
    </row>
    <row r="1332" spans="1:12" hidden="1" outlineLevel="2" x14ac:dyDescent="0.3">
      <c r="A1332" s="9">
        <v>20182</v>
      </c>
      <c r="B1332" t="s">
        <v>135</v>
      </c>
      <c r="C1332">
        <v>21000</v>
      </c>
      <c r="D1332" t="s">
        <v>83</v>
      </c>
      <c r="E1332" s="2">
        <v>20334</v>
      </c>
      <c r="G1332" s="2">
        <v>19954</v>
      </c>
      <c r="I1332" s="5">
        <v>13159.439999999999</v>
      </c>
      <c r="K1332" s="5">
        <v>72840.050460000057</v>
      </c>
      <c r="L1332" s="110"/>
    </row>
    <row r="1333" spans="1:12" hidden="1" outlineLevel="2" x14ac:dyDescent="0.3">
      <c r="A1333" s="9">
        <v>20182</v>
      </c>
      <c r="B1333" t="s">
        <v>141</v>
      </c>
      <c r="C1333">
        <v>23000</v>
      </c>
      <c r="D1333" t="s">
        <v>93</v>
      </c>
      <c r="E1333" s="2">
        <v>6735</v>
      </c>
      <c r="G1333" s="2">
        <v>6559</v>
      </c>
      <c r="I1333" s="5">
        <v>4030.2499999999991</v>
      </c>
      <c r="K1333" s="5">
        <v>22156.449440000011</v>
      </c>
      <c r="L1333" s="110"/>
    </row>
    <row r="1334" spans="1:12" hidden="1" outlineLevel="2" x14ac:dyDescent="0.3">
      <c r="A1334" s="9">
        <v>20182</v>
      </c>
      <c r="B1334" t="s">
        <v>144</v>
      </c>
      <c r="C1334">
        <v>24000</v>
      </c>
      <c r="D1334" t="s">
        <v>99</v>
      </c>
      <c r="E1334" s="2">
        <v>5802</v>
      </c>
      <c r="G1334" s="2">
        <v>5579</v>
      </c>
      <c r="I1334" s="5">
        <v>3366.4999999999995</v>
      </c>
      <c r="K1334" s="5">
        <v>18039.661889999999</v>
      </c>
      <c r="L1334" s="110"/>
    </row>
    <row r="1335" spans="1:12" hidden="1" outlineLevel="2" x14ac:dyDescent="0.3">
      <c r="A1335" s="9">
        <v>20182</v>
      </c>
      <c r="B1335" t="s">
        <v>150</v>
      </c>
      <c r="C1335">
        <v>25000</v>
      </c>
      <c r="D1335" t="s">
        <v>111</v>
      </c>
      <c r="E1335" s="2">
        <v>3875</v>
      </c>
      <c r="G1335" s="2">
        <v>3794</v>
      </c>
      <c r="I1335" s="5">
        <v>2324.3599999999965</v>
      </c>
      <c r="K1335" s="5">
        <v>12675.091739999996</v>
      </c>
      <c r="L1335" s="110"/>
    </row>
    <row r="1336" spans="1:12" hidden="1" outlineLevel="2" x14ac:dyDescent="0.3">
      <c r="A1336" s="9">
        <v>20182</v>
      </c>
      <c r="B1336" t="s">
        <v>134</v>
      </c>
      <c r="C1336">
        <v>31000</v>
      </c>
      <c r="D1336" t="s">
        <v>82</v>
      </c>
      <c r="E1336" s="2">
        <v>3629</v>
      </c>
      <c r="G1336" s="2">
        <v>3509</v>
      </c>
      <c r="I1336" s="5">
        <v>2154.4399999999991</v>
      </c>
      <c r="K1336" s="5">
        <v>11599.930510000002</v>
      </c>
      <c r="L1336" s="110"/>
    </row>
    <row r="1337" spans="1:12" hidden="1" outlineLevel="2" x14ac:dyDescent="0.3">
      <c r="A1337" s="9">
        <v>20182</v>
      </c>
      <c r="B1337" t="s">
        <v>137</v>
      </c>
      <c r="C1337">
        <v>32000</v>
      </c>
      <c r="D1337" t="s">
        <v>86</v>
      </c>
      <c r="E1337" s="2">
        <v>937</v>
      </c>
      <c r="G1337" s="2">
        <v>898</v>
      </c>
      <c r="I1337" s="5">
        <v>503.9799999999999</v>
      </c>
      <c r="K1337" s="5">
        <v>2712.8265800000013</v>
      </c>
      <c r="L1337" s="110"/>
    </row>
    <row r="1338" spans="1:12" hidden="1" outlineLevel="2" x14ac:dyDescent="0.3">
      <c r="A1338" s="9">
        <v>20182</v>
      </c>
      <c r="B1338" t="s">
        <v>162</v>
      </c>
      <c r="C1338">
        <v>33000</v>
      </c>
      <c r="D1338" t="s">
        <v>96</v>
      </c>
      <c r="E1338" s="2">
        <v>1732</v>
      </c>
      <c r="G1338" s="2">
        <v>1626</v>
      </c>
      <c r="I1338" s="5">
        <v>931.51999999999975</v>
      </c>
      <c r="K1338" s="5">
        <v>5127.8412899999985</v>
      </c>
      <c r="L1338" s="110"/>
    </row>
    <row r="1339" spans="1:12" hidden="1" outlineLevel="2" x14ac:dyDescent="0.3">
      <c r="A1339" s="9">
        <v>20182</v>
      </c>
      <c r="B1339" t="s">
        <v>136</v>
      </c>
      <c r="C1339">
        <v>34000</v>
      </c>
      <c r="D1339" t="s">
        <v>97</v>
      </c>
      <c r="E1339" s="2">
        <v>4358</v>
      </c>
      <c r="G1339" s="2">
        <v>4165</v>
      </c>
      <c r="I1339" s="5">
        <v>2418.64</v>
      </c>
      <c r="K1339" s="5">
        <v>13352.416380000002</v>
      </c>
      <c r="L1339" s="110"/>
    </row>
    <row r="1340" spans="1:12" hidden="1" outlineLevel="2" x14ac:dyDescent="0.3">
      <c r="A1340" s="9">
        <v>20182</v>
      </c>
      <c r="B1340" t="s">
        <v>152</v>
      </c>
      <c r="C1340">
        <v>35000</v>
      </c>
      <c r="D1340" t="s">
        <v>112</v>
      </c>
      <c r="E1340" s="2">
        <v>1820</v>
      </c>
      <c r="G1340" s="2">
        <v>1766</v>
      </c>
      <c r="I1340" s="5">
        <v>1041.1300000000001</v>
      </c>
      <c r="K1340" s="5">
        <v>5547.9484300000022</v>
      </c>
      <c r="L1340" s="110"/>
    </row>
    <row r="1341" spans="1:12" hidden="1" outlineLevel="2" x14ac:dyDescent="0.3">
      <c r="A1341" s="9">
        <v>20182</v>
      </c>
      <c r="B1341" t="s">
        <v>155</v>
      </c>
      <c r="C1341">
        <v>36000</v>
      </c>
      <c r="D1341" t="s">
        <v>116</v>
      </c>
      <c r="E1341" s="2">
        <v>2356</v>
      </c>
      <c r="G1341" s="2">
        <v>2236</v>
      </c>
      <c r="I1341" s="5">
        <v>1317.5000000000005</v>
      </c>
      <c r="K1341" s="5">
        <v>7292.3539899999978</v>
      </c>
      <c r="L1341" s="110"/>
    </row>
    <row r="1342" spans="1:12" hidden="1" outlineLevel="2" x14ac:dyDescent="0.3">
      <c r="A1342" s="9">
        <v>20182</v>
      </c>
      <c r="B1342" t="s">
        <v>119</v>
      </c>
      <c r="C1342">
        <v>37000</v>
      </c>
      <c r="D1342" t="s">
        <v>119</v>
      </c>
      <c r="E1342" s="2">
        <v>1548</v>
      </c>
      <c r="G1342" s="2">
        <v>1480</v>
      </c>
      <c r="I1342" s="5">
        <v>876.88999999999987</v>
      </c>
      <c r="K1342" s="5">
        <v>4831.3165099999997</v>
      </c>
      <c r="L1342" s="110"/>
    </row>
    <row r="1343" spans="1:12" hidden="1" outlineLevel="2" x14ac:dyDescent="0.3">
      <c r="A1343" s="9">
        <v>20182</v>
      </c>
      <c r="B1343" t="s">
        <v>139</v>
      </c>
      <c r="C1343">
        <v>38000</v>
      </c>
      <c r="D1343" t="s">
        <v>123</v>
      </c>
      <c r="E1343" s="2">
        <v>683</v>
      </c>
      <c r="G1343" s="2">
        <v>657</v>
      </c>
      <c r="I1343" s="5">
        <v>385.85</v>
      </c>
      <c r="K1343" s="5">
        <v>2097.3185999999996</v>
      </c>
      <c r="L1343" s="110"/>
    </row>
    <row r="1344" spans="1:12" hidden="1" outlineLevel="2" x14ac:dyDescent="0.3">
      <c r="A1344" s="9">
        <v>20182</v>
      </c>
      <c r="B1344" t="s">
        <v>127</v>
      </c>
      <c r="C1344">
        <v>41000</v>
      </c>
      <c r="D1344" t="s">
        <v>75</v>
      </c>
      <c r="E1344" s="2">
        <v>4196</v>
      </c>
      <c r="G1344" s="2">
        <v>4061</v>
      </c>
      <c r="I1344" s="5">
        <v>2369.5599999999995</v>
      </c>
      <c r="K1344" s="5">
        <v>12842.453259999995</v>
      </c>
      <c r="L1344" s="110"/>
    </row>
    <row r="1345" spans="1:12" hidden="1" outlineLevel="2" x14ac:dyDescent="0.3">
      <c r="A1345" s="9">
        <v>20182</v>
      </c>
      <c r="B1345" t="s">
        <v>158</v>
      </c>
      <c r="C1345">
        <v>42000</v>
      </c>
      <c r="D1345" t="s">
        <v>85</v>
      </c>
      <c r="E1345" s="2">
        <v>2759</v>
      </c>
      <c r="G1345" s="2">
        <v>2668</v>
      </c>
      <c r="I1345" s="5">
        <v>1522.3200000000008</v>
      </c>
      <c r="K1345" s="5">
        <v>8279.0124899999955</v>
      </c>
      <c r="L1345" s="110"/>
    </row>
    <row r="1346" spans="1:12" hidden="1" outlineLevel="2" x14ac:dyDescent="0.3">
      <c r="A1346" s="9">
        <v>20182</v>
      </c>
      <c r="B1346" t="s">
        <v>90</v>
      </c>
      <c r="C1346">
        <v>43000</v>
      </c>
      <c r="D1346" t="s">
        <v>90</v>
      </c>
      <c r="E1346" s="2">
        <v>1308</v>
      </c>
      <c r="G1346" s="2">
        <v>1262</v>
      </c>
      <c r="I1346" s="5">
        <v>683.89999999999975</v>
      </c>
      <c r="K1346" s="5">
        <v>3738.3971699999979</v>
      </c>
      <c r="L1346" s="110"/>
    </row>
    <row r="1347" spans="1:12" hidden="1" outlineLevel="2" x14ac:dyDescent="0.3">
      <c r="A1347" s="9">
        <v>20182</v>
      </c>
      <c r="B1347" t="s">
        <v>140</v>
      </c>
      <c r="C1347">
        <v>44000</v>
      </c>
      <c r="D1347" t="s">
        <v>92</v>
      </c>
      <c r="E1347" s="2">
        <v>6837</v>
      </c>
      <c r="G1347" s="2">
        <v>6614</v>
      </c>
      <c r="I1347" s="5">
        <v>3846.1699999999969</v>
      </c>
      <c r="K1347" s="5">
        <v>20865.647309999997</v>
      </c>
      <c r="L1347" s="110"/>
    </row>
    <row r="1348" spans="1:12" hidden="1" outlineLevel="2" x14ac:dyDescent="0.3">
      <c r="A1348" s="9">
        <v>20182</v>
      </c>
      <c r="B1348" t="s">
        <v>131</v>
      </c>
      <c r="C1348">
        <v>45000</v>
      </c>
      <c r="D1348" t="s">
        <v>113</v>
      </c>
      <c r="E1348" s="2">
        <v>1654</v>
      </c>
      <c r="G1348" s="2">
        <v>1565</v>
      </c>
      <c r="I1348" s="5">
        <v>890.22999999999979</v>
      </c>
      <c r="K1348" s="5">
        <v>4826.8014499999963</v>
      </c>
      <c r="L1348" s="110"/>
    </row>
    <row r="1349" spans="1:12" hidden="1" outlineLevel="2" x14ac:dyDescent="0.3">
      <c r="A1349" s="9">
        <v>20182</v>
      </c>
      <c r="B1349" t="s">
        <v>156</v>
      </c>
      <c r="C1349">
        <v>46000</v>
      </c>
      <c r="D1349" t="s">
        <v>117</v>
      </c>
      <c r="E1349" s="2">
        <v>2905</v>
      </c>
      <c r="G1349" s="2">
        <v>2790</v>
      </c>
      <c r="I1349" s="5">
        <v>1590.5400000000004</v>
      </c>
      <c r="K1349" s="5">
        <v>8491.3561700000009</v>
      </c>
      <c r="L1349" s="110"/>
    </row>
    <row r="1350" spans="1:12" hidden="1" outlineLevel="2" x14ac:dyDescent="0.3">
      <c r="A1350" s="9">
        <v>20182</v>
      </c>
      <c r="B1350" t="s">
        <v>130</v>
      </c>
      <c r="C1350">
        <v>51000</v>
      </c>
      <c r="D1350" t="s">
        <v>77</v>
      </c>
      <c r="E1350" s="2">
        <v>1039</v>
      </c>
      <c r="G1350" s="2">
        <v>1008</v>
      </c>
      <c r="I1350" s="5">
        <v>526.21000000000026</v>
      </c>
      <c r="K1350" s="5">
        <v>2887.1098700000002</v>
      </c>
      <c r="L1350" s="110"/>
    </row>
    <row r="1351" spans="1:12" hidden="1" outlineLevel="2" x14ac:dyDescent="0.3">
      <c r="A1351" s="9">
        <v>20182</v>
      </c>
      <c r="B1351" t="s">
        <v>84</v>
      </c>
      <c r="C1351">
        <v>52000</v>
      </c>
      <c r="D1351" t="s">
        <v>84</v>
      </c>
      <c r="E1351" s="2">
        <v>3894</v>
      </c>
      <c r="G1351" s="2">
        <v>3785</v>
      </c>
      <c r="I1351" s="5">
        <v>1967.6800000000003</v>
      </c>
      <c r="K1351" s="5">
        <v>10745.585309999997</v>
      </c>
      <c r="L1351" s="110"/>
    </row>
    <row r="1352" spans="1:12" hidden="1" outlineLevel="2" x14ac:dyDescent="0.3">
      <c r="A1352" s="9">
        <v>20182</v>
      </c>
      <c r="B1352" t="s">
        <v>147</v>
      </c>
      <c r="C1352">
        <v>53000</v>
      </c>
      <c r="D1352" t="s">
        <v>80</v>
      </c>
      <c r="E1352" s="2">
        <v>2196</v>
      </c>
      <c r="G1352" s="2">
        <v>2148</v>
      </c>
      <c r="I1352" s="5">
        <v>1045.7299999999998</v>
      </c>
      <c r="K1352" s="5">
        <v>5744.0569499999983</v>
      </c>
      <c r="L1352" s="110"/>
    </row>
    <row r="1353" spans="1:12" hidden="1" outlineLevel="2" x14ac:dyDescent="0.3">
      <c r="A1353" s="9">
        <v>20182</v>
      </c>
      <c r="B1353" t="s">
        <v>148</v>
      </c>
      <c r="C1353">
        <v>54000</v>
      </c>
      <c r="D1353" t="s">
        <v>105</v>
      </c>
      <c r="E1353" s="2">
        <v>915</v>
      </c>
      <c r="G1353" s="2">
        <v>878</v>
      </c>
      <c r="I1353" s="5">
        <v>442.04000000000013</v>
      </c>
      <c r="K1353" s="5">
        <v>2419.79718</v>
      </c>
      <c r="L1353" s="110"/>
    </row>
    <row r="1354" spans="1:12" hidden="1" outlineLevel="2" x14ac:dyDescent="0.3">
      <c r="A1354" s="9">
        <v>20182</v>
      </c>
      <c r="B1354" t="s">
        <v>157</v>
      </c>
      <c r="C1354">
        <v>55000</v>
      </c>
      <c r="D1354" t="s">
        <v>125</v>
      </c>
      <c r="E1354" s="2">
        <v>1917</v>
      </c>
      <c r="G1354" s="2">
        <v>1877</v>
      </c>
      <c r="I1354" s="5">
        <v>987.32000000000016</v>
      </c>
      <c r="K1354" s="5">
        <v>5394.4162500000011</v>
      </c>
      <c r="L1354" s="110"/>
    </row>
    <row r="1355" spans="1:12" hidden="1" outlineLevel="2" x14ac:dyDescent="0.3">
      <c r="A1355" s="9">
        <v>20182</v>
      </c>
      <c r="B1355" t="s">
        <v>118</v>
      </c>
      <c r="C1355">
        <v>56000</v>
      </c>
      <c r="D1355" t="s">
        <v>118</v>
      </c>
      <c r="E1355" s="2">
        <v>1428</v>
      </c>
      <c r="G1355" s="2">
        <v>1393</v>
      </c>
      <c r="I1355" s="5">
        <v>687.98000000000025</v>
      </c>
      <c r="K1355" s="5">
        <v>3807.6252400000026</v>
      </c>
      <c r="L1355" s="110"/>
    </row>
    <row r="1356" spans="1:12" hidden="1" outlineLevel="2" x14ac:dyDescent="0.3">
      <c r="A1356" s="9">
        <v>20182</v>
      </c>
      <c r="B1356" t="s">
        <v>160</v>
      </c>
      <c r="C1356">
        <v>57000</v>
      </c>
      <c r="D1356" t="s">
        <v>88</v>
      </c>
      <c r="E1356" s="2">
        <v>1566</v>
      </c>
      <c r="G1356" s="2">
        <v>1517</v>
      </c>
      <c r="I1356" s="5">
        <v>812.84000000000026</v>
      </c>
      <c r="K1356" s="5">
        <v>4478.8541599999962</v>
      </c>
      <c r="L1356" s="110"/>
    </row>
    <row r="1357" spans="1:12" hidden="1" outlineLevel="2" x14ac:dyDescent="0.3">
      <c r="A1357" s="9">
        <v>20182</v>
      </c>
      <c r="B1357" t="s">
        <v>142</v>
      </c>
      <c r="C1357">
        <v>61000</v>
      </c>
      <c r="D1357" t="s">
        <v>95</v>
      </c>
      <c r="E1357" s="2">
        <v>1301</v>
      </c>
      <c r="G1357" s="2">
        <v>1241</v>
      </c>
      <c r="I1357" s="5">
        <v>643.90000000000032</v>
      </c>
      <c r="K1357" s="5">
        <v>3493.2366599999991</v>
      </c>
      <c r="L1357" s="110"/>
    </row>
    <row r="1358" spans="1:12" hidden="1" outlineLevel="2" x14ac:dyDescent="0.3">
      <c r="A1358" s="9">
        <v>20182</v>
      </c>
      <c r="B1358" t="s">
        <v>143</v>
      </c>
      <c r="C1358">
        <v>62000</v>
      </c>
      <c r="D1358" t="s">
        <v>100</v>
      </c>
      <c r="E1358" s="2">
        <v>5646</v>
      </c>
      <c r="G1358" s="2">
        <v>5481</v>
      </c>
      <c r="I1358" s="5">
        <v>2754.4100000000003</v>
      </c>
      <c r="K1358" s="5">
        <v>14988.579289999998</v>
      </c>
      <c r="L1358" s="110"/>
    </row>
    <row r="1359" spans="1:12" hidden="1" outlineLevel="2" x14ac:dyDescent="0.3">
      <c r="A1359" s="9">
        <v>20182</v>
      </c>
      <c r="B1359" t="s">
        <v>122</v>
      </c>
      <c r="C1359">
        <v>63000</v>
      </c>
      <c r="D1359" t="s">
        <v>122</v>
      </c>
      <c r="E1359" s="2">
        <v>2526</v>
      </c>
      <c r="G1359" s="2">
        <v>2426</v>
      </c>
      <c r="I1359" s="5">
        <v>1245.3799999999992</v>
      </c>
      <c r="K1359" s="5">
        <v>6762.2306699999981</v>
      </c>
      <c r="L1359" s="110"/>
    </row>
    <row r="1360" spans="1:12" hidden="1" outlineLevel="2" x14ac:dyDescent="0.3">
      <c r="A1360" s="9">
        <v>20182</v>
      </c>
      <c r="B1360" t="s">
        <v>161</v>
      </c>
      <c r="C1360">
        <v>64000</v>
      </c>
      <c r="D1360" t="s">
        <v>81</v>
      </c>
      <c r="E1360" s="2">
        <v>1105</v>
      </c>
      <c r="G1360" s="2">
        <v>1064</v>
      </c>
      <c r="I1360" s="5">
        <v>570.9899999999999</v>
      </c>
      <c r="K1360" s="5">
        <v>3120.9624299999991</v>
      </c>
      <c r="L1360" s="110"/>
    </row>
    <row r="1361" spans="1:12" hidden="1" outlineLevel="2" x14ac:dyDescent="0.3">
      <c r="A1361" s="9">
        <v>20182</v>
      </c>
      <c r="B1361" t="s">
        <v>94</v>
      </c>
      <c r="C1361">
        <v>71000</v>
      </c>
      <c r="D1361" t="s">
        <v>94</v>
      </c>
      <c r="E1361" s="2">
        <v>5984</v>
      </c>
      <c r="G1361" s="2">
        <v>5691</v>
      </c>
      <c r="I1361" s="5">
        <v>3067.8299999999958</v>
      </c>
      <c r="K1361" s="5">
        <v>16304.21596</v>
      </c>
      <c r="L1361" s="110"/>
    </row>
    <row r="1362" spans="1:12" hidden="1" outlineLevel="2" x14ac:dyDescent="0.3">
      <c r="A1362" s="9">
        <v>20182</v>
      </c>
      <c r="B1362" t="s">
        <v>102</v>
      </c>
      <c r="C1362">
        <v>72000</v>
      </c>
      <c r="D1362" t="s">
        <v>102</v>
      </c>
      <c r="E1362" s="2">
        <v>4060</v>
      </c>
      <c r="G1362" s="2">
        <v>3844</v>
      </c>
      <c r="I1362" s="5">
        <v>1918.2199999999993</v>
      </c>
      <c r="K1362" s="5">
        <v>10203.372609999993</v>
      </c>
      <c r="L1362" s="110"/>
    </row>
    <row r="1363" spans="1:12" hidden="1" outlineLevel="2" x14ac:dyDescent="0.3">
      <c r="A1363" s="9">
        <v>20182</v>
      </c>
      <c r="B1363" t="s">
        <v>159</v>
      </c>
      <c r="C1363">
        <v>73000</v>
      </c>
      <c r="D1363" t="s">
        <v>120</v>
      </c>
      <c r="E1363" s="2">
        <v>3329</v>
      </c>
      <c r="G1363" s="2">
        <v>3189</v>
      </c>
      <c r="I1363" s="5">
        <v>1725.4900000000002</v>
      </c>
      <c r="K1363" s="5">
        <v>9094.6707299999925</v>
      </c>
      <c r="L1363" s="110"/>
    </row>
    <row r="1364" spans="1:12" hidden="1" outlineLevel="2" x14ac:dyDescent="0.3">
      <c r="A1364" s="9">
        <v>20182</v>
      </c>
      <c r="B1364" t="s">
        <v>129</v>
      </c>
      <c r="C1364">
        <v>81000</v>
      </c>
      <c r="D1364" t="s">
        <v>76</v>
      </c>
      <c r="E1364" s="2">
        <v>402</v>
      </c>
      <c r="G1364" s="2">
        <v>395</v>
      </c>
      <c r="I1364" s="5">
        <v>218.37999999999994</v>
      </c>
      <c r="K1364" s="5">
        <v>1184.2563100000004</v>
      </c>
      <c r="L1364" s="110"/>
    </row>
    <row r="1365" spans="1:12" hidden="1" outlineLevel="2" x14ac:dyDescent="0.3">
      <c r="A1365" s="9">
        <v>20182</v>
      </c>
      <c r="B1365" t="s">
        <v>133</v>
      </c>
      <c r="C1365">
        <v>82000</v>
      </c>
      <c r="D1365" t="s">
        <v>79</v>
      </c>
      <c r="E1365" s="2">
        <v>476</v>
      </c>
      <c r="G1365" s="2">
        <v>452</v>
      </c>
      <c r="I1365" s="5">
        <v>238.88999999999996</v>
      </c>
      <c r="K1365" s="5">
        <v>1285.8426099999999</v>
      </c>
      <c r="L1365" s="110"/>
    </row>
    <row r="1366" spans="1:12" hidden="1" outlineLevel="2" x14ac:dyDescent="0.3">
      <c r="A1366" s="9">
        <v>20182</v>
      </c>
      <c r="B1366" t="s">
        <v>103</v>
      </c>
      <c r="C1366">
        <v>83000</v>
      </c>
      <c r="D1366" t="s">
        <v>103</v>
      </c>
      <c r="E1366" s="2">
        <v>594</v>
      </c>
      <c r="G1366" s="2">
        <v>573</v>
      </c>
      <c r="I1366" s="5">
        <v>268.50999999999993</v>
      </c>
      <c r="K1366" s="5">
        <v>1449.0271600000001</v>
      </c>
      <c r="L1366" s="110"/>
    </row>
    <row r="1367" spans="1:12" hidden="1" outlineLevel="2" x14ac:dyDescent="0.3">
      <c r="A1367" s="9">
        <v>20182</v>
      </c>
      <c r="B1367" t="s">
        <v>108</v>
      </c>
      <c r="C1367">
        <v>84000</v>
      </c>
      <c r="D1367" t="s">
        <v>108</v>
      </c>
      <c r="E1367" s="2">
        <v>600</v>
      </c>
      <c r="G1367" s="2">
        <v>578</v>
      </c>
      <c r="I1367" s="5">
        <v>305.90999999999997</v>
      </c>
      <c r="K1367" s="5">
        <v>1659.7195000000006</v>
      </c>
      <c r="L1367" s="110"/>
    </row>
    <row r="1368" spans="1:12" hidden="1" outlineLevel="2" x14ac:dyDescent="0.3">
      <c r="A1368" s="9">
        <v>20182</v>
      </c>
      <c r="B1368" t="s">
        <v>124</v>
      </c>
      <c r="C1368">
        <v>85000</v>
      </c>
      <c r="D1368" t="s">
        <v>124</v>
      </c>
      <c r="E1368" s="2">
        <v>486</v>
      </c>
      <c r="G1368" s="2">
        <v>473</v>
      </c>
      <c r="I1368" s="5">
        <v>245.13</v>
      </c>
      <c r="K1368" s="5">
        <v>1339.48777</v>
      </c>
      <c r="L1368" s="110"/>
    </row>
    <row r="1369" spans="1:12" hidden="1" outlineLevel="2" x14ac:dyDescent="0.3">
      <c r="A1369" s="9">
        <v>20182</v>
      </c>
      <c r="B1369" t="s">
        <v>87</v>
      </c>
      <c r="C1369">
        <v>91000</v>
      </c>
      <c r="D1369" t="s">
        <v>87</v>
      </c>
      <c r="E1369" s="2">
        <v>1160</v>
      </c>
      <c r="G1369" s="2">
        <v>1116</v>
      </c>
      <c r="I1369" s="5">
        <v>587.08000000000038</v>
      </c>
      <c r="K1369" s="5">
        <v>3169.1950200000015</v>
      </c>
      <c r="L1369" s="110"/>
    </row>
    <row r="1370" spans="1:12" hidden="1" outlineLevel="2" x14ac:dyDescent="0.3">
      <c r="A1370" s="9">
        <v>20182</v>
      </c>
      <c r="B1370" t="s">
        <v>149</v>
      </c>
      <c r="C1370">
        <v>92000</v>
      </c>
      <c r="D1370" t="s">
        <v>106</v>
      </c>
      <c r="E1370" s="2">
        <v>3057</v>
      </c>
      <c r="G1370" s="2">
        <v>2976</v>
      </c>
      <c r="I1370" s="5">
        <v>1582.8399999999995</v>
      </c>
      <c r="K1370" s="5">
        <v>8539.3307199999945</v>
      </c>
      <c r="L1370" s="110"/>
    </row>
    <row r="1371" spans="1:12" hidden="1" outlineLevel="2" x14ac:dyDescent="0.3">
      <c r="A1371" s="9">
        <v>20182</v>
      </c>
      <c r="B1371" t="s">
        <v>115</v>
      </c>
      <c r="C1371">
        <v>93000</v>
      </c>
      <c r="D1371" t="s">
        <v>115</v>
      </c>
      <c r="E1371" s="2">
        <v>700</v>
      </c>
      <c r="G1371" s="2">
        <v>675</v>
      </c>
      <c r="I1371" s="5">
        <v>350.32999999999993</v>
      </c>
      <c r="K1371" s="5">
        <v>1897.5328300000006</v>
      </c>
      <c r="L1371" s="110"/>
    </row>
    <row r="1372" spans="1:12" hidden="1" outlineLevel="2" x14ac:dyDescent="0.3">
      <c r="A1372" s="9">
        <v>20182</v>
      </c>
      <c r="B1372" t="s">
        <v>151</v>
      </c>
      <c r="C1372" t="s">
        <v>67</v>
      </c>
      <c r="D1372" t="s">
        <v>109</v>
      </c>
      <c r="E1372" s="2">
        <v>493</v>
      </c>
      <c r="G1372" s="2">
        <v>478</v>
      </c>
      <c r="I1372" s="5">
        <v>255.06999999999988</v>
      </c>
      <c r="K1372" s="5">
        <v>1351.0310200000004</v>
      </c>
      <c r="L1372" s="110"/>
    </row>
    <row r="1373" spans="1:12" hidden="1" outlineLevel="2" x14ac:dyDescent="0.3">
      <c r="A1373" s="9">
        <v>20182</v>
      </c>
      <c r="B1373" t="s">
        <v>126</v>
      </c>
      <c r="C1373" t="s">
        <v>68</v>
      </c>
      <c r="D1373" t="s">
        <v>89</v>
      </c>
      <c r="E1373" s="2">
        <v>14</v>
      </c>
      <c r="G1373" s="2">
        <v>12</v>
      </c>
      <c r="I1373" s="5">
        <v>5.97</v>
      </c>
      <c r="K1373" s="5">
        <v>30.978249999999999</v>
      </c>
      <c r="L1373" s="110"/>
    </row>
    <row r="1374" spans="1:12" hidden="1" outlineLevel="2" x14ac:dyDescent="0.3">
      <c r="A1374" s="9">
        <v>20182</v>
      </c>
      <c r="B1374" t="s">
        <v>138</v>
      </c>
      <c r="C1374" t="s">
        <v>69</v>
      </c>
      <c r="D1374" t="s">
        <v>91</v>
      </c>
      <c r="E1374" s="2">
        <v>965</v>
      </c>
      <c r="G1374" s="2">
        <v>941</v>
      </c>
      <c r="I1374" s="5">
        <v>552.75000000000011</v>
      </c>
      <c r="K1374" s="5">
        <v>3012.5908899999999</v>
      </c>
      <c r="L1374" s="110"/>
    </row>
    <row r="1375" spans="1:12" hidden="1" outlineLevel="2" x14ac:dyDescent="0.3">
      <c r="A1375" s="9">
        <v>20182</v>
      </c>
      <c r="B1375" t="s">
        <v>145</v>
      </c>
      <c r="C1375" t="s">
        <v>70</v>
      </c>
      <c r="D1375" t="s">
        <v>101</v>
      </c>
      <c r="E1375" s="2">
        <v>9</v>
      </c>
      <c r="G1375" s="2">
        <v>9</v>
      </c>
      <c r="I1375" s="5">
        <v>3.45</v>
      </c>
      <c r="K1375" s="5">
        <v>19.055350000000001</v>
      </c>
      <c r="L1375" s="110"/>
    </row>
    <row r="1376" spans="1:12" hidden="1" outlineLevel="2" x14ac:dyDescent="0.3">
      <c r="A1376" s="9">
        <v>20182</v>
      </c>
      <c r="B1376" t="s">
        <v>154</v>
      </c>
      <c r="C1376" t="s">
        <v>71</v>
      </c>
      <c r="D1376" t="s">
        <v>107</v>
      </c>
      <c r="E1376" s="2">
        <v>414</v>
      </c>
      <c r="G1376" s="2">
        <v>406</v>
      </c>
      <c r="I1376" s="5">
        <v>213.57000000000002</v>
      </c>
      <c r="K1376" s="5">
        <v>1140.82375</v>
      </c>
      <c r="L1376" s="110"/>
    </row>
    <row r="1377" spans="1:12" hidden="1" outlineLevel="2" x14ac:dyDescent="0.3">
      <c r="A1377" s="9">
        <v>20182</v>
      </c>
      <c r="B1377" t="s">
        <v>132</v>
      </c>
      <c r="C1377" t="s">
        <v>72</v>
      </c>
      <c r="D1377" t="s">
        <v>114</v>
      </c>
      <c r="E1377" s="2">
        <v>58</v>
      </c>
      <c r="G1377" s="2">
        <v>57</v>
      </c>
      <c r="I1377" s="5">
        <v>29.12</v>
      </c>
      <c r="K1377" s="5">
        <v>144.24160000000001</v>
      </c>
      <c r="L1377" s="110"/>
    </row>
    <row r="1378" spans="1:12" hidden="1" outlineLevel="2" x14ac:dyDescent="0.3">
      <c r="A1378" s="9">
        <v>20182</v>
      </c>
      <c r="B1378" t="s">
        <v>153</v>
      </c>
      <c r="C1378" t="s">
        <v>73</v>
      </c>
      <c r="D1378" t="s">
        <v>110</v>
      </c>
      <c r="E1378" s="2">
        <v>5</v>
      </c>
      <c r="G1378" s="2">
        <v>5</v>
      </c>
      <c r="I1378" s="5">
        <v>4.37</v>
      </c>
      <c r="K1378" s="5">
        <v>19.733019999999996</v>
      </c>
      <c r="L1378" s="110"/>
    </row>
    <row r="1379" spans="1:12" outlineLevel="1" collapsed="1" x14ac:dyDescent="0.3">
      <c r="A1379" s="33" t="s">
        <v>42</v>
      </c>
      <c r="B1379" s="1"/>
      <c r="C1379" s="1"/>
      <c r="D1379" s="1"/>
      <c r="E1379" s="8">
        <f>SUBTOTAL(9,E1329:E1378)</f>
        <v>145175</v>
      </c>
      <c r="F1379" s="102"/>
      <c r="G1379" s="8">
        <f>SUBTOTAL(9,G1329:G1378)</f>
        <v>140305</v>
      </c>
      <c r="H1379" s="102"/>
      <c r="I1379" s="4">
        <f>SUBTOTAL(9,I1329:I1378)</f>
        <v>80929.310000000027</v>
      </c>
      <c r="J1379" s="106"/>
      <c r="K1379" s="4">
        <f>SUBTOTAL(9,K1329:K1378)</f>
        <v>439707.37650000001</v>
      </c>
      <c r="L1379" s="111"/>
    </row>
    <row r="1380" spans="1:12" hidden="1" outlineLevel="2" x14ac:dyDescent="0.3">
      <c r="A1380" s="13">
        <v>20181</v>
      </c>
      <c r="B1380" s="14" t="s">
        <v>128</v>
      </c>
      <c r="C1380" s="14">
        <v>11000</v>
      </c>
      <c r="D1380" s="14" t="s">
        <v>78</v>
      </c>
      <c r="E1380" s="15">
        <v>14210</v>
      </c>
      <c r="G1380" s="15">
        <v>13736</v>
      </c>
      <c r="I1380" s="16">
        <v>8141.09</v>
      </c>
      <c r="K1380" s="16">
        <v>44454.677339999973</v>
      </c>
      <c r="L1380" s="110"/>
    </row>
    <row r="1381" spans="1:12" hidden="1" outlineLevel="2" x14ac:dyDescent="0.3">
      <c r="A1381" s="13">
        <v>20181</v>
      </c>
      <c r="B1381" s="14" t="s">
        <v>146</v>
      </c>
      <c r="C1381" s="14">
        <v>12000</v>
      </c>
      <c r="D1381" s="14" t="s">
        <v>104</v>
      </c>
      <c r="E1381" s="15">
        <v>4030</v>
      </c>
      <c r="G1381" s="15">
        <v>3853</v>
      </c>
      <c r="I1381" s="16">
        <v>2182.2800000000029</v>
      </c>
      <c r="K1381" s="16">
        <v>11818.780840000007</v>
      </c>
      <c r="L1381" s="110"/>
    </row>
    <row r="1382" spans="1:12" hidden="1" outlineLevel="2" x14ac:dyDescent="0.3">
      <c r="A1382" s="13">
        <v>20181</v>
      </c>
      <c r="B1382" s="14" t="s">
        <v>121</v>
      </c>
      <c r="C1382" s="14">
        <v>13000</v>
      </c>
      <c r="D1382" s="14" t="s">
        <v>121</v>
      </c>
      <c r="E1382" s="15">
        <v>7129</v>
      </c>
      <c r="G1382" s="15">
        <v>6807</v>
      </c>
      <c r="I1382" s="16">
        <v>3742.8199999999988</v>
      </c>
      <c r="K1382" s="16">
        <v>20359.106680000019</v>
      </c>
      <c r="L1382" s="110"/>
    </row>
    <row r="1383" spans="1:12" hidden="1" outlineLevel="2" x14ac:dyDescent="0.3">
      <c r="A1383" s="13">
        <v>20181</v>
      </c>
      <c r="B1383" s="14" t="s">
        <v>135</v>
      </c>
      <c r="C1383" s="14">
        <v>21000</v>
      </c>
      <c r="D1383" s="14" t="s">
        <v>83</v>
      </c>
      <c r="E1383" s="15">
        <v>20413</v>
      </c>
      <c r="G1383" s="15">
        <v>20040</v>
      </c>
      <c r="I1383" s="16">
        <v>13049.689999999999</v>
      </c>
      <c r="K1383" s="16">
        <v>72604.780830000018</v>
      </c>
      <c r="L1383" s="110"/>
    </row>
    <row r="1384" spans="1:12" hidden="1" outlineLevel="2" x14ac:dyDescent="0.3">
      <c r="A1384" s="13">
        <v>20181</v>
      </c>
      <c r="B1384" s="14" t="s">
        <v>141</v>
      </c>
      <c r="C1384" s="14">
        <v>23000</v>
      </c>
      <c r="D1384" s="14" t="s">
        <v>93</v>
      </c>
      <c r="E1384" s="15">
        <v>6674</v>
      </c>
      <c r="G1384" s="15">
        <v>6481</v>
      </c>
      <c r="I1384" s="16">
        <v>3906.2000000000016</v>
      </c>
      <c r="K1384" s="16">
        <v>21751.299210000005</v>
      </c>
      <c r="L1384" s="110"/>
    </row>
    <row r="1385" spans="1:12" hidden="1" outlineLevel="2" x14ac:dyDescent="0.3">
      <c r="A1385" s="13">
        <v>20181</v>
      </c>
      <c r="B1385" s="14" t="s">
        <v>144</v>
      </c>
      <c r="C1385" s="14">
        <v>24000</v>
      </c>
      <c r="D1385" s="14" t="s">
        <v>99</v>
      </c>
      <c r="E1385" s="15">
        <v>5823</v>
      </c>
      <c r="G1385" s="15">
        <v>5599</v>
      </c>
      <c r="I1385" s="16">
        <v>3319.1300000000019</v>
      </c>
      <c r="K1385" s="16">
        <v>17960.673740000009</v>
      </c>
      <c r="L1385" s="110"/>
    </row>
    <row r="1386" spans="1:12" hidden="1" outlineLevel="2" x14ac:dyDescent="0.3">
      <c r="A1386" s="13">
        <v>20181</v>
      </c>
      <c r="B1386" s="14" t="s">
        <v>150</v>
      </c>
      <c r="C1386" s="14">
        <v>25000</v>
      </c>
      <c r="D1386" s="14" t="s">
        <v>111</v>
      </c>
      <c r="E1386" s="15">
        <v>3862</v>
      </c>
      <c r="G1386" s="15">
        <v>3777</v>
      </c>
      <c r="I1386" s="16">
        <v>2290.9899999999984</v>
      </c>
      <c r="K1386" s="16">
        <v>12648.031960000002</v>
      </c>
      <c r="L1386" s="110"/>
    </row>
    <row r="1387" spans="1:12" hidden="1" outlineLevel="2" x14ac:dyDescent="0.3">
      <c r="A1387" s="13">
        <v>20181</v>
      </c>
      <c r="B1387" s="14" t="s">
        <v>134</v>
      </c>
      <c r="C1387" s="14">
        <v>31000</v>
      </c>
      <c r="D1387" s="14" t="s">
        <v>82</v>
      </c>
      <c r="E1387" s="15">
        <v>3663</v>
      </c>
      <c r="G1387" s="15">
        <v>3542</v>
      </c>
      <c r="I1387" s="16">
        <v>2114.0099999999998</v>
      </c>
      <c r="K1387" s="16">
        <v>11609.690590000006</v>
      </c>
      <c r="L1387" s="110"/>
    </row>
    <row r="1388" spans="1:12" hidden="1" outlineLevel="2" x14ac:dyDescent="0.3">
      <c r="A1388" s="13">
        <v>20181</v>
      </c>
      <c r="B1388" s="14" t="s">
        <v>137</v>
      </c>
      <c r="C1388" s="14">
        <v>32000</v>
      </c>
      <c r="D1388" s="14" t="s">
        <v>86</v>
      </c>
      <c r="E1388" s="15">
        <v>923</v>
      </c>
      <c r="G1388" s="15">
        <v>882</v>
      </c>
      <c r="I1388" s="16">
        <v>490.66999999999979</v>
      </c>
      <c r="K1388" s="16">
        <v>2702.7568799999999</v>
      </c>
      <c r="L1388" s="110"/>
    </row>
    <row r="1389" spans="1:12" hidden="1" outlineLevel="2" x14ac:dyDescent="0.3">
      <c r="A1389" s="13">
        <v>20181</v>
      </c>
      <c r="B1389" s="14" t="s">
        <v>162</v>
      </c>
      <c r="C1389" s="14">
        <v>33000</v>
      </c>
      <c r="D1389" s="14" t="s">
        <v>96</v>
      </c>
      <c r="E1389" s="15">
        <v>1757</v>
      </c>
      <c r="G1389" s="15">
        <v>1649</v>
      </c>
      <c r="I1389" s="16">
        <v>922.78000000000009</v>
      </c>
      <c r="K1389" s="16">
        <v>5166.9113099999986</v>
      </c>
      <c r="L1389" s="110"/>
    </row>
    <row r="1390" spans="1:12" hidden="1" outlineLevel="2" x14ac:dyDescent="0.3">
      <c r="A1390" s="13">
        <v>20181</v>
      </c>
      <c r="B1390" s="14" t="s">
        <v>136</v>
      </c>
      <c r="C1390" s="14">
        <v>34000</v>
      </c>
      <c r="D1390" s="14" t="s">
        <v>97</v>
      </c>
      <c r="E1390" s="15">
        <v>4355</v>
      </c>
      <c r="G1390" s="15">
        <v>4172</v>
      </c>
      <c r="I1390" s="16">
        <v>2382.2199999999993</v>
      </c>
      <c r="K1390" s="16">
        <v>13360.894309999991</v>
      </c>
      <c r="L1390" s="110"/>
    </row>
    <row r="1391" spans="1:12" hidden="1" outlineLevel="2" x14ac:dyDescent="0.3">
      <c r="A1391" s="13">
        <v>20181</v>
      </c>
      <c r="B1391" s="14" t="s">
        <v>152</v>
      </c>
      <c r="C1391" s="14">
        <v>35000</v>
      </c>
      <c r="D1391" s="14" t="s">
        <v>112</v>
      </c>
      <c r="E1391" s="15">
        <v>1854</v>
      </c>
      <c r="G1391" s="15">
        <v>1791</v>
      </c>
      <c r="I1391" s="16">
        <v>1024.3500000000001</v>
      </c>
      <c r="K1391" s="16">
        <v>5564.2793599999986</v>
      </c>
      <c r="L1391" s="110"/>
    </row>
    <row r="1392" spans="1:12" hidden="1" outlineLevel="2" x14ac:dyDescent="0.3">
      <c r="A1392" s="13">
        <v>20181</v>
      </c>
      <c r="B1392" s="14" t="s">
        <v>155</v>
      </c>
      <c r="C1392" s="14">
        <v>36000</v>
      </c>
      <c r="D1392" s="14" t="s">
        <v>116</v>
      </c>
      <c r="E1392" s="15">
        <v>2381</v>
      </c>
      <c r="G1392" s="15">
        <v>2259</v>
      </c>
      <c r="I1392" s="16">
        <v>1281.7400000000007</v>
      </c>
      <c r="K1392" s="16">
        <v>7194.4941300000046</v>
      </c>
      <c r="L1392" s="110"/>
    </row>
    <row r="1393" spans="1:12" hidden="1" outlineLevel="2" x14ac:dyDescent="0.3">
      <c r="A1393" s="13">
        <v>20181</v>
      </c>
      <c r="B1393" s="14" t="s">
        <v>119</v>
      </c>
      <c r="C1393" s="14">
        <v>37000</v>
      </c>
      <c r="D1393" s="14" t="s">
        <v>119</v>
      </c>
      <c r="E1393" s="15">
        <v>1542</v>
      </c>
      <c r="G1393" s="15">
        <v>1476</v>
      </c>
      <c r="I1393" s="16">
        <v>853.1</v>
      </c>
      <c r="K1393" s="16">
        <v>4764.2662600000003</v>
      </c>
      <c r="L1393" s="110"/>
    </row>
    <row r="1394" spans="1:12" hidden="1" outlineLevel="2" x14ac:dyDescent="0.3">
      <c r="A1394" s="13">
        <v>20181</v>
      </c>
      <c r="B1394" s="14" t="s">
        <v>139</v>
      </c>
      <c r="C1394" s="14">
        <v>38000</v>
      </c>
      <c r="D1394" s="14" t="s">
        <v>123</v>
      </c>
      <c r="E1394" s="15">
        <v>669</v>
      </c>
      <c r="G1394" s="15">
        <v>646</v>
      </c>
      <c r="I1394" s="16">
        <v>374.3599999999999</v>
      </c>
      <c r="K1394" s="16">
        <v>2069.4221600000001</v>
      </c>
      <c r="L1394" s="110"/>
    </row>
    <row r="1395" spans="1:12" hidden="1" outlineLevel="2" x14ac:dyDescent="0.3">
      <c r="A1395" s="13">
        <v>20181</v>
      </c>
      <c r="B1395" s="14" t="s">
        <v>127</v>
      </c>
      <c r="C1395" s="14">
        <v>41000</v>
      </c>
      <c r="D1395" s="14" t="s">
        <v>75</v>
      </c>
      <c r="E1395" s="15">
        <v>4223</v>
      </c>
      <c r="G1395" s="15">
        <v>4077</v>
      </c>
      <c r="I1395" s="16">
        <v>2316.1799999999985</v>
      </c>
      <c r="K1395" s="16">
        <v>12706.268919999999</v>
      </c>
      <c r="L1395" s="110"/>
    </row>
    <row r="1396" spans="1:12" hidden="1" outlineLevel="2" x14ac:dyDescent="0.3">
      <c r="A1396" s="13">
        <v>20181</v>
      </c>
      <c r="B1396" s="14" t="s">
        <v>158</v>
      </c>
      <c r="C1396" s="14">
        <v>42000</v>
      </c>
      <c r="D1396" s="14" t="s">
        <v>85</v>
      </c>
      <c r="E1396" s="15">
        <v>2706</v>
      </c>
      <c r="G1396" s="15">
        <v>2615</v>
      </c>
      <c r="I1396" s="16">
        <v>1477.7000000000012</v>
      </c>
      <c r="K1396" s="16">
        <v>8084.5007500000083</v>
      </c>
      <c r="L1396" s="110"/>
    </row>
    <row r="1397" spans="1:12" hidden="1" outlineLevel="2" x14ac:dyDescent="0.3">
      <c r="A1397" s="13">
        <v>20181</v>
      </c>
      <c r="B1397" s="14" t="s">
        <v>90</v>
      </c>
      <c r="C1397" s="14">
        <v>43000</v>
      </c>
      <c r="D1397" s="14" t="s">
        <v>90</v>
      </c>
      <c r="E1397" s="15">
        <v>1314</v>
      </c>
      <c r="G1397" s="15">
        <v>1273</v>
      </c>
      <c r="I1397" s="16">
        <v>676.91000000000031</v>
      </c>
      <c r="K1397" s="16">
        <v>3760.7508599999983</v>
      </c>
      <c r="L1397" s="110"/>
    </row>
    <row r="1398" spans="1:12" hidden="1" outlineLevel="2" x14ac:dyDescent="0.3">
      <c r="A1398" s="13">
        <v>20181</v>
      </c>
      <c r="B1398" s="14" t="s">
        <v>140</v>
      </c>
      <c r="C1398" s="14">
        <v>44000</v>
      </c>
      <c r="D1398" s="14" t="s">
        <v>92</v>
      </c>
      <c r="E1398" s="15">
        <v>6872</v>
      </c>
      <c r="G1398" s="15">
        <v>6658</v>
      </c>
      <c r="I1398" s="16">
        <v>3770.5800000000027</v>
      </c>
      <c r="K1398" s="16">
        <v>20745.32098</v>
      </c>
      <c r="L1398" s="110"/>
    </row>
    <row r="1399" spans="1:12" hidden="1" outlineLevel="2" x14ac:dyDescent="0.3">
      <c r="A1399" s="13">
        <v>20181</v>
      </c>
      <c r="B1399" s="14" t="s">
        <v>131</v>
      </c>
      <c r="C1399" s="14">
        <v>45000</v>
      </c>
      <c r="D1399" s="14" t="s">
        <v>113</v>
      </c>
      <c r="E1399" s="15">
        <v>1644</v>
      </c>
      <c r="G1399" s="15">
        <v>1552</v>
      </c>
      <c r="I1399" s="16">
        <v>872.29000000000065</v>
      </c>
      <c r="K1399" s="16">
        <v>4811.2381800000012</v>
      </c>
      <c r="L1399" s="110"/>
    </row>
    <row r="1400" spans="1:12" hidden="1" outlineLevel="2" x14ac:dyDescent="0.3">
      <c r="A1400" s="13">
        <v>20181</v>
      </c>
      <c r="B1400" s="14" t="s">
        <v>156</v>
      </c>
      <c r="C1400" s="14">
        <v>46000</v>
      </c>
      <c r="D1400" s="14" t="s">
        <v>117</v>
      </c>
      <c r="E1400" s="15">
        <v>2888</v>
      </c>
      <c r="G1400" s="15">
        <v>2763</v>
      </c>
      <c r="I1400" s="16">
        <v>1537.6799999999992</v>
      </c>
      <c r="K1400" s="16">
        <v>8344.7354699999978</v>
      </c>
      <c r="L1400" s="110"/>
    </row>
    <row r="1401" spans="1:12" hidden="1" outlineLevel="2" x14ac:dyDescent="0.3">
      <c r="A1401" s="13">
        <v>20181</v>
      </c>
      <c r="B1401" s="14" t="s">
        <v>130</v>
      </c>
      <c r="C1401" s="14">
        <v>51000</v>
      </c>
      <c r="D1401" s="14" t="s">
        <v>77</v>
      </c>
      <c r="E1401" s="15">
        <v>1057</v>
      </c>
      <c r="G1401" s="15">
        <v>1022</v>
      </c>
      <c r="I1401" s="16">
        <v>522.63000000000045</v>
      </c>
      <c r="K1401" s="16">
        <v>2924.0225100000021</v>
      </c>
      <c r="L1401" s="110"/>
    </row>
    <row r="1402" spans="1:12" hidden="1" outlineLevel="2" x14ac:dyDescent="0.3">
      <c r="A1402" s="13">
        <v>20181</v>
      </c>
      <c r="B1402" s="14" t="s">
        <v>84</v>
      </c>
      <c r="C1402" s="14">
        <v>52000</v>
      </c>
      <c r="D1402" s="14" t="s">
        <v>84</v>
      </c>
      <c r="E1402" s="15">
        <v>3860</v>
      </c>
      <c r="G1402" s="15">
        <v>3754</v>
      </c>
      <c r="I1402" s="16">
        <v>1945.3200000000008</v>
      </c>
      <c r="K1402" s="16">
        <v>10823.58716999999</v>
      </c>
      <c r="L1402" s="110"/>
    </row>
    <row r="1403" spans="1:12" hidden="1" outlineLevel="2" x14ac:dyDescent="0.3">
      <c r="A1403" s="13">
        <v>20181</v>
      </c>
      <c r="B1403" s="14" t="s">
        <v>147</v>
      </c>
      <c r="C1403" s="14">
        <v>53000</v>
      </c>
      <c r="D1403" s="14" t="s">
        <v>80</v>
      </c>
      <c r="E1403" s="15">
        <v>2196</v>
      </c>
      <c r="G1403" s="15">
        <v>2148</v>
      </c>
      <c r="I1403" s="16">
        <v>1018.6599999999997</v>
      </c>
      <c r="K1403" s="16">
        <v>5706.0499400000044</v>
      </c>
      <c r="L1403" s="110"/>
    </row>
    <row r="1404" spans="1:12" hidden="1" outlineLevel="2" x14ac:dyDescent="0.3">
      <c r="A1404" s="13">
        <v>20181</v>
      </c>
      <c r="B1404" s="14" t="s">
        <v>148</v>
      </c>
      <c r="C1404" s="14">
        <v>54000</v>
      </c>
      <c r="D1404" s="14" t="s">
        <v>105</v>
      </c>
      <c r="E1404" s="15">
        <v>893</v>
      </c>
      <c r="G1404" s="15">
        <v>852</v>
      </c>
      <c r="I1404" s="16">
        <v>422.68000000000012</v>
      </c>
      <c r="K1404" s="16">
        <v>2365.6632299999997</v>
      </c>
      <c r="L1404" s="110"/>
    </row>
    <row r="1405" spans="1:12" hidden="1" outlineLevel="2" x14ac:dyDescent="0.3">
      <c r="A1405" s="13">
        <v>20181</v>
      </c>
      <c r="B1405" s="14" t="s">
        <v>157</v>
      </c>
      <c r="C1405" s="14">
        <v>55000</v>
      </c>
      <c r="D1405" s="14" t="s">
        <v>125</v>
      </c>
      <c r="E1405" s="15">
        <v>1909</v>
      </c>
      <c r="G1405" s="15">
        <v>1867</v>
      </c>
      <c r="I1405" s="16">
        <v>965.35000000000036</v>
      </c>
      <c r="K1405" s="16">
        <v>5356.3351299999968</v>
      </c>
      <c r="L1405" s="110"/>
    </row>
    <row r="1406" spans="1:12" hidden="1" outlineLevel="2" x14ac:dyDescent="0.3">
      <c r="A1406" s="13">
        <v>20181</v>
      </c>
      <c r="B1406" s="14" t="s">
        <v>118</v>
      </c>
      <c r="C1406" s="14">
        <v>56000</v>
      </c>
      <c r="D1406" s="14" t="s">
        <v>118</v>
      </c>
      <c r="E1406" s="15">
        <v>1406</v>
      </c>
      <c r="G1406" s="15">
        <v>1376</v>
      </c>
      <c r="I1406" s="16">
        <v>666.74999999999977</v>
      </c>
      <c r="K1406" s="16">
        <v>3740.6378999999997</v>
      </c>
      <c r="L1406" s="110"/>
    </row>
    <row r="1407" spans="1:12" hidden="1" outlineLevel="2" x14ac:dyDescent="0.3">
      <c r="A1407" s="13">
        <v>20181</v>
      </c>
      <c r="B1407" s="14" t="s">
        <v>160</v>
      </c>
      <c r="C1407" s="14">
        <v>57000</v>
      </c>
      <c r="D1407" s="14" t="s">
        <v>88</v>
      </c>
      <c r="E1407" s="15">
        <v>1562</v>
      </c>
      <c r="G1407" s="15">
        <v>1513</v>
      </c>
      <c r="I1407" s="16">
        <v>792.60000000000025</v>
      </c>
      <c r="K1407" s="16">
        <v>4460.159279999998</v>
      </c>
      <c r="L1407" s="110"/>
    </row>
    <row r="1408" spans="1:12" hidden="1" outlineLevel="2" x14ac:dyDescent="0.3">
      <c r="A1408" s="13">
        <v>20181</v>
      </c>
      <c r="B1408" s="14" t="s">
        <v>142</v>
      </c>
      <c r="C1408" s="14">
        <v>61000</v>
      </c>
      <c r="D1408" s="14" t="s">
        <v>95</v>
      </c>
      <c r="E1408" s="15">
        <v>1291</v>
      </c>
      <c r="G1408" s="15">
        <v>1229</v>
      </c>
      <c r="I1408" s="16">
        <v>622.34</v>
      </c>
      <c r="K1408" s="16">
        <v>3443.6693399999995</v>
      </c>
      <c r="L1408" s="110"/>
    </row>
    <row r="1409" spans="1:12" hidden="1" outlineLevel="2" x14ac:dyDescent="0.3">
      <c r="A1409" s="13">
        <v>20181</v>
      </c>
      <c r="B1409" s="14" t="s">
        <v>143</v>
      </c>
      <c r="C1409" s="14">
        <v>62000</v>
      </c>
      <c r="D1409" s="14" t="s">
        <v>100</v>
      </c>
      <c r="E1409" s="15">
        <v>5585</v>
      </c>
      <c r="G1409" s="15">
        <v>5410</v>
      </c>
      <c r="I1409" s="16">
        <v>2670.829999999999</v>
      </c>
      <c r="K1409" s="16">
        <v>14815.001620000001</v>
      </c>
      <c r="L1409" s="110"/>
    </row>
    <row r="1410" spans="1:12" hidden="1" outlineLevel="2" x14ac:dyDescent="0.3">
      <c r="A1410" s="13">
        <v>20181</v>
      </c>
      <c r="B1410" s="14" t="s">
        <v>122</v>
      </c>
      <c r="C1410" s="14">
        <v>63000</v>
      </c>
      <c r="D1410" s="14" t="s">
        <v>122</v>
      </c>
      <c r="E1410" s="15">
        <v>2514</v>
      </c>
      <c r="G1410" s="15">
        <v>2413</v>
      </c>
      <c r="I1410" s="16">
        <v>1223.0300000000007</v>
      </c>
      <c r="K1410" s="16">
        <v>6737.486310000002</v>
      </c>
      <c r="L1410" s="110"/>
    </row>
    <row r="1411" spans="1:12" hidden="1" outlineLevel="2" x14ac:dyDescent="0.3">
      <c r="A1411" s="13">
        <v>20181</v>
      </c>
      <c r="B1411" s="14" t="s">
        <v>161</v>
      </c>
      <c r="C1411" s="14">
        <v>64000</v>
      </c>
      <c r="D1411" s="14" t="s">
        <v>81</v>
      </c>
      <c r="E1411" s="15">
        <v>1114</v>
      </c>
      <c r="G1411" s="15">
        <v>1068</v>
      </c>
      <c r="I1411" s="16">
        <v>558.93000000000018</v>
      </c>
      <c r="K1411" s="16">
        <v>3106.4158899999979</v>
      </c>
      <c r="L1411" s="110"/>
    </row>
    <row r="1412" spans="1:12" hidden="1" outlineLevel="2" x14ac:dyDescent="0.3">
      <c r="A1412" s="13">
        <v>20181</v>
      </c>
      <c r="B1412" s="14" t="s">
        <v>94</v>
      </c>
      <c r="C1412" s="14">
        <v>71000</v>
      </c>
      <c r="D1412" s="14" t="s">
        <v>94</v>
      </c>
      <c r="E1412" s="15">
        <v>6114</v>
      </c>
      <c r="G1412" s="15">
        <v>5794</v>
      </c>
      <c r="I1412" s="16">
        <v>3017.1499999999992</v>
      </c>
      <c r="K1412" s="16">
        <v>16268.922470000007</v>
      </c>
      <c r="L1412" s="110"/>
    </row>
    <row r="1413" spans="1:12" hidden="1" outlineLevel="2" x14ac:dyDescent="0.3">
      <c r="A1413" s="13">
        <v>20181</v>
      </c>
      <c r="B1413" s="14" t="s">
        <v>102</v>
      </c>
      <c r="C1413" s="14">
        <v>72000</v>
      </c>
      <c r="D1413" s="14" t="s">
        <v>102</v>
      </c>
      <c r="E1413" s="15">
        <v>4072</v>
      </c>
      <c r="G1413" s="15">
        <v>3838</v>
      </c>
      <c r="I1413" s="16">
        <v>1896.0199999999998</v>
      </c>
      <c r="K1413" s="16">
        <v>10220.934179999991</v>
      </c>
      <c r="L1413" s="110"/>
    </row>
    <row r="1414" spans="1:12" hidden="1" outlineLevel="2" x14ac:dyDescent="0.3">
      <c r="A1414" s="13">
        <v>20181</v>
      </c>
      <c r="B1414" s="14" t="s">
        <v>159</v>
      </c>
      <c r="C1414" s="14">
        <v>73000</v>
      </c>
      <c r="D1414" s="14" t="s">
        <v>120</v>
      </c>
      <c r="E1414" s="15">
        <v>3383</v>
      </c>
      <c r="G1414" s="15">
        <v>3233</v>
      </c>
      <c r="I1414" s="16">
        <v>1698.4100000000005</v>
      </c>
      <c r="K1414" s="16">
        <v>9093.2759999999962</v>
      </c>
      <c r="L1414" s="110"/>
    </row>
    <row r="1415" spans="1:12" hidden="1" outlineLevel="2" x14ac:dyDescent="0.3">
      <c r="A1415" s="13">
        <v>20181</v>
      </c>
      <c r="B1415" s="14" t="s">
        <v>129</v>
      </c>
      <c r="C1415" s="14">
        <v>81000</v>
      </c>
      <c r="D1415" s="14" t="s">
        <v>76</v>
      </c>
      <c r="E1415" s="15">
        <v>393</v>
      </c>
      <c r="G1415" s="15">
        <v>386</v>
      </c>
      <c r="I1415" s="16">
        <v>215.14999999999992</v>
      </c>
      <c r="K1415" s="16">
        <v>1173.8012799999997</v>
      </c>
      <c r="L1415" s="110"/>
    </row>
    <row r="1416" spans="1:12" hidden="1" outlineLevel="2" x14ac:dyDescent="0.3">
      <c r="A1416" s="13">
        <v>20181</v>
      </c>
      <c r="B1416" s="14" t="s">
        <v>133</v>
      </c>
      <c r="C1416" s="14">
        <v>82000</v>
      </c>
      <c r="D1416" s="14" t="s">
        <v>79</v>
      </c>
      <c r="E1416" s="15">
        <v>467</v>
      </c>
      <c r="G1416" s="15">
        <v>447</v>
      </c>
      <c r="I1416" s="16">
        <v>228.43999999999997</v>
      </c>
      <c r="K1416" s="16">
        <v>1250.5523999999998</v>
      </c>
      <c r="L1416" s="110"/>
    </row>
    <row r="1417" spans="1:12" hidden="1" outlineLevel="2" x14ac:dyDescent="0.3">
      <c r="A1417" s="13">
        <v>20181</v>
      </c>
      <c r="B1417" s="14" t="s">
        <v>103</v>
      </c>
      <c r="C1417" s="14">
        <v>83000</v>
      </c>
      <c r="D1417" s="14" t="s">
        <v>103</v>
      </c>
      <c r="E1417" s="15">
        <v>594</v>
      </c>
      <c r="G1417" s="15">
        <v>574</v>
      </c>
      <c r="I1417" s="16">
        <v>263.71999999999991</v>
      </c>
      <c r="K1417" s="16">
        <v>1448.46119</v>
      </c>
      <c r="L1417" s="110"/>
    </row>
    <row r="1418" spans="1:12" hidden="1" outlineLevel="2" x14ac:dyDescent="0.3">
      <c r="A1418" s="13">
        <v>20181</v>
      </c>
      <c r="B1418" s="14" t="s">
        <v>108</v>
      </c>
      <c r="C1418" s="14">
        <v>84000</v>
      </c>
      <c r="D1418" s="14" t="s">
        <v>108</v>
      </c>
      <c r="E1418" s="15">
        <v>607</v>
      </c>
      <c r="G1418" s="15">
        <v>579</v>
      </c>
      <c r="I1418" s="16">
        <v>293.4899999999999</v>
      </c>
      <c r="K1418" s="16">
        <v>1627.33439</v>
      </c>
      <c r="L1418" s="110"/>
    </row>
    <row r="1419" spans="1:12" hidden="1" outlineLevel="2" x14ac:dyDescent="0.3">
      <c r="A1419" s="13">
        <v>20181</v>
      </c>
      <c r="B1419" s="14" t="s">
        <v>124</v>
      </c>
      <c r="C1419" s="14">
        <v>85000</v>
      </c>
      <c r="D1419" s="14" t="s">
        <v>124</v>
      </c>
      <c r="E1419" s="15">
        <v>489</v>
      </c>
      <c r="G1419" s="15">
        <v>475</v>
      </c>
      <c r="I1419" s="16">
        <v>239.58</v>
      </c>
      <c r="K1419" s="16">
        <v>1325.6266100000003</v>
      </c>
      <c r="L1419" s="110"/>
    </row>
    <row r="1420" spans="1:12" hidden="1" outlineLevel="2" x14ac:dyDescent="0.3">
      <c r="A1420" s="13">
        <v>20181</v>
      </c>
      <c r="B1420" s="14" t="s">
        <v>87</v>
      </c>
      <c r="C1420" s="14">
        <v>91000</v>
      </c>
      <c r="D1420" s="14" t="s">
        <v>87</v>
      </c>
      <c r="E1420" s="15">
        <v>1157</v>
      </c>
      <c r="G1420" s="15">
        <v>1116</v>
      </c>
      <c r="I1420" s="16">
        <v>574.53000000000009</v>
      </c>
      <c r="K1420" s="16">
        <v>3150.8248399999993</v>
      </c>
      <c r="L1420" s="110"/>
    </row>
    <row r="1421" spans="1:12" hidden="1" outlineLevel="2" x14ac:dyDescent="0.3">
      <c r="A1421" s="13">
        <v>20181</v>
      </c>
      <c r="B1421" s="14" t="s">
        <v>149</v>
      </c>
      <c r="C1421" s="14">
        <v>92000</v>
      </c>
      <c r="D1421" s="14" t="s">
        <v>106</v>
      </c>
      <c r="E1421" s="15">
        <v>3052</v>
      </c>
      <c r="G1421" s="15">
        <v>2964</v>
      </c>
      <c r="I1421" s="16">
        <v>1558.6700000000003</v>
      </c>
      <c r="K1421" s="16">
        <v>8568.1675500000038</v>
      </c>
      <c r="L1421" s="110"/>
    </row>
    <row r="1422" spans="1:12" hidden="1" outlineLevel="2" x14ac:dyDescent="0.3">
      <c r="A1422" s="13">
        <v>20181</v>
      </c>
      <c r="B1422" s="14" t="s">
        <v>115</v>
      </c>
      <c r="C1422" s="14">
        <v>93000</v>
      </c>
      <c r="D1422" s="14" t="s">
        <v>115</v>
      </c>
      <c r="E1422" s="15">
        <v>677</v>
      </c>
      <c r="G1422" s="15">
        <v>651</v>
      </c>
      <c r="I1422" s="16">
        <v>335.89</v>
      </c>
      <c r="K1422" s="16">
        <v>1859.0677700000001</v>
      </c>
      <c r="L1422" s="110"/>
    </row>
    <row r="1423" spans="1:12" hidden="1" outlineLevel="2" x14ac:dyDescent="0.3">
      <c r="A1423" s="13">
        <v>20181</v>
      </c>
      <c r="B1423" s="14" t="s">
        <v>151</v>
      </c>
      <c r="C1423" s="14" t="s">
        <v>67</v>
      </c>
      <c r="D1423" s="14" t="s">
        <v>109</v>
      </c>
      <c r="E1423" s="15">
        <v>473</v>
      </c>
      <c r="G1423" s="15">
        <v>461</v>
      </c>
      <c r="I1423" s="16">
        <v>246.28999999999988</v>
      </c>
      <c r="K1423" s="16">
        <v>1310.4376199999999</v>
      </c>
      <c r="L1423" s="110"/>
    </row>
    <row r="1424" spans="1:12" hidden="1" outlineLevel="2" x14ac:dyDescent="0.3">
      <c r="A1424" s="13">
        <v>20181</v>
      </c>
      <c r="B1424" s="14" t="s">
        <v>126</v>
      </c>
      <c r="C1424" s="14" t="s">
        <v>68</v>
      </c>
      <c r="D1424" s="14" t="s">
        <v>89</v>
      </c>
      <c r="E1424" s="15">
        <v>16</v>
      </c>
      <c r="G1424" s="15">
        <v>14</v>
      </c>
      <c r="I1424" s="16">
        <v>6.59</v>
      </c>
      <c r="K1424" s="16">
        <v>35.895210000000013</v>
      </c>
      <c r="L1424" s="110"/>
    </row>
    <row r="1425" spans="1:12" hidden="1" outlineLevel="2" x14ac:dyDescent="0.3">
      <c r="A1425" s="13">
        <v>20181</v>
      </c>
      <c r="B1425" s="14" t="s">
        <v>138</v>
      </c>
      <c r="C1425" s="14" t="s">
        <v>69</v>
      </c>
      <c r="D1425" s="14" t="s">
        <v>91</v>
      </c>
      <c r="E1425" s="15">
        <v>954</v>
      </c>
      <c r="G1425" s="15">
        <v>932</v>
      </c>
      <c r="I1425" s="16">
        <v>542.38999999999987</v>
      </c>
      <c r="K1425" s="16">
        <v>2997.4136100000001</v>
      </c>
      <c r="L1425" s="110"/>
    </row>
    <row r="1426" spans="1:12" hidden="1" outlineLevel="2" x14ac:dyDescent="0.3">
      <c r="A1426" s="13">
        <v>20181</v>
      </c>
      <c r="B1426" s="14" t="s">
        <v>145</v>
      </c>
      <c r="C1426" s="14" t="s">
        <v>70</v>
      </c>
      <c r="D1426" s="14" t="s">
        <v>101</v>
      </c>
      <c r="E1426" s="15">
        <v>9</v>
      </c>
      <c r="G1426" s="15">
        <v>9</v>
      </c>
      <c r="I1426" s="16">
        <v>4.1899999999999995</v>
      </c>
      <c r="K1426" s="16">
        <v>23.155590000000004</v>
      </c>
      <c r="L1426" s="110"/>
    </row>
    <row r="1427" spans="1:12" hidden="1" outlineLevel="2" x14ac:dyDescent="0.3">
      <c r="A1427" s="13">
        <v>20181</v>
      </c>
      <c r="B1427" s="14" t="s">
        <v>154</v>
      </c>
      <c r="C1427" s="14" t="s">
        <v>71</v>
      </c>
      <c r="D1427" s="14" t="s">
        <v>107</v>
      </c>
      <c r="E1427" s="15">
        <v>418</v>
      </c>
      <c r="G1427" s="15">
        <v>409</v>
      </c>
      <c r="I1427" s="16">
        <v>206.42000000000007</v>
      </c>
      <c r="K1427" s="16">
        <v>1110.9313899999991</v>
      </c>
      <c r="L1427" s="110"/>
    </row>
    <row r="1428" spans="1:12" hidden="1" outlineLevel="2" x14ac:dyDescent="0.3">
      <c r="A1428" s="13">
        <v>20181</v>
      </c>
      <c r="B1428" s="14" t="s">
        <v>132</v>
      </c>
      <c r="C1428" s="14" t="s">
        <v>72</v>
      </c>
      <c r="D1428" s="14" t="s">
        <v>114</v>
      </c>
      <c r="E1428" s="15">
        <v>52</v>
      </c>
      <c r="G1428" s="15">
        <v>51</v>
      </c>
      <c r="I1428" s="16">
        <v>27.869999999999994</v>
      </c>
      <c r="K1428" s="16">
        <v>144.01660000000001</v>
      </c>
      <c r="L1428" s="110"/>
    </row>
    <row r="1429" spans="1:12" hidden="1" outlineLevel="2" x14ac:dyDescent="0.3">
      <c r="A1429" s="13">
        <v>20181</v>
      </c>
      <c r="B1429" s="14" t="s">
        <v>153</v>
      </c>
      <c r="C1429" s="14" t="s">
        <v>73</v>
      </c>
      <c r="D1429" s="14" t="s">
        <v>110</v>
      </c>
      <c r="E1429" s="15">
        <v>4</v>
      </c>
      <c r="G1429" s="15">
        <v>4</v>
      </c>
      <c r="I1429" s="16">
        <v>3.6499999999999995</v>
      </c>
      <c r="K1429" s="16">
        <v>19.101510000000001</v>
      </c>
      <c r="L1429" s="110"/>
    </row>
    <row r="1430" spans="1:12" outlineLevel="1" collapsed="1" x14ac:dyDescent="0.3">
      <c r="A1430" s="34" t="s">
        <v>43</v>
      </c>
      <c r="B1430" s="3"/>
      <c r="C1430" s="3"/>
      <c r="D1430" s="3"/>
      <c r="E1430" s="7">
        <f>SUBTOTAL(9,E1380:E1429)</f>
        <v>145250</v>
      </c>
      <c r="F1430" s="102"/>
      <c r="G1430" s="7">
        <f>SUBTOTAL(9,G1380:G1429)</f>
        <v>140237</v>
      </c>
      <c r="H1430" s="102"/>
      <c r="I1430" s="6">
        <f>SUBTOTAL(9,I1380:I1429)</f>
        <v>79494.339999999967</v>
      </c>
      <c r="J1430" s="106"/>
      <c r="K1430" s="6">
        <f>SUBTOTAL(9,K1380:K1429)</f>
        <v>437589.82928999991</v>
      </c>
      <c r="L1430" s="111"/>
    </row>
    <row r="1431" spans="1:12" hidden="1" outlineLevel="2" x14ac:dyDescent="0.3">
      <c r="A1431" s="9">
        <v>20174</v>
      </c>
      <c r="B1431" t="s">
        <v>128</v>
      </c>
      <c r="C1431">
        <v>11000</v>
      </c>
      <c r="D1431" t="s">
        <v>78</v>
      </c>
      <c r="E1431" s="2">
        <v>13989</v>
      </c>
      <c r="G1431" s="2">
        <v>13535</v>
      </c>
      <c r="I1431" s="5">
        <v>8034.8799999999983</v>
      </c>
      <c r="K1431" s="5">
        <v>43752.726570000028</v>
      </c>
      <c r="L1431" s="110"/>
    </row>
    <row r="1432" spans="1:12" hidden="1" outlineLevel="2" x14ac:dyDescent="0.3">
      <c r="A1432" s="9">
        <v>20174</v>
      </c>
      <c r="B1432" t="s">
        <v>146</v>
      </c>
      <c r="C1432">
        <v>12000</v>
      </c>
      <c r="D1432" t="s">
        <v>104</v>
      </c>
      <c r="E1432" s="2">
        <v>3922</v>
      </c>
      <c r="G1432" s="2">
        <v>3753</v>
      </c>
      <c r="I1432" s="5">
        <v>2140.33</v>
      </c>
      <c r="K1432" s="5">
        <v>11530.992639999993</v>
      </c>
      <c r="L1432" s="110"/>
    </row>
    <row r="1433" spans="1:12" hidden="1" outlineLevel="2" x14ac:dyDescent="0.3">
      <c r="A1433" s="9">
        <v>20174</v>
      </c>
      <c r="B1433" t="s">
        <v>121</v>
      </c>
      <c r="C1433">
        <v>13000</v>
      </c>
      <c r="D1433" t="s">
        <v>121</v>
      </c>
      <c r="E1433" s="2">
        <v>6981</v>
      </c>
      <c r="G1433" s="2">
        <v>6674</v>
      </c>
      <c r="I1433" s="5">
        <v>3681.5999999999954</v>
      </c>
      <c r="K1433" s="5">
        <v>20031.934059999992</v>
      </c>
      <c r="L1433" s="110"/>
    </row>
    <row r="1434" spans="1:12" hidden="1" outlineLevel="2" x14ac:dyDescent="0.3">
      <c r="A1434" s="9">
        <v>20174</v>
      </c>
      <c r="B1434" t="s">
        <v>135</v>
      </c>
      <c r="C1434">
        <v>21000</v>
      </c>
      <c r="D1434" t="s">
        <v>83</v>
      </c>
      <c r="E1434" s="2">
        <v>20276</v>
      </c>
      <c r="G1434" s="2">
        <v>19936</v>
      </c>
      <c r="I1434" s="5">
        <v>13006.349999999993</v>
      </c>
      <c r="K1434" s="5">
        <v>70435.20378000004</v>
      </c>
      <c r="L1434" s="110"/>
    </row>
    <row r="1435" spans="1:12" hidden="1" outlineLevel="2" x14ac:dyDescent="0.3">
      <c r="A1435" s="9">
        <v>20174</v>
      </c>
      <c r="B1435" t="s">
        <v>141</v>
      </c>
      <c r="C1435">
        <v>23000</v>
      </c>
      <c r="D1435" t="s">
        <v>93</v>
      </c>
      <c r="E1435" s="2">
        <v>6517</v>
      </c>
      <c r="G1435" s="2">
        <v>6331</v>
      </c>
      <c r="I1435" s="5">
        <v>3846.7800000000016</v>
      </c>
      <c r="K1435" s="5">
        <v>21342.730450000003</v>
      </c>
      <c r="L1435" s="110"/>
    </row>
    <row r="1436" spans="1:12" hidden="1" outlineLevel="2" x14ac:dyDescent="0.3">
      <c r="A1436" s="9">
        <v>20174</v>
      </c>
      <c r="B1436" t="s">
        <v>144</v>
      </c>
      <c r="C1436">
        <v>24000</v>
      </c>
      <c r="D1436" t="s">
        <v>99</v>
      </c>
      <c r="E1436" s="2">
        <v>5724</v>
      </c>
      <c r="G1436" s="2">
        <v>5491</v>
      </c>
      <c r="I1436" s="5">
        <v>3259.5400000000045</v>
      </c>
      <c r="K1436" s="5">
        <v>17792.621459999955</v>
      </c>
      <c r="L1436" s="110"/>
    </row>
    <row r="1437" spans="1:12" hidden="1" outlineLevel="2" x14ac:dyDescent="0.3">
      <c r="A1437" s="9">
        <v>20174</v>
      </c>
      <c r="B1437" t="s">
        <v>150</v>
      </c>
      <c r="C1437">
        <v>25000</v>
      </c>
      <c r="D1437" t="s">
        <v>111</v>
      </c>
      <c r="E1437" s="2">
        <v>3833</v>
      </c>
      <c r="G1437" s="2">
        <v>3742</v>
      </c>
      <c r="I1437" s="5">
        <v>2279.0199999999995</v>
      </c>
      <c r="K1437" s="5">
        <v>12308.881159999992</v>
      </c>
      <c r="L1437" s="110"/>
    </row>
    <row r="1438" spans="1:12" hidden="1" outlineLevel="2" x14ac:dyDescent="0.3">
      <c r="A1438" s="9">
        <v>20174</v>
      </c>
      <c r="B1438" t="s">
        <v>134</v>
      </c>
      <c r="C1438">
        <v>31000</v>
      </c>
      <c r="D1438" t="s">
        <v>82</v>
      </c>
      <c r="E1438" s="2">
        <v>3591</v>
      </c>
      <c r="G1438" s="2">
        <v>3470</v>
      </c>
      <c r="I1438" s="5">
        <v>2082.8299999999981</v>
      </c>
      <c r="K1438" s="5">
        <v>11819.450089999993</v>
      </c>
      <c r="L1438" s="110"/>
    </row>
    <row r="1439" spans="1:12" hidden="1" outlineLevel="2" x14ac:dyDescent="0.3">
      <c r="A1439" s="9">
        <v>20174</v>
      </c>
      <c r="B1439" t="s">
        <v>137</v>
      </c>
      <c r="C1439">
        <v>32000</v>
      </c>
      <c r="D1439" t="s">
        <v>86</v>
      </c>
      <c r="E1439" s="2">
        <v>929</v>
      </c>
      <c r="G1439" s="2">
        <v>890</v>
      </c>
      <c r="I1439" s="5">
        <v>496.77999999999992</v>
      </c>
      <c r="K1439" s="5">
        <v>2671.5994800000026</v>
      </c>
      <c r="L1439" s="110"/>
    </row>
    <row r="1440" spans="1:12" hidden="1" outlineLevel="2" x14ac:dyDescent="0.3">
      <c r="A1440" s="9">
        <v>20174</v>
      </c>
      <c r="B1440" t="s">
        <v>162</v>
      </c>
      <c r="C1440">
        <v>33000</v>
      </c>
      <c r="D1440" t="s">
        <v>96</v>
      </c>
      <c r="E1440" s="2">
        <v>1743</v>
      </c>
      <c r="G1440" s="2">
        <v>1639</v>
      </c>
      <c r="I1440" s="5">
        <v>920.06</v>
      </c>
      <c r="K1440" s="5">
        <v>5125.6701000000021</v>
      </c>
      <c r="L1440" s="110"/>
    </row>
    <row r="1441" spans="1:12" hidden="1" outlineLevel="2" x14ac:dyDescent="0.3">
      <c r="A1441" s="9">
        <v>20174</v>
      </c>
      <c r="B1441" t="s">
        <v>136</v>
      </c>
      <c r="C1441">
        <v>34000</v>
      </c>
      <c r="D1441" t="s">
        <v>97</v>
      </c>
      <c r="E1441" s="2">
        <v>4277</v>
      </c>
      <c r="G1441" s="2">
        <v>4101</v>
      </c>
      <c r="I1441" s="5">
        <v>2375.7400000000021</v>
      </c>
      <c r="K1441" s="5">
        <v>13324.316439999999</v>
      </c>
      <c r="L1441" s="110"/>
    </row>
    <row r="1442" spans="1:12" hidden="1" outlineLevel="2" x14ac:dyDescent="0.3">
      <c r="A1442" s="9">
        <v>20174</v>
      </c>
      <c r="B1442" t="s">
        <v>152</v>
      </c>
      <c r="C1442">
        <v>35000</v>
      </c>
      <c r="D1442" t="s">
        <v>112</v>
      </c>
      <c r="E1442" s="2">
        <v>1845</v>
      </c>
      <c r="G1442" s="2">
        <v>1792</v>
      </c>
      <c r="I1442" s="5">
        <v>1027.1399999999994</v>
      </c>
      <c r="K1442" s="5">
        <v>5658.8805799999964</v>
      </c>
      <c r="L1442" s="110"/>
    </row>
    <row r="1443" spans="1:12" hidden="1" outlineLevel="2" x14ac:dyDescent="0.3">
      <c r="A1443" s="9">
        <v>20174</v>
      </c>
      <c r="B1443" t="s">
        <v>155</v>
      </c>
      <c r="C1443">
        <v>36000</v>
      </c>
      <c r="D1443" t="s">
        <v>116</v>
      </c>
      <c r="E1443" s="2">
        <v>2313</v>
      </c>
      <c r="G1443" s="2">
        <v>2203</v>
      </c>
      <c r="I1443" s="5">
        <v>1264.5299999999995</v>
      </c>
      <c r="K1443" s="5">
        <v>7280.1422299999967</v>
      </c>
      <c r="L1443" s="110"/>
    </row>
    <row r="1444" spans="1:12" hidden="1" outlineLevel="2" x14ac:dyDescent="0.3">
      <c r="A1444" s="9">
        <v>20174</v>
      </c>
      <c r="B1444" t="s">
        <v>119</v>
      </c>
      <c r="C1444">
        <v>37000</v>
      </c>
      <c r="D1444" t="s">
        <v>119</v>
      </c>
      <c r="E1444" s="2">
        <v>1517</v>
      </c>
      <c r="G1444" s="2">
        <v>1462</v>
      </c>
      <c r="I1444" s="5">
        <v>849.84999999999991</v>
      </c>
      <c r="K1444" s="5">
        <v>4706.6678099999999</v>
      </c>
      <c r="L1444" s="110"/>
    </row>
    <row r="1445" spans="1:12" hidden="1" outlineLevel="2" x14ac:dyDescent="0.3">
      <c r="A1445" s="9">
        <v>20174</v>
      </c>
      <c r="B1445" t="s">
        <v>139</v>
      </c>
      <c r="C1445">
        <v>38000</v>
      </c>
      <c r="D1445" t="s">
        <v>123</v>
      </c>
      <c r="E1445" s="2">
        <v>676</v>
      </c>
      <c r="G1445" s="2">
        <v>652</v>
      </c>
      <c r="I1445" s="5">
        <v>377.35</v>
      </c>
      <c r="K1445" s="5">
        <v>2059.2328599999992</v>
      </c>
      <c r="L1445" s="110"/>
    </row>
    <row r="1446" spans="1:12" hidden="1" outlineLevel="2" x14ac:dyDescent="0.3">
      <c r="A1446" s="9">
        <v>20174</v>
      </c>
      <c r="B1446" t="s">
        <v>127</v>
      </c>
      <c r="C1446">
        <v>41000</v>
      </c>
      <c r="D1446" t="s">
        <v>75</v>
      </c>
      <c r="E1446" s="2">
        <v>4148</v>
      </c>
      <c r="G1446" s="2">
        <v>4001</v>
      </c>
      <c r="I1446" s="5">
        <v>2289.920000000001</v>
      </c>
      <c r="K1446" s="5">
        <v>12754.117229999996</v>
      </c>
      <c r="L1446" s="110"/>
    </row>
    <row r="1447" spans="1:12" hidden="1" outlineLevel="2" x14ac:dyDescent="0.3">
      <c r="A1447" s="9">
        <v>20174</v>
      </c>
      <c r="B1447" t="s">
        <v>158</v>
      </c>
      <c r="C1447">
        <v>42000</v>
      </c>
      <c r="D1447" t="s">
        <v>85</v>
      </c>
      <c r="E1447" s="2">
        <v>2691</v>
      </c>
      <c r="G1447" s="2">
        <v>2596</v>
      </c>
      <c r="I1447" s="5">
        <v>1471.7999999999986</v>
      </c>
      <c r="K1447" s="5">
        <v>8197.4737099999984</v>
      </c>
      <c r="L1447" s="110"/>
    </row>
    <row r="1448" spans="1:12" hidden="1" outlineLevel="2" x14ac:dyDescent="0.3">
      <c r="A1448" s="9">
        <v>20174</v>
      </c>
      <c r="B1448" t="s">
        <v>90</v>
      </c>
      <c r="C1448">
        <v>43000</v>
      </c>
      <c r="D1448" t="s">
        <v>90</v>
      </c>
      <c r="E1448" s="2">
        <v>1300</v>
      </c>
      <c r="G1448" s="2">
        <v>1254</v>
      </c>
      <c r="I1448" s="5">
        <v>680.85</v>
      </c>
      <c r="K1448" s="5">
        <v>3858.4190900000012</v>
      </c>
      <c r="L1448" s="110"/>
    </row>
    <row r="1449" spans="1:12" hidden="1" outlineLevel="2" x14ac:dyDescent="0.3">
      <c r="A1449" s="9">
        <v>20174</v>
      </c>
      <c r="B1449" t="s">
        <v>140</v>
      </c>
      <c r="C1449">
        <v>44000</v>
      </c>
      <c r="D1449" t="s">
        <v>92</v>
      </c>
      <c r="E1449" s="2">
        <v>6757</v>
      </c>
      <c r="G1449" s="2">
        <v>6537</v>
      </c>
      <c r="I1449" s="5">
        <v>3727.4700000000007</v>
      </c>
      <c r="K1449" s="5">
        <v>20597.298409999992</v>
      </c>
      <c r="L1449" s="110"/>
    </row>
    <row r="1450" spans="1:12" hidden="1" outlineLevel="2" x14ac:dyDescent="0.3">
      <c r="A1450" s="9">
        <v>20174</v>
      </c>
      <c r="B1450" t="s">
        <v>131</v>
      </c>
      <c r="C1450">
        <v>45000</v>
      </c>
      <c r="D1450" t="s">
        <v>113</v>
      </c>
      <c r="E1450" s="2">
        <v>1617</v>
      </c>
      <c r="G1450" s="2">
        <v>1531</v>
      </c>
      <c r="I1450" s="5">
        <v>867.28999999999974</v>
      </c>
      <c r="K1450" s="5">
        <v>4887.2100599999958</v>
      </c>
      <c r="L1450" s="110"/>
    </row>
    <row r="1451" spans="1:12" hidden="1" outlineLevel="2" x14ac:dyDescent="0.3">
      <c r="A1451" s="9">
        <v>20174</v>
      </c>
      <c r="B1451" t="s">
        <v>156</v>
      </c>
      <c r="C1451">
        <v>46000</v>
      </c>
      <c r="D1451" t="s">
        <v>117</v>
      </c>
      <c r="E1451" s="2">
        <v>2812</v>
      </c>
      <c r="G1451" s="2">
        <v>2700</v>
      </c>
      <c r="I1451" s="5">
        <v>1520.02</v>
      </c>
      <c r="K1451" s="5">
        <v>8300.8211800000008</v>
      </c>
      <c r="L1451" s="110"/>
    </row>
    <row r="1452" spans="1:12" hidden="1" outlineLevel="2" x14ac:dyDescent="0.3">
      <c r="A1452" s="9">
        <v>20174</v>
      </c>
      <c r="B1452" t="s">
        <v>130</v>
      </c>
      <c r="C1452">
        <v>51000</v>
      </c>
      <c r="D1452" t="s">
        <v>77</v>
      </c>
      <c r="E1452" s="2">
        <v>1043</v>
      </c>
      <c r="G1452" s="2">
        <v>1014</v>
      </c>
      <c r="I1452" s="5">
        <v>514.7600000000001</v>
      </c>
      <c r="K1452" s="5">
        <v>2831.5098899999994</v>
      </c>
      <c r="L1452" s="110"/>
    </row>
    <row r="1453" spans="1:12" hidden="1" outlineLevel="2" x14ac:dyDescent="0.3">
      <c r="A1453" s="9">
        <v>20174</v>
      </c>
      <c r="B1453" t="s">
        <v>84</v>
      </c>
      <c r="C1453">
        <v>52000</v>
      </c>
      <c r="D1453" t="s">
        <v>84</v>
      </c>
      <c r="E1453" s="2">
        <v>3843</v>
      </c>
      <c r="G1453" s="2">
        <v>3749</v>
      </c>
      <c r="I1453" s="5">
        <v>1964.629999999999</v>
      </c>
      <c r="K1453" s="5">
        <v>10511.68426</v>
      </c>
      <c r="L1453" s="110"/>
    </row>
    <row r="1454" spans="1:12" hidden="1" outlineLevel="2" x14ac:dyDescent="0.3">
      <c r="A1454" s="9">
        <v>20174</v>
      </c>
      <c r="B1454" t="s">
        <v>147</v>
      </c>
      <c r="C1454">
        <v>53000</v>
      </c>
      <c r="D1454" t="s">
        <v>80</v>
      </c>
      <c r="E1454" s="2">
        <v>2196</v>
      </c>
      <c r="G1454" s="2">
        <v>2149</v>
      </c>
      <c r="I1454" s="5">
        <v>1039.27</v>
      </c>
      <c r="K1454" s="5">
        <v>5566.5119799999975</v>
      </c>
      <c r="L1454" s="110"/>
    </row>
    <row r="1455" spans="1:12" hidden="1" outlineLevel="2" x14ac:dyDescent="0.3">
      <c r="A1455" s="9">
        <v>20174</v>
      </c>
      <c r="B1455" t="s">
        <v>148</v>
      </c>
      <c r="C1455">
        <v>54000</v>
      </c>
      <c r="D1455" t="s">
        <v>105</v>
      </c>
      <c r="E1455" s="2">
        <v>878</v>
      </c>
      <c r="G1455" s="2">
        <v>846</v>
      </c>
      <c r="I1455" s="5">
        <v>425.21000000000004</v>
      </c>
      <c r="K1455" s="5">
        <v>2347.5924599999998</v>
      </c>
      <c r="L1455" s="110"/>
    </row>
    <row r="1456" spans="1:12" hidden="1" outlineLevel="2" x14ac:dyDescent="0.3">
      <c r="A1456" s="9">
        <v>20174</v>
      </c>
      <c r="B1456" t="s">
        <v>157</v>
      </c>
      <c r="C1456">
        <v>55000</v>
      </c>
      <c r="D1456" t="s">
        <v>125</v>
      </c>
      <c r="E1456" s="2">
        <v>1910</v>
      </c>
      <c r="G1456" s="2">
        <v>1869</v>
      </c>
      <c r="I1456" s="5">
        <v>982.97999999999968</v>
      </c>
      <c r="K1456" s="5">
        <v>5289.7048799999993</v>
      </c>
      <c r="L1456" s="110"/>
    </row>
    <row r="1457" spans="1:12" hidden="1" outlineLevel="2" x14ac:dyDescent="0.3">
      <c r="A1457" s="9">
        <v>20174</v>
      </c>
      <c r="B1457" t="s">
        <v>118</v>
      </c>
      <c r="C1457">
        <v>56000</v>
      </c>
      <c r="D1457" t="s">
        <v>118</v>
      </c>
      <c r="E1457" s="2">
        <v>1392</v>
      </c>
      <c r="G1457" s="2">
        <v>1363</v>
      </c>
      <c r="I1457" s="5">
        <v>680.4899999999999</v>
      </c>
      <c r="K1457" s="5">
        <v>3729.1214399999994</v>
      </c>
      <c r="L1457" s="110"/>
    </row>
    <row r="1458" spans="1:12" hidden="1" outlineLevel="2" x14ac:dyDescent="0.3">
      <c r="A1458" s="9">
        <v>20174</v>
      </c>
      <c r="B1458" t="s">
        <v>160</v>
      </c>
      <c r="C1458">
        <v>57000</v>
      </c>
      <c r="D1458" t="s">
        <v>88</v>
      </c>
      <c r="E1458" s="2">
        <v>1568</v>
      </c>
      <c r="G1458" s="2">
        <v>1527</v>
      </c>
      <c r="I1458" s="5">
        <v>804.5200000000001</v>
      </c>
      <c r="K1458" s="5">
        <v>4395.3337399999955</v>
      </c>
      <c r="L1458" s="110"/>
    </row>
    <row r="1459" spans="1:12" hidden="1" outlineLevel="2" x14ac:dyDescent="0.3">
      <c r="A1459" s="9">
        <v>20174</v>
      </c>
      <c r="B1459" t="s">
        <v>142</v>
      </c>
      <c r="C1459">
        <v>61000</v>
      </c>
      <c r="D1459" t="s">
        <v>95</v>
      </c>
      <c r="E1459" s="2">
        <v>1303</v>
      </c>
      <c r="G1459" s="2">
        <v>1243</v>
      </c>
      <c r="I1459" s="5">
        <v>635.28</v>
      </c>
      <c r="K1459" s="5">
        <v>3387.7570200000009</v>
      </c>
      <c r="L1459" s="110"/>
    </row>
    <row r="1460" spans="1:12" hidden="1" outlineLevel="2" x14ac:dyDescent="0.3">
      <c r="A1460" s="9">
        <v>20174</v>
      </c>
      <c r="B1460" t="s">
        <v>143</v>
      </c>
      <c r="C1460">
        <v>62000</v>
      </c>
      <c r="D1460" t="s">
        <v>100</v>
      </c>
      <c r="E1460" s="2">
        <v>5549</v>
      </c>
      <c r="G1460" s="2">
        <v>5393</v>
      </c>
      <c r="I1460" s="5">
        <v>2718.2200000000012</v>
      </c>
      <c r="K1460" s="5">
        <v>14483.68727</v>
      </c>
      <c r="L1460" s="110"/>
    </row>
    <row r="1461" spans="1:12" hidden="1" outlineLevel="2" x14ac:dyDescent="0.3">
      <c r="A1461" s="9">
        <v>20174</v>
      </c>
      <c r="B1461" t="s">
        <v>122</v>
      </c>
      <c r="C1461">
        <v>63000</v>
      </c>
      <c r="D1461" t="s">
        <v>122</v>
      </c>
      <c r="E1461" s="2">
        <v>2525</v>
      </c>
      <c r="G1461" s="2">
        <v>2423</v>
      </c>
      <c r="I1461" s="5">
        <v>1234.6299999999999</v>
      </c>
      <c r="K1461" s="5">
        <v>6662.2698000000037</v>
      </c>
      <c r="L1461" s="110"/>
    </row>
    <row r="1462" spans="1:12" hidden="1" outlineLevel="2" x14ac:dyDescent="0.3">
      <c r="A1462" s="9">
        <v>20174</v>
      </c>
      <c r="B1462" t="s">
        <v>161</v>
      </c>
      <c r="C1462">
        <v>64000</v>
      </c>
      <c r="D1462" t="s">
        <v>81</v>
      </c>
      <c r="E1462" s="2">
        <v>1100</v>
      </c>
      <c r="G1462" s="2">
        <v>1056</v>
      </c>
      <c r="I1462" s="5">
        <v>565.86</v>
      </c>
      <c r="K1462" s="5">
        <v>3103.58178</v>
      </c>
      <c r="L1462" s="110"/>
    </row>
    <row r="1463" spans="1:12" hidden="1" outlineLevel="2" x14ac:dyDescent="0.3">
      <c r="A1463" s="9">
        <v>20174</v>
      </c>
      <c r="B1463" t="s">
        <v>94</v>
      </c>
      <c r="C1463">
        <v>71000</v>
      </c>
      <c r="D1463" t="s">
        <v>94</v>
      </c>
      <c r="E1463" s="2">
        <v>6069</v>
      </c>
      <c r="G1463" s="2">
        <v>5747</v>
      </c>
      <c r="I1463" s="5">
        <v>2994.7399999999989</v>
      </c>
      <c r="K1463" s="5">
        <v>16264.849570000004</v>
      </c>
      <c r="L1463" s="110"/>
    </row>
    <row r="1464" spans="1:12" hidden="1" outlineLevel="2" x14ac:dyDescent="0.3">
      <c r="A1464" s="9">
        <v>20174</v>
      </c>
      <c r="B1464" t="s">
        <v>102</v>
      </c>
      <c r="C1464">
        <v>72000</v>
      </c>
      <c r="D1464" t="s">
        <v>102</v>
      </c>
      <c r="E1464" s="2">
        <v>4018</v>
      </c>
      <c r="G1464" s="2">
        <v>3783</v>
      </c>
      <c r="I1464" s="5">
        <v>1877.8800000000012</v>
      </c>
      <c r="K1464" s="5">
        <v>10005.313110000001</v>
      </c>
      <c r="L1464" s="110"/>
    </row>
    <row r="1465" spans="1:12" hidden="1" outlineLevel="2" x14ac:dyDescent="0.3">
      <c r="A1465" s="9">
        <v>20174</v>
      </c>
      <c r="B1465" t="s">
        <v>159</v>
      </c>
      <c r="C1465">
        <v>73000</v>
      </c>
      <c r="D1465" t="s">
        <v>120</v>
      </c>
      <c r="E1465" s="2">
        <v>3372</v>
      </c>
      <c r="G1465" s="2">
        <v>3217</v>
      </c>
      <c r="I1465" s="5">
        <v>1692.2899999999993</v>
      </c>
      <c r="K1465" s="5">
        <v>8914.9969599999986</v>
      </c>
      <c r="L1465" s="110"/>
    </row>
    <row r="1466" spans="1:12" hidden="1" outlineLevel="2" x14ac:dyDescent="0.3">
      <c r="A1466" s="9">
        <v>20174</v>
      </c>
      <c r="B1466" t="s">
        <v>129</v>
      </c>
      <c r="C1466">
        <v>81000</v>
      </c>
      <c r="D1466" t="s">
        <v>76</v>
      </c>
      <c r="E1466" s="2">
        <v>399</v>
      </c>
      <c r="G1466" s="2">
        <v>389</v>
      </c>
      <c r="I1466" s="5">
        <v>219.38000000000008</v>
      </c>
      <c r="K1466" s="5">
        <v>1166.8314</v>
      </c>
      <c r="L1466" s="110"/>
    </row>
    <row r="1467" spans="1:12" hidden="1" outlineLevel="2" x14ac:dyDescent="0.3">
      <c r="A1467" s="9">
        <v>20174</v>
      </c>
      <c r="B1467" t="s">
        <v>133</v>
      </c>
      <c r="C1467">
        <v>82000</v>
      </c>
      <c r="D1467" t="s">
        <v>79</v>
      </c>
      <c r="E1467" s="2">
        <v>478</v>
      </c>
      <c r="G1467" s="2">
        <v>459</v>
      </c>
      <c r="I1467" s="5">
        <v>233.13999999999996</v>
      </c>
      <c r="K1467" s="5">
        <v>1227.4168000000004</v>
      </c>
      <c r="L1467" s="110"/>
    </row>
    <row r="1468" spans="1:12" hidden="1" outlineLevel="2" x14ac:dyDescent="0.3">
      <c r="A1468" s="9">
        <v>20174</v>
      </c>
      <c r="B1468" t="s">
        <v>103</v>
      </c>
      <c r="C1468">
        <v>83000</v>
      </c>
      <c r="D1468" t="s">
        <v>103</v>
      </c>
      <c r="E1468" s="2">
        <v>584</v>
      </c>
      <c r="G1468" s="2">
        <v>561</v>
      </c>
      <c r="I1468" s="5">
        <v>264.06000000000006</v>
      </c>
      <c r="K1468" s="5">
        <v>1384.9647200000006</v>
      </c>
      <c r="L1468" s="110"/>
    </row>
    <row r="1469" spans="1:12" hidden="1" outlineLevel="2" x14ac:dyDescent="0.3">
      <c r="A1469" s="9">
        <v>20174</v>
      </c>
      <c r="B1469" t="s">
        <v>108</v>
      </c>
      <c r="C1469">
        <v>84000</v>
      </c>
      <c r="D1469" t="s">
        <v>108</v>
      </c>
      <c r="E1469" s="2">
        <v>617</v>
      </c>
      <c r="G1469" s="2">
        <v>593</v>
      </c>
      <c r="I1469" s="5">
        <v>300.60999999999973</v>
      </c>
      <c r="K1469" s="5">
        <v>1601.89661</v>
      </c>
      <c r="L1469" s="110"/>
    </row>
    <row r="1470" spans="1:12" hidden="1" outlineLevel="2" x14ac:dyDescent="0.3">
      <c r="A1470" s="9">
        <v>20174</v>
      </c>
      <c r="B1470" t="s">
        <v>124</v>
      </c>
      <c r="C1470">
        <v>85000</v>
      </c>
      <c r="D1470" t="s">
        <v>124</v>
      </c>
      <c r="E1470" s="2">
        <v>483</v>
      </c>
      <c r="G1470" s="2">
        <v>468</v>
      </c>
      <c r="I1470" s="5">
        <v>241.11</v>
      </c>
      <c r="K1470" s="5">
        <v>1302.4180800000004</v>
      </c>
      <c r="L1470" s="110"/>
    </row>
    <row r="1471" spans="1:12" hidden="1" outlineLevel="2" x14ac:dyDescent="0.3">
      <c r="A1471" s="9">
        <v>20174</v>
      </c>
      <c r="B1471" t="s">
        <v>87</v>
      </c>
      <c r="C1471">
        <v>91000</v>
      </c>
      <c r="D1471" t="s">
        <v>87</v>
      </c>
      <c r="E1471" s="2">
        <v>1156</v>
      </c>
      <c r="G1471" s="2">
        <v>1116</v>
      </c>
      <c r="I1471" s="5">
        <v>587.78</v>
      </c>
      <c r="K1471" s="5">
        <v>3081.8160599999992</v>
      </c>
      <c r="L1471" s="110"/>
    </row>
    <row r="1472" spans="1:12" hidden="1" outlineLevel="2" x14ac:dyDescent="0.3">
      <c r="A1472" s="9">
        <v>20174</v>
      </c>
      <c r="B1472" t="s">
        <v>149</v>
      </c>
      <c r="C1472">
        <v>92000</v>
      </c>
      <c r="D1472" t="s">
        <v>106</v>
      </c>
      <c r="E1472" s="2">
        <v>3049</v>
      </c>
      <c r="G1472" s="2">
        <v>2962</v>
      </c>
      <c r="I1472" s="5">
        <v>1574.5700000000004</v>
      </c>
      <c r="K1472" s="5">
        <v>8315.7633099999948</v>
      </c>
      <c r="L1472" s="110"/>
    </row>
    <row r="1473" spans="1:12" hidden="1" outlineLevel="2" x14ac:dyDescent="0.3">
      <c r="A1473" s="9">
        <v>20174</v>
      </c>
      <c r="B1473" t="s">
        <v>115</v>
      </c>
      <c r="C1473">
        <v>93000</v>
      </c>
      <c r="D1473" t="s">
        <v>115</v>
      </c>
      <c r="E1473" s="2">
        <v>675</v>
      </c>
      <c r="G1473" s="2">
        <v>653</v>
      </c>
      <c r="I1473" s="5">
        <v>338.32999999999987</v>
      </c>
      <c r="K1473" s="5">
        <v>1786.4652099999996</v>
      </c>
      <c r="L1473" s="110"/>
    </row>
    <row r="1474" spans="1:12" hidden="1" outlineLevel="2" x14ac:dyDescent="0.3">
      <c r="A1474" s="9">
        <v>20174</v>
      </c>
      <c r="B1474" t="s">
        <v>151</v>
      </c>
      <c r="C1474" t="s">
        <v>67</v>
      </c>
      <c r="D1474" t="s">
        <v>109</v>
      </c>
      <c r="E1474" s="2">
        <v>483</v>
      </c>
      <c r="G1474" s="2">
        <v>475</v>
      </c>
      <c r="I1474" s="5">
        <v>255.93999999999997</v>
      </c>
      <c r="K1474" s="5">
        <v>1352.2781599999992</v>
      </c>
      <c r="L1474" s="110"/>
    </row>
    <row r="1475" spans="1:12" hidden="1" outlineLevel="2" x14ac:dyDescent="0.3">
      <c r="A1475" s="9">
        <v>20174</v>
      </c>
      <c r="B1475" t="s">
        <v>126</v>
      </c>
      <c r="C1475" t="s">
        <v>68</v>
      </c>
      <c r="D1475" t="s">
        <v>89</v>
      </c>
      <c r="E1475" s="2">
        <v>16</v>
      </c>
      <c r="G1475" s="2">
        <v>15</v>
      </c>
      <c r="I1475" s="5">
        <v>7.28</v>
      </c>
      <c r="K1475" s="5">
        <v>40.039679999999997</v>
      </c>
      <c r="L1475" s="110"/>
    </row>
    <row r="1476" spans="1:12" hidden="1" outlineLevel="2" x14ac:dyDescent="0.3">
      <c r="A1476" s="9">
        <v>20174</v>
      </c>
      <c r="B1476" t="s">
        <v>138</v>
      </c>
      <c r="C1476" t="s">
        <v>69</v>
      </c>
      <c r="D1476" t="s">
        <v>91</v>
      </c>
      <c r="E1476" s="2">
        <v>940</v>
      </c>
      <c r="G1476" s="2">
        <v>914</v>
      </c>
      <c r="I1476" s="5">
        <v>537.73000000000013</v>
      </c>
      <c r="K1476" s="5">
        <v>2892.1290100000001</v>
      </c>
      <c r="L1476" s="110"/>
    </row>
    <row r="1477" spans="1:12" hidden="1" outlineLevel="2" x14ac:dyDescent="0.3">
      <c r="A1477" s="9">
        <v>20174</v>
      </c>
      <c r="B1477" t="s">
        <v>145</v>
      </c>
      <c r="C1477" t="s">
        <v>70</v>
      </c>
      <c r="D1477" t="s">
        <v>101</v>
      </c>
      <c r="E1477" s="2">
        <v>8</v>
      </c>
      <c r="G1477" s="2">
        <v>8</v>
      </c>
      <c r="I1477" s="5">
        <v>4.6500000000000004</v>
      </c>
      <c r="K1477" s="5">
        <v>24.945599999999999</v>
      </c>
      <c r="L1477" s="110"/>
    </row>
    <row r="1478" spans="1:12" hidden="1" outlineLevel="2" x14ac:dyDescent="0.3">
      <c r="A1478" s="9">
        <v>20174</v>
      </c>
      <c r="B1478" t="s">
        <v>154</v>
      </c>
      <c r="C1478" t="s">
        <v>71</v>
      </c>
      <c r="D1478" t="s">
        <v>107</v>
      </c>
      <c r="E1478" s="2">
        <v>413</v>
      </c>
      <c r="G1478" s="2">
        <v>404</v>
      </c>
      <c r="I1478" s="5">
        <v>200.09000000000003</v>
      </c>
      <c r="K1478" s="5">
        <v>1078.4633000000003</v>
      </c>
      <c r="L1478" s="110"/>
    </row>
    <row r="1479" spans="1:12" hidden="1" outlineLevel="2" x14ac:dyDescent="0.3">
      <c r="A1479" s="9">
        <v>20174</v>
      </c>
      <c r="B1479" t="s">
        <v>132</v>
      </c>
      <c r="C1479" t="s">
        <v>72</v>
      </c>
      <c r="D1479" t="s">
        <v>114</v>
      </c>
      <c r="E1479" s="2">
        <v>60</v>
      </c>
      <c r="G1479" s="2">
        <v>59</v>
      </c>
      <c r="I1479" s="5">
        <v>33.609999999999992</v>
      </c>
      <c r="K1479" s="5">
        <v>173.76484999999997</v>
      </c>
      <c r="L1479" s="110"/>
    </row>
    <row r="1480" spans="1:12" hidden="1" outlineLevel="2" x14ac:dyDescent="0.3">
      <c r="A1480" s="9">
        <v>20174</v>
      </c>
      <c r="B1480" t="s">
        <v>153</v>
      </c>
      <c r="C1480" t="s">
        <v>73</v>
      </c>
      <c r="D1480" t="s">
        <v>110</v>
      </c>
      <c r="E1480" s="2">
        <v>4</v>
      </c>
      <c r="G1480" s="2">
        <v>4</v>
      </c>
      <c r="I1480" s="5">
        <v>3.5999999999999996</v>
      </c>
      <c r="K1480" s="5">
        <v>19.486349999999998</v>
      </c>
      <c r="L1480" s="110"/>
    </row>
    <row r="1481" spans="1:12" outlineLevel="1" collapsed="1" x14ac:dyDescent="0.3">
      <c r="A1481" s="33" t="s">
        <v>44</v>
      </c>
      <c r="B1481" s="1"/>
      <c r="C1481" s="1"/>
      <c r="D1481" s="1"/>
      <c r="E1481" s="8">
        <f>SUBTOTAL(9,E1431:E1480)</f>
        <v>143589</v>
      </c>
      <c r="F1481" s="102"/>
      <c r="G1481" s="8">
        <f>SUBTOTAL(9,G1431:G1480)</f>
        <v>138749</v>
      </c>
      <c r="H1481" s="102"/>
      <c r="I1481" s="4">
        <f>SUBTOTAL(9,I1431:I1480)</f>
        <v>79132.769999999975</v>
      </c>
      <c r="J1481" s="106"/>
      <c r="K1481" s="4">
        <f>SUBTOTAL(9,K1431:K1480)</f>
        <v>431378.98268999992</v>
      </c>
      <c r="L1481" s="111"/>
    </row>
    <row r="1482" spans="1:12" hidden="1" outlineLevel="2" x14ac:dyDescent="0.3">
      <c r="A1482" s="13">
        <v>20173</v>
      </c>
      <c r="B1482" s="14" t="s">
        <v>128</v>
      </c>
      <c r="C1482" s="14">
        <v>11000</v>
      </c>
      <c r="D1482" s="14" t="s">
        <v>78</v>
      </c>
      <c r="E1482" s="15">
        <v>13854</v>
      </c>
      <c r="G1482" s="15">
        <v>13392</v>
      </c>
      <c r="I1482" s="16">
        <v>7639.8699999999963</v>
      </c>
      <c r="K1482" s="16">
        <v>37159.597220000011</v>
      </c>
      <c r="L1482" s="110"/>
    </row>
    <row r="1483" spans="1:12" hidden="1" outlineLevel="2" x14ac:dyDescent="0.3">
      <c r="A1483" s="13">
        <v>20173</v>
      </c>
      <c r="B1483" s="14" t="s">
        <v>146</v>
      </c>
      <c r="C1483" s="14">
        <v>12000</v>
      </c>
      <c r="D1483" s="14" t="s">
        <v>104</v>
      </c>
      <c r="E1483" s="15">
        <v>3876</v>
      </c>
      <c r="G1483" s="15">
        <v>3710</v>
      </c>
      <c r="I1483" s="16">
        <v>2051.8800000000006</v>
      </c>
      <c r="K1483" s="16">
        <v>9809.8340299999927</v>
      </c>
      <c r="L1483" s="110"/>
    </row>
    <row r="1484" spans="1:12" hidden="1" outlineLevel="2" x14ac:dyDescent="0.3">
      <c r="A1484" s="13">
        <v>20173</v>
      </c>
      <c r="B1484" s="14" t="s">
        <v>121</v>
      </c>
      <c r="C1484" s="14">
        <v>13000</v>
      </c>
      <c r="D1484" s="14" t="s">
        <v>121</v>
      </c>
      <c r="E1484" s="15">
        <v>6900</v>
      </c>
      <c r="G1484" s="15">
        <v>6582</v>
      </c>
      <c r="I1484" s="16">
        <v>3516.7600000000029</v>
      </c>
      <c r="K1484" s="16">
        <v>17094.381740000012</v>
      </c>
      <c r="L1484" s="110"/>
    </row>
    <row r="1485" spans="1:12" hidden="1" outlineLevel="2" x14ac:dyDescent="0.3">
      <c r="A1485" s="13">
        <v>20173</v>
      </c>
      <c r="B1485" s="14" t="s">
        <v>135</v>
      </c>
      <c r="C1485" s="14">
        <v>21000</v>
      </c>
      <c r="D1485" s="14" t="s">
        <v>83</v>
      </c>
      <c r="E1485" s="15">
        <v>20177</v>
      </c>
      <c r="G1485" s="15">
        <v>19813</v>
      </c>
      <c r="I1485" s="16">
        <v>12308.520000000011</v>
      </c>
      <c r="K1485" s="16">
        <v>58136.226020000046</v>
      </c>
      <c r="L1485" s="110"/>
    </row>
    <row r="1486" spans="1:12" hidden="1" outlineLevel="2" x14ac:dyDescent="0.3">
      <c r="A1486" s="13">
        <v>20173</v>
      </c>
      <c r="B1486" s="14" t="s">
        <v>141</v>
      </c>
      <c r="C1486" s="14">
        <v>23000</v>
      </c>
      <c r="D1486" s="14" t="s">
        <v>93</v>
      </c>
      <c r="E1486" s="15">
        <v>6403</v>
      </c>
      <c r="G1486" s="15">
        <v>6210</v>
      </c>
      <c r="I1486" s="16">
        <v>3643.5400000000045</v>
      </c>
      <c r="K1486" s="16">
        <v>17510.304369999998</v>
      </c>
      <c r="L1486" s="110"/>
    </row>
    <row r="1487" spans="1:12" hidden="1" outlineLevel="2" x14ac:dyDescent="0.3">
      <c r="A1487" s="13">
        <v>20173</v>
      </c>
      <c r="B1487" s="14" t="s">
        <v>144</v>
      </c>
      <c r="C1487" s="14">
        <v>24000</v>
      </c>
      <c r="D1487" s="14" t="s">
        <v>99</v>
      </c>
      <c r="E1487" s="15">
        <v>5692</v>
      </c>
      <c r="G1487" s="15">
        <v>5458</v>
      </c>
      <c r="I1487" s="16">
        <v>3139.2700000000045</v>
      </c>
      <c r="K1487" s="16">
        <v>15413.613069999992</v>
      </c>
      <c r="L1487" s="110"/>
    </row>
    <row r="1488" spans="1:12" hidden="1" outlineLevel="2" x14ac:dyDescent="0.3">
      <c r="A1488" s="13">
        <v>20173</v>
      </c>
      <c r="B1488" s="14" t="s">
        <v>150</v>
      </c>
      <c r="C1488" s="14">
        <v>25000</v>
      </c>
      <c r="D1488" s="14" t="s">
        <v>111</v>
      </c>
      <c r="E1488" s="15">
        <v>3779</v>
      </c>
      <c r="G1488" s="15">
        <v>3684</v>
      </c>
      <c r="I1488" s="16">
        <v>2188.84</v>
      </c>
      <c r="K1488" s="16">
        <v>10574.964549999999</v>
      </c>
      <c r="L1488" s="110"/>
    </row>
    <row r="1489" spans="1:12" hidden="1" outlineLevel="2" x14ac:dyDescent="0.3">
      <c r="A1489" s="13">
        <v>20173</v>
      </c>
      <c r="B1489" s="14" t="s">
        <v>134</v>
      </c>
      <c r="C1489" s="14">
        <v>31000</v>
      </c>
      <c r="D1489" s="14" t="s">
        <v>82</v>
      </c>
      <c r="E1489" s="15">
        <v>3620</v>
      </c>
      <c r="G1489" s="15">
        <v>3490</v>
      </c>
      <c r="I1489" s="16">
        <v>2053.42</v>
      </c>
      <c r="K1489" s="16">
        <v>10254.373330000008</v>
      </c>
      <c r="L1489" s="110"/>
    </row>
    <row r="1490" spans="1:12" hidden="1" outlineLevel="2" x14ac:dyDescent="0.3">
      <c r="A1490" s="13">
        <v>20173</v>
      </c>
      <c r="B1490" s="14" t="s">
        <v>137</v>
      </c>
      <c r="C1490" s="14">
        <v>32000</v>
      </c>
      <c r="D1490" s="14" t="s">
        <v>86</v>
      </c>
      <c r="E1490" s="15">
        <v>929</v>
      </c>
      <c r="G1490" s="15">
        <v>884</v>
      </c>
      <c r="I1490" s="16">
        <v>489.36000000000007</v>
      </c>
      <c r="K1490" s="16">
        <v>2355.2211199999974</v>
      </c>
      <c r="L1490" s="110"/>
    </row>
    <row r="1491" spans="1:12" hidden="1" outlineLevel="2" x14ac:dyDescent="0.3">
      <c r="A1491" s="13">
        <v>20173</v>
      </c>
      <c r="B1491" s="14" t="s">
        <v>162</v>
      </c>
      <c r="C1491" s="14">
        <v>33000</v>
      </c>
      <c r="D1491" s="14" t="s">
        <v>96</v>
      </c>
      <c r="E1491" s="15">
        <v>1739</v>
      </c>
      <c r="G1491" s="15">
        <v>1628</v>
      </c>
      <c r="I1491" s="16">
        <v>908.19999999999993</v>
      </c>
      <c r="K1491" s="16">
        <v>4339.4135000000006</v>
      </c>
      <c r="L1491" s="110"/>
    </row>
    <row r="1492" spans="1:12" hidden="1" outlineLevel="2" x14ac:dyDescent="0.3">
      <c r="A1492" s="13">
        <v>20173</v>
      </c>
      <c r="B1492" s="14" t="s">
        <v>136</v>
      </c>
      <c r="C1492" s="14">
        <v>34000</v>
      </c>
      <c r="D1492" s="14" t="s">
        <v>97</v>
      </c>
      <c r="E1492" s="15">
        <v>4279</v>
      </c>
      <c r="G1492" s="15">
        <v>4102</v>
      </c>
      <c r="I1492" s="16">
        <v>2299.6199999999985</v>
      </c>
      <c r="K1492" s="16">
        <v>11038.394400000003</v>
      </c>
      <c r="L1492" s="110"/>
    </row>
    <row r="1493" spans="1:12" hidden="1" outlineLevel="2" x14ac:dyDescent="0.3">
      <c r="A1493" s="13">
        <v>20173</v>
      </c>
      <c r="B1493" s="14" t="s">
        <v>152</v>
      </c>
      <c r="C1493" s="14">
        <v>35000</v>
      </c>
      <c r="D1493" s="14" t="s">
        <v>112</v>
      </c>
      <c r="E1493" s="15">
        <v>1839</v>
      </c>
      <c r="G1493" s="15">
        <v>1788</v>
      </c>
      <c r="I1493" s="16">
        <v>997.73999999999978</v>
      </c>
      <c r="K1493" s="16">
        <v>4942.26224</v>
      </c>
      <c r="L1493" s="110"/>
    </row>
    <row r="1494" spans="1:12" hidden="1" outlineLevel="2" x14ac:dyDescent="0.3">
      <c r="A1494" s="13">
        <v>20173</v>
      </c>
      <c r="B1494" s="14" t="s">
        <v>155</v>
      </c>
      <c r="C1494" s="14">
        <v>36000</v>
      </c>
      <c r="D1494" s="14" t="s">
        <v>116</v>
      </c>
      <c r="E1494" s="15">
        <v>2303</v>
      </c>
      <c r="G1494" s="15">
        <v>2189</v>
      </c>
      <c r="I1494" s="16">
        <v>1234.9299999999989</v>
      </c>
      <c r="K1494" s="16">
        <v>6043.3698900000063</v>
      </c>
      <c r="L1494" s="110"/>
    </row>
    <row r="1495" spans="1:12" hidden="1" outlineLevel="2" x14ac:dyDescent="0.3">
      <c r="A1495" s="13">
        <v>20173</v>
      </c>
      <c r="B1495" s="14" t="s">
        <v>119</v>
      </c>
      <c r="C1495" s="14">
        <v>37000</v>
      </c>
      <c r="D1495" s="14" t="s">
        <v>119</v>
      </c>
      <c r="E1495" s="15">
        <v>1527</v>
      </c>
      <c r="G1495" s="15">
        <v>1469</v>
      </c>
      <c r="I1495" s="16">
        <v>830.35</v>
      </c>
      <c r="K1495" s="16">
        <v>3925.8308799999991</v>
      </c>
      <c r="L1495" s="110"/>
    </row>
    <row r="1496" spans="1:12" hidden="1" outlineLevel="2" x14ac:dyDescent="0.3">
      <c r="A1496" s="13">
        <v>20173</v>
      </c>
      <c r="B1496" s="14" t="s">
        <v>139</v>
      </c>
      <c r="C1496" s="14">
        <v>38000</v>
      </c>
      <c r="D1496" s="14" t="s">
        <v>123</v>
      </c>
      <c r="E1496" s="15">
        <v>665</v>
      </c>
      <c r="G1496" s="15">
        <v>641</v>
      </c>
      <c r="I1496" s="16">
        <v>372.50000000000011</v>
      </c>
      <c r="K1496" s="16">
        <v>1867.2876300000012</v>
      </c>
      <c r="L1496" s="110"/>
    </row>
    <row r="1497" spans="1:12" hidden="1" outlineLevel="2" x14ac:dyDescent="0.3">
      <c r="A1497" s="13">
        <v>20173</v>
      </c>
      <c r="B1497" s="14" t="s">
        <v>127</v>
      </c>
      <c r="C1497" s="14">
        <v>41000</v>
      </c>
      <c r="D1497" s="14" t="s">
        <v>75</v>
      </c>
      <c r="E1497" s="15">
        <v>4106</v>
      </c>
      <c r="G1497" s="15">
        <v>3960</v>
      </c>
      <c r="I1497" s="16">
        <v>2235.7499999999977</v>
      </c>
      <c r="K1497" s="16">
        <v>10789.990850000004</v>
      </c>
      <c r="L1497" s="110"/>
    </row>
    <row r="1498" spans="1:12" hidden="1" outlineLevel="2" x14ac:dyDescent="0.3">
      <c r="A1498" s="13">
        <v>20173</v>
      </c>
      <c r="B1498" s="14" t="s">
        <v>158</v>
      </c>
      <c r="C1498" s="14">
        <v>42000</v>
      </c>
      <c r="D1498" s="14" t="s">
        <v>85</v>
      </c>
      <c r="E1498" s="15">
        <v>2665</v>
      </c>
      <c r="G1498" s="15">
        <v>2563</v>
      </c>
      <c r="I1498" s="16">
        <v>1428.0999999999997</v>
      </c>
      <c r="K1498" s="16">
        <v>6866.8047199999919</v>
      </c>
      <c r="L1498" s="110"/>
    </row>
    <row r="1499" spans="1:12" hidden="1" outlineLevel="2" x14ac:dyDescent="0.3">
      <c r="A1499" s="13">
        <v>20173</v>
      </c>
      <c r="B1499" s="14" t="s">
        <v>90</v>
      </c>
      <c r="C1499" s="14">
        <v>43000</v>
      </c>
      <c r="D1499" s="14" t="s">
        <v>90</v>
      </c>
      <c r="E1499" s="15">
        <v>1288</v>
      </c>
      <c r="G1499" s="15">
        <v>1243</v>
      </c>
      <c r="I1499" s="16">
        <v>653.97</v>
      </c>
      <c r="K1499" s="16">
        <v>3261.6324399999985</v>
      </c>
      <c r="L1499" s="110"/>
    </row>
    <row r="1500" spans="1:12" hidden="1" outlineLevel="2" x14ac:dyDescent="0.3">
      <c r="A1500" s="13">
        <v>20173</v>
      </c>
      <c r="B1500" s="14" t="s">
        <v>140</v>
      </c>
      <c r="C1500" s="14">
        <v>44000</v>
      </c>
      <c r="D1500" s="14" t="s">
        <v>92</v>
      </c>
      <c r="E1500" s="15">
        <v>6724</v>
      </c>
      <c r="G1500" s="15">
        <v>6499</v>
      </c>
      <c r="I1500" s="16">
        <v>3566.5099999999984</v>
      </c>
      <c r="K1500" s="16">
        <v>17114.512309999998</v>
      </c>
      <c r="L1500" s="110"/>
    </row>
    <row r="1501" spans="1:12" hidden="1" outlineLevel="2" x14ac:dyDescent="0.3">
      <c r="A1501" s="13">
        <v>20173</v>
      </c>
      <c r="B1501" s="14" t="s">
        <v>131</v>
      </c>
      <c r="C1501" s="14">
        <v>45000</v>
      </c>
      <c r="D1501" s="14" t="s">
        <v>113</v>
      </c>
      <c r="E1501" s="15">
        <v>1615</v>
      </c>
      <c r="G1501" s="15">
        <v>1524</v>
      </c>
      <c r="I1501" s="16">
        <v>847.27999999999975</v>
      </c>
      <c r="K1501" s="16">
        <v>4058.2619899999991</v>
      </c>
      <c r="L1501" s="110"/>
    </row>
    <row r="1502" spans="1:12" hidden="1" outlineLevel="2" x14ac:dyDescent="0.3">
      <c r="A1502" s="13">
        <v>20173</v>
      </c>
      <c r="B1502" s="14" t="s">
        <v>156</v>
      </c>
      <c r="C1502" s="14">
        <v>46000</v>
      </c>
      <c r="D1502" s="14" t="s">
        <v>117</v>
      </c>
      <c r="E1502" s="15">
        <v>2775</v>
      </c>
      <c r="G1502" s="15">
        <v>2663</v>
      </c>
      <c r="I1502" s="16">
        <v>1444.5100000000007</v>
      </c>
      <c r="K1502" s="16">
        <v>6920.5242699999972</v>
      </c>
      <c r="L1502" s="110"/>
    </row>
    <row r="1503" spans="1:12" hidden="1" outlineLevel="2" x14ac:dyDescent="0.3">
      <c r="A1503" s="13">
        <v>20173</v>
      </c>
      <c r="B1503" s="14" t="s">
        <v>130</v>
      </c>
      <c r="C1503" s="14">
        <v>51000</v>
      </c>
      <c r="D1503" s="14" t="s">
        <v>77</v>
      </c>
      <c r="E1503" s="15">
        <v>1055</v>
      </c>
      <c r="G1503" s="15">
        <v>1018</v>
      </c>
      <c r="I1503" s="16">
        <v>519.56000000000017</v>
      </c>
      <c r="K1503" s="16">
        <v>2589.3235800000002</v>
      </c>
      <c r="L1503" s="110"/>
    </row>
    <row r="1504" spans="1:12" hidden="1" outlineLevel="2" x14ac:dyDescent="0.3">
      <c r="A1504" s="13">
        <v>20173</v>
      </c>
      <c r="B1504" s="14" t="s">
        <v>84</v>
      </c>
      <c r="C1504" s="14">
        <v>52000</v>
      </c>
      <c r="D1504" s="14" t="s">
        <v>84</v>
      </c>
      <c r="E1504" s="15">
        <v>3845</v>
      </c>
      <c r="G1504" s="15">
        <v>3726</v>
      </c>
      <c r="I1504" s="16">
        <v>1920.8600000000006</v>
      </c>
      <c r="K1504" s="16">
        <v>9456.8607800000009</v>
      </c>
      <c r="L1504" s="110"/>
    </row>
    <row r="1505" spans="1:12" hidden="1" outlineLevel="2" x14ac:dyDescent="0.3">
      <c r="A1505" s="13">
        <v>20173</v>
      </c>
      <c r="B1505" s="14" t="s">
        <v>147</v>
      </c>
      <c r="C1505" s="14">
        <v>53000</v>
      </c>
      <c r="D1505" s="14" t="s">
        <v>80</v>
      </c>
      <c r="E1505" s="15">
        <v>2164</v>
      </c>
      <c r="G1505" s="15">
        <v>2114</v>
      </c>
      <c r="I1505" s="16">
        <v>1016.7599999999995</v>
      </c>
      <c r="K1505" s="16">
        <v>5010.5612499999988</v>
      </c>
      <c r="L1505" s="110"/>
    </row>
    <row r="1506" spans="1:12" hidden="1" outlineLevel="2" x14ac:dyDescent="0.3">
      <c r="A1506" s="13">
        <v>20173</v>
      </c>
      <c r="B1506" s="14" t="s">
        <v>148</v>
      </c>
      <c r="C1506" s="14">
        <v>54000</v>
      </c>
      <c r="D1506" s="14" t="s">
        <v>105</v>
      </c>
      <c r="E1506" s="15">
        <v>871</v>
      </c>
      <c r="G1506" s="15">
        <v>837</v>
      </c>
      <c r="I1506" s="16">
        <v>414.58999999999992</v>
      </c>
      <c r="K1506" s="16">
        <v>2008.6737500000008</v>
      </c>
      <c r="L1506" s="110"/>
    </row>
    <row r="1507" spans="1:12" hidden="1" outlineLevel="2" x14ac:dyDescent="0.3">
      <c r="A1507" s="13">
        <v>20173</v>
      </c>
      <c r="B1507" s="14" t="s">
        <v>157</v>
      </c>
      <c r="C1507" s="14">
        <v>55000</v>
      </c>
      <c r="D1507" s="14" t="s">
        <v>125</v>
      </c>
      <c r="E1507" s="15">
        <v>1893</v>
      </c>
      <c r="G1507" s="15">
        <v>1854</v>
      </c>
      <c r="I1507" s="16">
        <v>956.12999999999988</v>
      </c>
      <c r="K1507" s="16">
        <v>4671.1367300000011</v>
      </c>
      <c r="L1507" s="110"/>
    </row>
    <row r="1508" spans="1:12" hidden="1" outlineLevel="2" x14ac:dyDescent="0.3">
      <c r="A1508" s="13">
        <v>20173</v>
      </c>
      <c r="B1508" s="14" t="s">
        <v>118</v>
      </c>
      <c r="C1508" s="14">
        <v>56000</v>
      </c>
      <c r="D1508" s="14" t="s">
        <v>118</v>
      </c>
      <c r="E1508" s="15">
        <v>1378</v>
      </c>
      <c r="G1508" s="15">
        <v>1342</v>
      </c>
      <c r="I1508" s="16">
        <v>669.66000000000008</v>
      </c>
      <c r="K1508" s="16">
        <v>3365.1445399999989</v>
      </c>
      <c r="L1508" s="110"/>
    </row>
    <row r="1509" spans="1:12" hidden="1" outlineLevel="2" x14ac:dyDescent="0.3">
      <c r="A1509" s="13">
        <v>20173</v>
      </c>
      <c r="B1509" s="14" t="s">
        <v>160</v>
      </c>
      <c r="C1509" s="14">
        <v>57000</v>
      </c>
      <c r="D1509" s="14" t="s">
        <v>88</v>
      </c>
      <c r="E1509" s="15">
        <v>1558</v>
      </c>
      <c r="G1509" s="15">
        <v>1517</v>
      </c>
      <c r="I1509" s="16">
        <v>780.51000000000045</v>
      </c>
      <c r="K1509" s="16">
        <v>3838.1998599999997</v>
      </c>
      <c r="L1509" s="110"/>
    </row>
    <row r="1510" spans="1:12" hidden="1" outlineLevel="2" x14ac:dyDescent="0.3">
      <c r="A1510" s="13">
        <v>20173</v>
      </c>
      <c r="B1510" s="14" t="s">
        <v>142</v>
      </c>
      <c r="C1510" s="14">
        <v>61000</v>
      </c>
      <c r="D1510" s="14" t="s">
        <v>95</v>
      </c>
      <c r="E1510" s="15">
        <v>1293</v>
      </c>
      <c r="G1510" s="15">
        <v>1234</v>
      </c>
      <c r="I1510" s="16">
        <v>631.54</v>
      </c>
      <c r="K1510" s="16">
        <v>3056.2742699999999</v>
      </c>
      <c r="L1510" s="110"/>
    </row>
    <row r="1511" spans="1:12" hidden="1" outlineLevel="2" x14ac:dyDescent="0.3">
      <c r="A1511" s="13">
        <v>20173</v>
      </c>
      <c r="B1511" s="14" t="s">
        <v>143</v>
      </c>
      <c r="C1511" s="14">
        <v>62000</v>
      </c>
      <c r="D1511" s="14" t="s">
        <v>100</v>
      </c>
      <c r="E1511" s="15">
        <v>5508</v>
      </c>
      <c r="G1511" s="15">
        <v>5331</v>
      </c>
      <c r="I1511" s="16">
        <v>2661.4200000000023</v>
      </c>
      <c r="K1511" s="16">
        <v>12807.274150000003</v>
      </c>
      <c r="L1511" s="110"/>
    </row>
    <row r="1512" spans="1:12" hidden="1" outlineLevel="2" x14ac:dyDescent="0.3">
      <c r="A1512" s="13">
        <v>20173</v>
      </c>
      <c r="B1512" s="14" t="s">
        <v>122</v>
      </c>
      <c r="C1512" s="14">
        <v>63000</v>
      </c>
      <c r="D1512" s="14" t="s">
        <v>122</v>
      </c>
      <c r="E1512" s="15">
        <v>2477</v>
      </c>
      <c r="G1512" s="15">
        <v>2380</v>
      </c>
      <c r="I1512" s="16">
        <v>1202.8700000000001</v>
      </c>
      <c r="K1512" s="16">
        <v>5706.8494700000019</v>
      </c>
      <c r="L1512" s="110"/>
    </row>
    <row r="1513" spans="1:12" hidden="1" outlineLevel="2" x14ac:dyDescent="0.3">
      <c r="A1513" s="13">
        <v>20173</v>
      </c>
      <c r="B1513" s="14" t="s">
        <v>161</v>
      </c>
      <c r="C1513" s="14">
        <v>64000</v>
      </c>
      <c r="D1513" s="14" t="s">
        <v>81</v>
      </c>
      <c r="E1513" s="15">
        <v>1101</v>
      </c>
      <c r="G1513" s="15">
        <v>1058</v>
      </c>
      <c r="I1513" s="16">
        <v>551.98</v>
      </c>
      <c r="K1513" s="16">
        <v>2723.4687000000013</v>
      </c>
      <c r="L1513" s="110"/>
    </row>
    <row r="1514" spans="1:12" hidden="1" outlineLevel="2" x14ac:dyDescent="0.3">
      <c r="A1514" s="13">
        <v>20173</v>
      </c>
      <c r="B1514" s="14" t="s">
        <v>94</v>
      </c>
      <c r="C1514" s="14">
        <v>71000</v>
      </c>
      <c r="D1514" s="14" t="s">
        <v>94</v>
      </c>
      <c r="E1514" s="15">
        <v>6001</v>
      </c>
      <c r="G1514" s="15">
        <v>5695</v>
      </c>
      <c r="I1514" s="16">
        <v>2905.49</v>
      </c>
      <c r="K1514" s="16">
        <v>13946.326499999994</v>
      </c>
      <c r="L1514" s="110"/>
    </row>
    <row r="1515" spans="1:12" hidden="1" outlineLevel="2" x14ac:dyDescent="0.3">
      <c r="A1515" s="13">
        <v>20173</v>
      </c>
      <c r="B1515" s="14" t="s">
        <v>102</v>
      </c>
      <c r="C1515" s="14">
        <v>72000</v>
      </c>
      <c r="D1515" s="14" t="s">
        <v>102</v>
      </c>
      <c r="E1515" s="15">
        <v>3995</v>
      </c>
      <c r="G1515" s="15">
        <v>3762</v>
      </c>
      <c r="I1515" s="16">
        <v>1797.3899999999985</v>
      </c>
      <c r="K1515" s="16">
        <v>8525.2470300000004</v>
      </c>
      <c r="L1515" s="110"/>
    </row>
    <row r="1516" spans="1:12" hidden="1" outlineLevel="2" x14ac:dyDescent="0.3">
      <c r="A1516" s="13">
        <v>20173</v>
      </c>
      <c r="B1516" s="14" t="s">
        <v>159</v>
      </c>
      <c r="C1516" s="14">
        <v>73000</v>
      </c>
      <c r="D1516" s="14" t="s">
        <v>120</v>
      </c>
      <c r="E1516" s="15">
        <v>3341</v>
      </c>
      <c r="G1516" s="15">
        <v>3176</v>
      </c>
      <c r="I1516" s="16">
        <v>1643.379999999999</v>
      </c>
      <c r="K1516" s="16">
        <v>7793.4795900000026</v>
      </c>
      <c r="L1516" s="110"/>
    </row>
    <row r="1517" spans="1:12" hidden="1" outlineLevel="2" x14ac:dyDescent="0.3">
      <c r="A1517" s="13">
        <v>20173</v>
      </c>
      <c r="B1517" s="14" t="s">
        <v>129</v>
      </c>
      <c r="C1517" s="14">
        <v>81000</v>
      </c>
      <c r="D1517" s="14" t="s">
        <v>76</v>
      </c>
      <c r="E1517" s="15">
        <v>388</v>
      </c>
      <c r="G1517" s="15">
        <v>380</v>
      </c>
      <c r="I1517" s="16">
        <v>209.56</v>
      </c>
      <c r="K1517" s="16">
        <v>1021.0074300000001</v>
      </c>
      <c r="L1517" s="110"/>
    </row>
    <row r="1518" spans="1:12" hidden="1" outlineLevel="2" x14ac:dyDescent="0.3">
      <c r="A1518" s="13">
        <v>20173</v>
      </c>
      <c r="B1518" s="14" t="s">
        <v>133</v>
      </c>
      <c r="C1518" s="14">
        <v>82000</v>
      </c>
      <c r="D1518" s="14" t="s">
        <v>79</v>
      </c>
      <c r="E1518" s="15">
        <v>463</v>
      </c>
      <c r="G1518" s="15">
        <v>442</v>
      </c>
      <c r="I1518" s="16">
        <v>229.76</v>
      </c>
      <c r="K1518" s="16">
        <v>1125.0420200000003</v>
      </c>
      <c r="L1518" s="110"/>
    </row>
    <row r="1519" spans="1:12" hidden="1" outlineLevel="2" x14ac:dyDescent="0.3">
      <c r="A1519" s="13">
        <v>20173</v>
      </c>
      <c r="B1519" s="14" t="s">
        <v>103</v>
      </c>
      <c r="C1519" s="14">
        <v>83000</v>
      </c>
      <c r="D1519" s="14" t="s">
        <v>103</v>
      </c>
      <c r="E1519" s="15">
        <v>580</v>
      </c>
      <c r="G1519" s="15">
        <v>553</v>
      </c>
      <c r="I1519" s="16">
        <v>263.58</v>
      </c>
      <c r="K1519" s="16">
        <v>1267.58105</v>
      </c>
      <c r="L1519" s="110"/>
    </row>
    <row r="1520" spans="1:12" hidden="1" outlineLevel="2" x14ac:dyDescent="0.3">
      <c r="A1520" s="13">
        <v>20173</v>
      </c>
      <c r="B1520" s="14" t="s">
        <v>108</v>
      </c>
      <c r="C1520" s="14">
        <v>84000</v>
      </c>
      <c r="D1520" s="14" t="s">
        <v>108</v>
      </c>
      <c r="E1520" s="15">
        <v>596</v>
      </c>
      <c r="G1520" s="15">
        <v>574</v>
      </c>
      <c r="I1520" s="16">
        <v>289.89999999999992</v>
      </c>
      <c r="K1520" s="16">
        <v>1417.9386300000001</v>
      </c>
      <c r="L1520" s="110"/>
    </row>
    <row r="1521" spans="1:12" hidden="1" outlineLevel="2" x14ac:dyDescent="0.3">
      <c r="A1521" s="13">
        <v>20173</v>
      </c>
      <c r="B1521" s="14" t="s">
        <v>124</v>
      </c>
      <c r="C1521" s="14">
        <v>85000</v>
      </c>
      <c r="D1521" s="14" t="s">
        <v>124</v>
      </c>
      <c r="E1521" s="15">
        <v>477</v>
      </c>
      <c r="G1521" s="15">
        <v>462</v>
      </c>
      <c r="I1521" s="16">
        <v>231.84999999999997</v>
      </c>
      <c r="K1521" s="16">
        <v>1157.8357000000001</v>
      </c>
      <c r="L1521" s="110"/>
    </row>
    <row r="1522" spans="1:12" hidden="1" outlineLevel="2" x14ac:dyDescent="0.3">
      <c r="A1522" s="13">
        <v>20173</v>
      </c>
      <c r="B1522" s="14" t="s">
        <v>87</v>
      </c>
      <c r="C1522" s="14">
        <v>91000</v>
      </c>
      <c r="D1522" s="14" t="s">
        <v>87</v>
      </c>
      <c r="E1522" s="15">
        <v>1124</v>
      </c>
      <c r="G1522" s="15">
        <v>1083</v>
      </c>
      <c r="I1522" s="16">
        <v>567.79999999999973</v>
      </c>
      <c r="K1522" s="16">
        <v>2758.1166800000001</v>
      </c>
      <c r="L1522" s="110"/>
    </row>
    <row r="1523" spans="1:12" hidden="1" outlineLevel="2" x14ac:dyDescent="0.3">
      <c r="A1523" s="13">
        <v>20173</v>
      </c>
      <c r="B1523" s="14" t="s">
        <v>149</v>
      </c>
      <c r="C1523" s="14">
        <v>92000</v>
      </c>
      <c r="D1523" s="14" t="s">
        <v>106</v>
      </c>
      <c r="E1523" s="15">
        <v>3014</v>
      </c>
      <c r="G1523" s="15">
        <v>2926</v>
      </c>
      <c r="I1523" s="16">
        <v>1529.5400000000011</v>
      </c>
      <c r="K1523" s="16">
        <v>7409.0201799999977</v>
      </c>
      <c r="L1523" s="110"/>
    </row>
    <row r="1524" spans="1:12" hidden="1" outlineLevel="2" x14ac:dyDescent="0.3">
      <c r="A1524" s="13">
        <v>20173</v>
      </c>
      <c r="B1524" s="14" t="s">
        <v>115</v>
      </c>
      <c r="C1524" s="14">
        <v>93000</v>
      </c>
      <c r="D1524" s="14" t="s">
        <v>115</v>
      </c>
      <c r="E1524" s="15">
        <v>666</v>
      </c>
      <c r="G1524" s="15">
        <v>646</v>
      </c>
      <c r="I1524" s="16">
        <v>329.61999999999995</v>
      </c>
      <c r="K1524" s="16">
        <v>1617.9231500000005</v>
      </c>
      <c r="L1524" s="110"/>
    </row>
    <row r="1525" spans="1:12" hidden="1" outlineLevel="2" x14ac:dyDescent="0.3">
      <c r="A1525" s="13">
        <v>20173</v>
      </c>
      <c r="B1525" s="14" t="s">
        <v>151</v>
      </c>
      <c r="C1525" s="14" t="s">
        <v>67</v>
      </c>
      <c r="D1525" s="14" t="s">
        <v>109</v>
      </c>
      <c r="E1525" s="15">
        <v>464</v>
      </c>
      <c r="G1525" s="15">
        <v>455</v>
      </c>
      <c r="I1525" s="16">
        <v>215.09000000000006</v>
      </c>
      <c r="K1525" s="16">
        <v>1070.2156000000002</v>
      </c>
      <c r="L1525" s="110"/>
    </row>
    <row r="1526" spans="1:12" hidden="1" outlineLevel="2" x14ac:dyDescent="0.3">
      <c r="A1526" s="13">
        <v>20173</v>
      </c>
      <c r="B1526" s="14" t="s">
        <v>126</v>
      </c>
      <c r="C1526" s="14" t="s">
        <v>68</v>
      </c>
      <c r="D1526" s="14" t="s">
        <v>89</v>
      </c>
      <c r="E1526" s="15">
        <v>15</v>
      </c>
      <c r="G1526" s="15">
        <v>14</v>
      </c>
      <c r="I1526" s="16">
        <v>7.8900000000000006</v>
      </c>
      <c r="K1526" s="16">
        <v>36.305509999999991</v>
      </c>
      <c r="L1526" s="110"/>
    </row>
    <row r="1527" spans="1:12" hidden="1" outlineLevel="2" x14ac:dyDescent="0.3">
      <c r="A1527" s="13">
        <v>20173</v>
      </c>
      <c r="B1527" s="14" t="s">
        <v>138</v>
      </c>
      <c r="C1527" s="14" t="s">
        <v>69</v>
      </c>
      <c r="D1527" s="14" t="s">
        <v>91</v>
      </c>
      <c r="E1527" s="15">
        <v>935</v>
      </c>
      <c r="G1527" s="15">
        <v>908</v>
      </c>
      <c r="I1527" s="16">
        <v>527.87999999999977</v>
      </c>
      <c r="K1527" s="16">
        <v>2564.7162599999988</v>
      </c>
      <c r="L1527" s="110"/>
    </row>
    <row r="1528" spans="1:12" hidden="1" outlineLevel="2" x14ac:dyDescent="0.3">
      <c r="A1528" s="13">
        <v>20173</v>
      </c>
      <c r="B1528" s="14" t="s">
        <v>145</v>
      </c>
      <c r="C1528" s="14" t="s">
        <v>70</v>
      </c>
      <c r="D1528" s="14" t="s">
        <v>101</v>
      </c>
      <c r="E1528" s="15">
        <v>8</v>
      </c>
      <c r="G1528" s="15">
        <v>8</v>
      </c>
      <c r="I1528" s="16">
        <v>5.51</v>
      </c>
      <c r="K1528" s="16">
        <v>26.431319999999999</v>
      </c>
      <c r="L1528" s="110"/>
    </row>
    <row r="1529" spans="1:12" hidden="1" outlineLevel="2" x14ac:dyDescent="0.3">
      <c r="A1529" s="13">
        <v>20173</v>
      </c>
      <c r="B1529" s="14" t="s">
        <v>154</v>
      </c>
      <c r="C1529" s="14" t="s">
        <v>71</v>
      </c>
      <c r="D1529" s="14" t="s">
        <v>107</v>
      </c>
      <c r="E1529" s="15">
        <v>405</v>
      </c>
      <c r="G1529" s="15">
        <v>394</v>
      </c>
      <c r="I1529" s="16">
        <v>185.28000000000014</v>
      </c>
      <c r="K1529" s="16">
        <v>901.60024000000033</v>
      </c>
      <c r="L1529" s="110"/>
    </row>
    <row r="1530" spans="1:12" hidden="1" outlineLevel="2" x14ac:dyDescent="0.3">
      <c r="A1530" s="13">
        <v>20173</v>
      </c>
      <c r="B1530" s="14" t="s">
        <v>132</v>
      </c>
      <c r="C1530" s="14" t="s">
        <v>72</v>
      </c>
      <c r="D1530" s="14" t="s">
        <v>114</v>
      </c>
      <c r="E1530" s="15">
        <v>65</v>
      </c>
      <c r="G1530" s="15">
        <v>65</v>
      </c>
      <c r="I1530" s="16">
        <v>32.349999999999994</v>
      </c>
      <c r="K1530" s="16">
        <v>158.94640999999999</v>
      </c>
      <c r="L1530" s="110"/>
    </row>
    <row r="1531" spans="1:12" hidden="1" outlineLevel="2" x14ac:dyDescent="0.3">
      <c r="A1531" s="13">
        <v>20173</v>
      </c>
      <c r="B1531" s="14" t="s">
        <v>153</v>
      </c>
      <c r="C1531" s="14" t="s">
        <v>73</v>
      </c>
      <c r="D1531" s="14" t="s">
        <v>110</v>
      </c>
      <c r="E1531" s="15">
        <v>4</v>
      </c>
      <c r="G1531" s="15">
        <v>4</v>
      </c>
      <c r="I1531" s="16">
        <v>3.59</v>
      </c>
      <c r="K1531" s="16">
        <v>15.910910000000001</v>
      </c>
      <c r="L1531" s="110"/>
    </row>
    <row r="1532" spans="1:12" outlineLevel="1" collapsed="1" x14ac:dyDescent="0.3">
      <c r="A1532" s="34" t="s">
        <v>45</v>
      </c>
      <c r="B1532" s="3"/>
      <c r="C1532" s="3"/>
      <c r="D1532" s="3"/>
      <c r="E1532" s="7">
        <f>SUBTOTAL(9,E1482:E1531)</f>
        <v>142439</v>
      </c>
      <c r="F1532" s="102"/>
      <c r="G1532" s="7">
        <f>SUBTOTAL(9,G1482:G1531)</f>
        <v>137450</v>
      </c>
      <c r="H1532" s="102"/>
      <c r="I1532" s="6">
        <f>SUBTOTAL(9,I1482:I1531)</f>
        <v>76152.260000000024</v>
      </c>
      <c r="J1532" s="106"/>
      <c r="K1532" s="6">
        <f>SUBTOTAL(9,K1482:K1531)</f>
        <v>367524.21185999998</v>
      </c>
      <c r="L1532" s="111"/>
    </row>
    <row r="1533" spans="1:12" hidden="1" outlineLevel="2" x14ac:dyDescent="0.3">
      <c r="A1533" s="9">
        <v>20172</v>
      </c>
      <c r="B1533" t="s">
        <v>128</v>
      </c>
      <c r="C1533">
        <v>11000</v>
      </c>
      <c r="D1533" t="s">
        <v>78</v>
      </c>
      <c r="E1533" s="2">
        <v>13876</v>
      </c>
      <c r="G1533" s="2">
        <v>13416</v>
      </c>
      <c r="I1533" s="5">
        <v>8035.4599999999973</v>
      </c>
      <c r="K1533" s="5">
        <v>42088.543619999946</v>
      </c>
      <c r="L1533" s="110"/>
    </row>
    <row r="1534" spans="1:12" hidden="1" outlineLevel="2" x14ac:dyDescent="0.3">
      <c r="A1534" s="9">
        <v>20172</v>
      </c>
      <c r="B1534" t="s">
        <v>146</v>
      </c>
      <c r="C1534">
        <v>12000</v>
      </c>
      <c r="D1534" t="s">
        <v>104</v>
      </c>
      <c r="E1534" s="2">
        <v>3929</v>
      </c>
      <c r="G1534" s="2">
        <v>3752</v>
      </c>
      <c r="I1534" s="5">
        <v>2113.52</v>
      </c>
      <c r="K1534" s="5">
        <v>10990.485560000012</v>
      </c>
      <c r="L1534" s="110"/>
    </row>
    <row r="1535" spans="1:12" hidden="1" outlineLevel="2" x14ac:dyDescent="0.3">
      <c r="A1535" s="9">
        <v>20172</v>
      </c>
      <c r="B1535" t="s">
        <v>121</v>
      </c>
      <c r="C1535">
        <v>13000</v>
      </c>
      <c r="D1535" t="s">
        <v>121</v>
      </c>
      <c r="E1535" s="2">
        <v>6850</v>
      </c>
      <c r="G1535" s="2">
        <v>6515</v>
      </c>
      <c r="I1535" s="5">
        <v>3635.8000000000015</v>
      </c>
      <c r="K1535" s="5">
        <v>19041.17568</v>
      </c>
      <c r="L1535" s="110"/>
    </row>
    <row r="1536" spans="1:12" hidden="1" outlineLevel="2" x14ac:dyDescent="0.3">
      <c r="A1536" s="9">
        <v>20172</v>
      </c>
      <c r="B1536" t="s">
        <v>135</v>
      </c>
      <c r="C1536">
        <v>21000</v>
      </c>
      <c r="D1536" t="s">
        <v>83</v>
      </c>
      <c r="E1536" s="2">
        <v>20220</v>
      </c>
      <c r="G1536" s="2">
        <v>19873</v>
      </c>
      <c r="I1536" s="5">
        <v>13132.430000000006</v>
      </c>
      <c r="K1536" s="5">
        <v>70478.025129999922</v>
      </c>
      <c r="L1536" s="110"/>
    </row>
    <row r="1537" spans="1:12" hidden="1" outlineLevel="2" x14ac:dyDescent="0.3">
      <c r="A1537" s="9">
        <v>20172</v>
      </c>
      <c r="B1537" t="s">
        <v>141</v>
      </c>
      <c r="C1537">
        <v>23000</v>
      </c>
      <c r="D1537" t="s">
        <v>93</v>
      </c>
      <c r="E1537" s="2">
        <v>6434</v>
      </c>
      <c r="G1537" s="2">
        <v>6240</v>
      </c>
      <c r="I1537" s="5">
        <v>3814.3299999999986</v>
      </c>
      <c r="K1537" s="5">
        <v>20405.128059999985</v>
      </c>
      <c r="L1537" s="110"/>
    </row>
    <row r="1538" spans="1:12" hidden="1" outlineLevel="2" x14ac:dyDescent="0.3">
      <c r="A1538" s="9">
        <v>20172</v>
      </c>
      <c r="B1538" t="s">
        <v>144</v>
      </c>
      <c r="C1538">
        <v>24000</v>
      </c>
      <c r="D1538" t="s">
        <v>99</v>
      </c>
      <c r="E1538" s="2">
        <v>5697</v>
      </c>
      <c r="G1538" s="2">
        <v>5465</v>
      </c>
      <c r="I1538" s="5">
        <v>3279.6800000000007</v>
      </c>
      <c r="K1538" s="5">
        <v>17130.867799999989</v>
      </c>
      <c r="L1538" s="110"/>
    </row>
    <row r="1539" spans="1:12" hidden="1" outlineLevel="2" x14ac:dyDescent="0.3">
      <c r="A1539" s="9">
        <v>20172</v>
      </c>
      <c r="B1539" t="s">
        <v>150</v>
      </c>
      <c r="C1539">
        <v>25000</v>
      </c>
      <c r="D1539" t="s">
        <v>111</v>
      </c>
      <c r="E1539" s="2">
        <v>3765</v>
      </c>
      <c r="G1539" s="2">
        <v>3675</v>
      </c>
      <c r="I1539" s="5">
        <v>2254.77</v>
      </c>
      <c r="K1539" s="5">
        <v>11969.290290000004</v>
      </c>
      <c r="L1539" s="110"/>
    </row>
    <row r="1540" spans="1:12" hidden="1" outlineLevel="2" x14ac:dyDescent="0.3">
      <c r="A1540" s="9">
        <v>20172</v>
      </c>
      <c r="B1540" t="s">
        <v>134</v>
      </c>
      <c r="C1540">
        <v>31000</v>
      </c>
      <c r="D1540" t="s">
        <v>82</v>
      </c>
      <c r="E1540" s="2">
        <v>3616</v>
      </c>
      <c r="G1540" s="2">
        <v>3474</v>
      </c>
      <c r="I1540" s="5">
        <v>2085.1199999999994</v>
      </c>
      <c r="K1540" s="5">
        <v>11013.804710000002</v>
      </c>
      <c r="L1540" s="110"/>
    </row>
    <row r="1541" spans="1:12" hidden="1" outlineLevel="2" x14ac:dyDescent="0.3">
      <c r="A1541" s="9">
        <v>20172</v>
      </c>
      <c r="B1541" t="s">
        <v>137</v>
      </c>
      <c r="C1541">
        <v>32000</v>
      </c>
      <c r="D1541" t="s">
        <v>86</v>
      </c>
      <c r="E1541" s="2">
        <v>923</v>
      </c>
      <c r="G1541" s="2">
        <v>881</v>
      </c>
      <c r="I1541" s="5">
        <v>497.92000000000013</v>
      </c>
      <c r="K1541" s="5">
        <v>2608.0023199999982</v>
      </c>
      <c r="L1541" s="110"/>
    </row>
    <row r="1542" spans="1:12" hidden="1" outlineLevel="2" x14ac:dyDescent="0.3">
      <c r="A1542" s="9">
        <v>20172</v>
      </c>
      <c r="B1542" t="s">
        <v>162</v>
      </c>
      <c r="C1542">
        <v>33000</v>
      </c>
      <c r="D1542" t="s">
        <v>96</v>
      </c>
      <c r="E1542" s="2">
        <v>1756</v>
      </c>
      <c r="G1542" s="2">
        <v>1645</v>
      </c>
      <c r="I1542" s="5">
        <v>924.31000000000063</v>
      </c>
      <c r="K1542" s="5">
        <v>4947.1670700000022</v>
      </c>
      <c r="L1542" s="110"/>
    </row>
    <row r="1543" spans="1:12" hidden="1" outlineLevel="2" x14ac:dyDescent="0.3">
      <c r="A1543" s="9">
        <v>20172</v>
      </c>
      <c r="B1543" t="s">
        <v>136</v>
      </c>
      <c r="C1543">
        <v>34000</v>
      </c>
      <c r="D1543" t="s">
        <v>97</v>
      </c>
      <c r="E1543" s="2">
        <v>4299</v>
      </c>
      <c r="G1543" s="2">
        <v>4110</v>
      </c>
      <c r="I1543" s="5">
        <v>2394.2600000000002</v>
      </c>
      <c r="K1543" s="5">
        <v>12883.135219999998</v>
      </c>
      <c r="L1543" s="110"/>
    </row>
    <row r="1544" spans="1:12" hidden="1" outlineLevel="2" x14ac:dyDescent="0.3">
      <c r="A1544" s="9">
        <v>20172</v>
      </c>
      <c r="B1544" t="s">
        <v>152</v>
      </c>
      <c r="C1544">
        <v>35000</v>
      </c>
      <c r="D1544" t="s">
        <v>112</v>
      </c>
      <c r="E1544" s="2">
        <v>1825</v>
      </c>
      <c r="G1544" s="2">
        <v>1767</v>
      </c>
      <c r="I1544" s="5">
        <v>1022.1999999999998</v>
      </c>
      <c r="K1544" s="5">
        <v>5298.9133199999997</v>
      </c>
      <c r="L1544" s="110"/>
    </row>
    <row r="1545" spans="1:12" hidden="1" outlineLevel="2" x14ac:dyDescent="0.3">
      <c r="A1545" s="9">
        <v>20172</v>
      </c>
      <c r="B1545" t="s">
        <v>155</v>
      </c>
      <c r="C1545">
        <v>36000</v>
      </c>
      <c r="D1545" t="s">
        <v>116</v>
      </c>
      <c r="E1545" s="2">
        <v>2338</v>
      </c>
      <c r="G1545" s="2">
        <v>2223</v>
      </c>
      <c r="I1545" s="5">
        <v>1273.5199999999998</v>
      </c>
      <c r="K1545" s="5">
        <v>6900.1143300000003</v>
      </c>
      <c r="L1545" s="110"/>
    </row>
    <row r="1546" spans="1:12" hidden="1" outlineLevel="2" x14ac:dyDescent="0.3">
      <c r="A1546" s="9">
        <v>20172</v>
      </c>
      <c r="B1546" t="s">
        <v>119</v>
      </c>
      <c r="C1546">
        <v>37000</v>
      </c>
      <c r="D1546" t="s">
        <v>119</v>
      </c>
      <c r="E1546" s="2">
        <v>1532</v>
      </c>
      <c r="G1546" s="2">
        <v>1474</v>
      </c>
      <c r="I1546" s="5">
        <v>858.21999999999946</v>
      </c>
      <c r="K1546" s="5">
        <v>4612.3126100000018</v>
      </c>
      <c r="L1546" s="110"/>
    </row>
    <row r="1547" spans="1:12" hidden="1" outlineLevel="2" x14ac:dyDescent="0.3">
      <c r="A1547" s="9">
        <v>20172</v>
      </c>
      <c r="B1547" t="s">
        <v>139</v>
      </c>
      <c r="C1547">
        <v>38000</v>
      </c>
      <c r="D1547" t="s">
        <v>123</v>
      </c>
      <c r="E1547" s="2">
        <v>672</v>
      </c>
      <c r="G1547" s="2">
        <v>647</v>
      </c>
      <c r="I1547" s="5">
        <v>375.86000000000007</v>
      </c>
      <c r="K1547" s="5">
        <v>1992.3587199999995</v>
      </c>
      <c r="L1547" s="110"/>
    </row>
    <row r="1548" spans="1:12" hidden="1" outlineLevel="2" x14ac:dyDescent="0.3">
      <c r="A1548" s="9">
        <v>20172</v>
      </c>
      <c r="B1548" t="s">
        <v>127</v>
      </c>
      <c r="C1548">
        <v>41000</v>
      </c>
      <c r="D1548" t="s">
        <v>75</v>
      </c>
      <c r="E1548" s="2">
        <v>4134</v>
      </c>
      <c r="G1548" s="2">
        <v>3978</v>
      </c>
      <c r="I1548" s="5">
        <v>2299.7200000000021</v>
      </c>
      <c r="K1548" s="5">
        <v>12167.348709999993</v>
      </c>
      <c r="L1548" s="110"/>
    </row>
    <row r="1549" spans="1:12" hidden="1" outlineLevel="2" x14ac:dyDescent="0.3">
      <c r="A1549" s="9">
        <v>20172</v>
      </c>
      <c r="B1549" t="s">
        <v>158</v>
      </c>
      <c r="C1549">
        <v>42000</v>
      </c>
      <c r="D1549" t="s">
        <v>85</v>
      </c>
      <c r="E1549" s="2">
        <v>2692</v>
      </c>
      <c r="G1549" s="2">
        <v>2588</v>
      </c>
      <c r="I1549" s="5">
        <v>1487.7700000000007</v>
      </c>
      <c r="K1549" s="5">
        <v>7820.5118700000003</v>
      </c>
      <c r="L1549" s="110"/>
    </row>
    <row r="1550" spans="1:12" hidden="1" outlineLevel="2" x14ac:dyDescent="0.3">
      <c r="A1550" s="9">
        <v>20172</v>
      </c>
      <c r="B1550" t="s">
        <v>90</v>
      </c>
      <c r="C1550">
        <v>43000</v>
      </c>
      <c r="D1550" t="s">
        <v>90</v>
      </c>
      <c r="E1550" s="2">
        <v>1283</v>
      </c>
      <c r="G1550" s="2">
        <v>1235</v>
      </c>
      <c r="I1550" s="5">
        <v>669.92</v>
      </c>
      <c r="K1550" s="5">
        <v>3584.6825900000008</v>
      </c>
      <c r="L1550" s="110"/>
    </row>
    <row r="1551" spans="1:12" hidden="1" outlineLevel="2" x14ac:dyDescent="0.3">
      <c r="A1551" s="9">
        <v>20172</v>
      </c>
      <c r="B1551" t="s">
        <v>140</v>
      </c>
      <c r="C1551">
        <v>44000</v>
      </c>
      <c r="D1551" t="s">
        <v>92</v>
      </c>
      <c r="E1551" s="2">
        <v>6691</v>
      </c>
      <c r="G1551" s="2">
        <v>6463</v>
      </c>
      <c r="I1551" s="5">
        <v>3710.7799999999966</v>
      </c>
      <c r="K1551" s="5">
        <v>19593.474340000001</v>
      </c>
      <c r="L1551" s="110"/>
    </row>
    <row r="1552" spans="1:12" hidden="1" outlineLevel="2" x14ac:dyDescent="0.3">
      <c r="A1552" s="9">
        <v>20172</v>
      </c>
      <c r="B1552" t="s">
        <v>131</v>
      </c>
      <c r="C1552">
        <v>45000</v>
      </c>
      <c r="D1552" t="s">
        <v>113</v>
      </c>
      <c r="E1552" s="2">
        <v>1620</v>
      </c>
      <c r="G1552" s="2">
        <v>1527</v>
      </c>
      <c r="I1552" s="5">
        <v>866.23999999999978</v>
      </c>
      <c r="K1552" s="5">
        <v>4594.985139999997</v>
      </c>
      <c r="L1552" s="110"/>
    </row>
    <row r="1553" spans="1:12" hidden="1" outlineLevel="2" x14ac:dyDescent="0.3">
      <c r="A1553" s="9">
        <v>20172</v>
      </c>
      <c r="B1553" t="s">
        <v>156</v>
      </c>
      <c r="C1553">
        <v>46000</v>
      </c>
      <c r="D1553" t="s">
        <v>117</v>
      </c>
      <c r="E1553" s="2">
        <v>2749</v>
      </c>
      <c r="G1553" s="2">
        <v>2632</v>
      </c>
      <c r="I1553" s="5">
        <v>1502.4900000000011</v>
      </c>
      <c r="K1553" s="5">
        <v>7798.8468400000011</v>
      </c>
      <c r="L1553" s="110"/>
    </row>
    <row r="1554" spans="1:12" hidden="1" outlineLevel="2" x14ac:dyDescent="0.3">
      <c r="A1554" s="9">
        <v>20172</v>
      </c>
      <c r="B1554" t="s">
        <v>130</v>
      </c>
      <c r="C1554">
        <v>51000</v>
      </c>
      <c r="D1554" t="s">
        <v>77</v>
      </c>
      <c r="E1554" s="2">
        <v>1046</v>
      </c>
      <c r="G1554" s="2">
        <v>1016</v>
      </c>
      <c r="I1554" s="5">
        <v>532.4</v>
      </c>
      <c r="K1554" s="5">
        <v>2848.2524700000017</v>
      </c>
      <c r="L1554" s="110"/>
    </row>
    <row r="1555" spans="1:12" hidden="1" outlineLevel="2" x14ac:dyDescent="0.3">
      <c r="A1555" s="9">
        <v>20172</v>
      </c>
      <c r="B1555" t="s">
        <v>84</v>
      </c>
      <c r="C1555">
        <v>52000</v>
      </c>
      <c r="D1555" t="s">
        <v>84</v>
      </c>
      <c r="E1555" s="2">
        <v>3847</v>
      </c>
      <c r="G1555" s="2">
        <v>3742</v>
      </c>
      <c r="I1555" s="5">
        <v>1949.9300000000003</v>
      </c>
      <c r="K1555" s="5">
        <v>10357.25043</v>
      </c>
      <c r="L1555" s="110"/>
    </row>
    <row r="1556" spans="1:12" hidden="1" outlineLevel="2" x14ac:dyDescent="0.3">
      <c r="A1556" s="9">
        <v>20172</v>
      </c>
      <c r="B1556" t="s">
        <v>147</v>
      </c>
      <c r="C1556">
        <v>53000</v>
      </c>
      <c r="D1556" t="s">
        <v>80</v>
      </c>
      <c r="E1556" s="2">
        <v>2181</v>
      </c>
      <c r="G1556" s="2">
        <v>2138</v>
      </c>
      <c r="I1556" s="5">
        <v>1044.6099999999994</v>
      </c>
      <c r="K1556" s="5">
        <v>5574.552360000006</v>
      </c>
      <c r="L1556" s="110"/>
    </row>
    <row r="1557" spans="1:12" hidden="1" outlineLevel="2" x14ac:dyDescent="0.3">
      <c r="A1557" s="9">
        <v>20172</v>
      </c>
      <c r="B1557" t="s">
        <v>148</v>
      </c>
      <c r="C1557">
        <v>54000</v>
      </c>
      <c r="D1557" t="s">
        <v>105</v>
      </c>
      <c r="E1557" s="2">
        <v>866</v>
      </c>
      <c r="G1557" s="2">
        <v>833</v>
      </c>
      <c r="I1557" s="5">
        <v>411.39</v>
      </c>
      <c r="K1557" s="5">
        <v>2200.5840599999997</v>
      </c>
      <c r="L1557" s="110"/>
    </row>
    <row r="1558" spans="1:12" hidden="1" outlineLevel="2" x14ac:dyDescent="0.3">
      <c r="A1558" s="9">
        <v>20172</v>
      </c>
      <c r="B1558" t="s">
        <v>157</v>
      </c>
      <c r="C1558">
        <v>55000</v>
      </c>
      <c r="D1558" t="s">
        <v>125</v>
      </c>
      <c r="E1558" s="2">
        <v>1887</v>
      </c>
      <c r="G1558" s="2">
        <v>1846</v>
      </c>
      <c r="I1558" s="5">
        <v>973.4799999999999</v>
      </c>
      <c r="K1558" s="5">
        <v>5179.3715399999992</v>
      </c>
      <c r="L1558" s="110"/>
    </row>
    <row r="1559" spans="1:12" hidden="1" outlineLevel="2" x14ac:dyDescent="0.3">
      <c r="A1559" s="9">
        <v>20172</v>
      </c>
      <c r="B1559" t="s">
        <v>118</v>
      </c>
      <c r="C1559">
        <v>56000</v>
      </c>
      <c r="D1559" t="s">
        <v>118</v>
      </c>
      <c r="E1559" s="2">
        <v>1357</v>
      </c>
      <c r="G1559" s="2">
        <v>1318</v>
      </c>
      <c r="I1559" s="5">
        <v>662.17000000000019</v>
      </c>
      <c r="K1559" s="5">
        <v>3577.6238300000005</v>
      </c>
      <c r="L1559" s="110"/>
    </row>
    <row r="1560" spans="1:12" hidden="1" outlineLevel="2" x14ac:dyDescent="0.3">
      <c r="A1560" s="9">
        <v>20172</v>
      </c>
      <c r="B1560" t="s">
        <v>160</v>
      </c>
      <c r="C1560">
        <v>57000</v>
      </c>
      <c r="D1560" t="s">
        <v>88</v>
      </c>
      <c r="E1560" s="2">
        <v>1541</v>
      </c>
      <c r="G1560" s="2">
        <v>1496</v>
      </c>
      <c r="I1560" s="5">
        <v>793.19</v>
      </c>
      <c r="K1560" s="5">
        <v>4249.71443</v>
      </c>
      <c r="L1560" s="110"/>
    </row>
    <row r="1561" spans="1:12" hidden="1" outlineLevel="2" x14ac:dyDescent="0.3">
      <c r="A1561" s="9">
        <v>20172</v>
      </c>
      <c r="B1561" t="s">
        <v>142</v>
      </c>
      <c r="C1561">
        <v>61000</v>
      </c>
      <c r="D1561" t="s">
        <v>95</v>
      </c>
      <c r="E1561" s="2">
        <v>1313</v>
      </c>
      <c r="G1561" s="2">
        <v>1250</v>
      </c>
      <c r="I1561" s="5">
        <v>643.42000000000019</v>
      </c>
      <c r="K1561" s="5">
        <v>3394.8878299999997</v>
      </c>
      <c r="L1561" s="110"/>
    </row>
    <row r="1562" spans="1:12" hidden="1" outlineLevel="2" x14ac:dyDescent="0.3">
      <c r="A1562" s="9">
        <v>20172</v>
      </c>
      <c r="B1562" t="s">
        <v>143</v>
      </c>
      <c r="C1562">
        <v>62000</v>
      </c>
      <c r="D1562" t="s">
        <v>100</v>
      </c>
      <c r="E1562" s="2">
        <v>5530</v>
      </c>
      <c r="G1562" s="2">
        <v>5361</v>
      </c>
      <c r="I1562" s="5">
        <v>2697.3900000000003</v>
      </c>
      <c r="K1562" s="5">
        <v>14268.214890000001</v>
      </c>
      <c r="L1562" s="110"/>
    </row>
    <row r="1563" spans="1:12" hidden="1" outlineLevel="2" x14ac:dyDescent="0.3">
      <c r="A1563" s="9">
        <v>20172</v>
      </c>
      <c r="B1563" t="s">
        <v>122</v>
      </c>
      <c r="C1563">
        <v>63000</v>
      </c>
      <c r="D1563" t="s">
        <v>122</v>
      </c>
      <c r="E1563" s="2">
        <v>2486</v>
      </c>
      <c r="G1563" s="2">
        <v>2393</v>
      </c>
      <c r="I1563" s="5">
        <v>1223.6699999999987</v>
      </c>
      <c r="K1563" s="5">
        <v>6485.7756900000013</v>
      </c>
      <c r="L1563" s="110"/>
    </row>
    <row r="1564" spans="1:12" hidden="1" outlineLevel="2" x14ac:dyDescent="0.3">
      <c r="A1564" s="9">
        <v>20172</v>
      </c>
      <c r="B1564" t="s">
        <v>161</v>
      </c>
      <c r="C1564">
        <v>64000</v>
      </c>
      <c r="D1564" t="s">
        <v>81</v>
      </c>
      <c r="E1564" s="2">
        <v>1096</v>
      </c>
      <c r="G1564" s="2">
        <v>1055</v>
      </c>
      <c r="I1564" s="5">
        <v>555.96000000000015</v>
      </c>
      <c r="K1564" s="5">
        <v>2942.1605700000009</v>
      </c>
      <c r="L1564" s="110"/>
    </row>
    <row r="1565" spans="1:12" hidden="1" outlineLevel="2" x14ac:dyDescent="0.3">
      <c r="A1565" s="9">
        <v>20172</v>
      </c>
      <c r="B1565" t="s">
        <v>94</v>
      </c>
      <c r="C1565">
        <v>71000</v>
      </c>
      <c r="D1565" t="s">
        <v>94</v>
      </c>
      <c r="E1565" s="2">
        <v>5967</v>
      </c>
      <c r="G1565" s="2">
        <v>5673</v>
      </c>
      <c r="I1565" s="5">
        <v>2970.8</v>
      </c>
      <c r="K1565" s="5">
        <v>15352.505270000007</v>
      </c>
      <c r="L1565" s="110"/>
    </row>
    <row r="1566" spans="1:12" hidden="1" outlineLevel="2" x14ac:dyDescent="0.3">
      <c r="A1566" s="9">
        <v>20172</v>
      </c>
      <c r="B1566" t="s">
        <v>102</v>
      </c>
      <c r="C1566">
        <v>72000</v>
      </c>
      <c r="D1566" t="s">
        <v>102</v>
      </c>
      <c r="E1566" s="2">
        <v>4004</v>
      </c>
      <c r="G1566" s="2">
        <v>3767</v>
      </c>
      <c r="I1566" s="5">
        <v>1843.0599999999995</v>
      </c>
      <c r="K1566" s="5">
        <v>9532.7910100000026</v>
      </c>
      <c r="L1566" s="110"/>
    </row>
    <row r="1567" spans="1:12" hidden="1" outlineLevel="2" x14ac:dyDescent="0.3">
      <c r="A1567" s="9">
        <v>20172</v>
      </c>
      <c r="B1567" t="s">
        <v>159</v>
      </c>
      <c r="C1567">
        <v>73000</v>
      </c>
      <c r="D1567" t="s">
        <v>120</v>
      </c>
      <c r="E1567" s="2">
        <v>3364</v>
      </c>
      <c r="G1567" s="2">
        <v>3188</v>
      </c>
      <c r="I1567" s="5">
        <v>1686.6700000000003</v>
      </c>
      <c r="K1567" s="5">
        <v>8662.0684499999988</v>
      </c>
      <c r="L1567" s="110"/>
    </row>
    <row r="1568" spans="1:12" hidden="1" outlineLevel="2" x14ac:dyDescent="0.3">
      <c r="A1568" s="9">
        <v>20172</v>
      </c>
      <c r="B1568" t="s">
        <v>129</v>
      </c>
      <c r="C1568">
        <v>81000</v>
      </c>
      <c r="D1568" t="s">
        <v>76</v>
      </c>
      <c r="E1568" s="2">
        <v>388</v>
      </c>
      <c r="G1568" s="2">
        <v>380</v>
      </c>
      <c r="I1568" s="5">
        <v>211.81000000000003</v>
      </c>
      <c r="K1568" s="5">
        <v>1124.9541699999997</v>
      </c>
      <c r="L1568" s="110"/>
    </row>
    <row r="1569" spans="1:12" hidden="1" outlineLevel="2" x14ac:dyDescent="0.3">
      <c r="A1569" s="9">
        <v>20172</v>
      </c>
      <c r="B1569" t="s">
        <v>133</v>
      </c>
      <c r="C1569">
        <v>82000</v>
      </c>
      <c r="D1569" t="s">
        <v>79</v>
      </c>
      <c r="E1569" s="2">
        <v>457</v>
      </c>
      <c r="G1569" s="2">
        <v>436</v>
      </c>
      <c r="I1569" s="5">
        <v>234.13000000000005</v>
      </c>
      <c r="K1569" s="5">
        <v>1226.0644299999997</v>
      </c>
      <c r="L1569" s="110"/>
    </row>
    <row r="1570" spans="1:12" hidden="1" outlineLevel="2" x14ac:dyDescent="0.3">
      <c r="A1570" s="9">
        <v>20172</v>
      </c>
      <c r="B1570" t="s">
        <v>103</v>
      </c>
      <c r="C1570">
        <v>83000</v>
      </c>
      <c r="D1570" t="s">
        <v>103</v>
      </c>
      <c r="E1570" s="2">
        <v>592</v>
      </c>
      <c r="G1570" s="2">
        <v>569</v>
      </c>
      <c r="I1570" s="5">
        <v>275.24999999999989</v>
      </c>
      <c r="K1570" s="5">
        <v>1437.0449699999997</v>
      </c>
      <c r="L1570" s="110"/>
    </row>
    <row r="1571" spans="1:12" hidden="1" outlineLevel="2" x14ac:dyDescent="0.3">
      <c r="A1571" s="9">
        <v>20172</v>
      </c>
      <c r="B1571" t="s">
        <v>108</v>
      </c>
      <c r="C1571">
        <v>84000</v>
      </c>
      <c r="D1571" t="s">
        <v>108</v>
      </c>
      <c r="E1571" s="2">
        <v>583</v>
      </c>
      <c r="G1571" s="2">
        <v>565</v>
      </c>
      <c r="I1571" s="5">
        <v>290.67</v>
      </c>
      <c r="K1571" s="5">
        <v>1537.5582099999999</v>
      </c>
      <c r="L1571" s="110"/>
    </row>
    <row r="1572" spans="1:12" hidden="1" outlineLevel="2" x14ac:dyDescent="0.3">
      <c r="A1572" s="9">
        <v>20172</v>
      </c>
      <c r="B1572" t="s">
        <v>124</v>
      </c>
      <c r="C1572">
        <v>85000</v>
      </c>
      <c r="D1572" t="s">
        <v>124</v>
      </c>
      <c r="E1572" s="2">
        <v>472</v>
      </c>
      <c r="G1572" s="2">
        <v>454</v>
      </c>
      <c r="I1572" s="5">
        <v>233.89000000000004</v>
      </c>
      <c r="K1572" s="5">
        <v>1236.8648999999998</v>
      </c>
      <c r="L1572" s="110"/>
    </row>
    <row r="1573" spans="1:12" hidden="1" outlineLevel="2" x14ac:dyDescent="0.3">
      <c r="A1573" s="9">
        <v>20172</v>
      </c>
      <c r="B1573" t="s">
        <v>87</v>
      </c>
      <c r="C1573">
        <v>91000</v>
      </c>
      <c r="D1573" t="s">
        <v>87</v>
      </c>
      <c r="E1573" s="2">
        <v>1136</v>
      </c>
      <c r="G1573" s="2">
        <v>1093</v>
      </c>
      <c r="I1573" s="5">
        <v>572.38000000000045</v>
      </c>
      <c r="K1573" s="5">
        <v>2993.4991999999993</v>
      </c>
      <c r="L1573" s="110"/>
    </row>
    <row r="1574" spans="1:12" hidden="1" outlineLevel="2" x14ac:dyDescent="0.3">
      <c r="A1574" s="9">
        <v>20172</v>
      </c>
      <c r="B1574" t="s">
        <v>149</v>
      </c>
      <c r="C1574">
        <v>92000</v>
      </c>
      <c r="D1574" t="s">
        <v>106</v>
      </c>
      <c r="E1574" s="2">
        <v>3035</v>
      </c>
      <c r="G1574" s="2">
        <v>2942</v>
      </c>
      <c r="I1574" s="5">
        <v>1555.31</v>
      </c>
      <c r="K1574" s="5">
        <v>8166.483290000001</v>
      </c>
      <c r="L1574" s="110"/>
    </row>
    <row r="1575" spans="1:12" hidden="1" outlineLevel="2" x14ac:dyDescent="0.3">
      <c r="A1575" s="9">
        <v>20172</v>
      </c>
      <c r="B1575" t="s">
        <v>115</v>
      </c>
      <c r="C1575">
        <v>93000</v>
      </c>
      <c r="D1575" t="s">
        <v>115</v>
      </c>
      <c r="E1575" s="2">
        <v>663</v>
      </c>
      <c r="G1575" s="2">
        <v>638</v>
      </c>
      <c r="I1575" s="5">
        <v>332.54</v>
      </c>
      <c r="K1575" s="5">
        <v>1748.84925</v>
      </c>
      <c r="L1575" s="110"/>
    </row>
    <row r="1576" spans="1:12" hidden="1" outlineLevel="2" x14ac:dyDescent="0.3">
      <c r="A1576" s="9">
        <v>20172</v>
      </c>
      <c r="B1576" t="s">
        <v>151</v>
      </c>
      <c r="C1576" t="s">
        <v>67</v>
      </c>
      <c r="D1576" t="s">
        <v>109</v>
      </c>
      <c r="E1576" s="2">
        <v>439</v>
      </c>
      <c r="G1576" s="2">
        <v>433</v>
      </c>
      <c r="I1576" s="5">
        <v>228.39999999999992</v>
      </c>
      <c r="K1576" s="5">
        <v>1187.6084099999998</v>
      </c>
      <c r="L1576" s="110"/>
    </row>
    <row r="1577" spans="1:12" hidden="1" outlineLevel="2" x14ac:dyDescent="0.3">
      <c r="A1577" s="9">
        <v>20172</v>
      </c>
      <c r="B1577" t="s">
        <v>126</v>
      </c>
      <c r="C1577" t="s">
        <v>68</v>
      </c>
      <c r="D1577" t="s">
        <v>89</v>
      </c>
      <c r="E1577" s="2">
        <v>15</v>
      </c>
      <c r="G1577" s="2">
        <v>14</v>
      </c>
      <c r="I1577" s="5">
        <v>8.2900000000000009</v>
      </c>
      <c r="K1577" s="5">
        <v>43.514380000000003</v>
      </c>
      <c r="L1577" s="110"/>
    </row>
    <row r="1578" spans="1:12" hidden="1" outlineLevel="2" x14ac:dyDescent="0.3">
      <c r="A1578" s="9">
        <v>20172</v>
      </c>
      <c r="B1578" t="s">
        <v>138</v>
      </c>
      <c r="C1578" t="s">
        <v>69</v>
      </c>
      <c r="D1578" t="s">
        <v>91</v>
      </c>
      <c r="E1578" s="2">
        <v>940</v>
      </c>
      <c r="G1578" s="2">
        <v>914</v>
      </c>
      <c r="I1578" s="5">
        <v>540.26000000000022</v>
      </c>
      <c r="K1578" s="5">
        <v>2864.813779999999</v>
      </c>
      <c r="L1578" s="110"/>
    </row>
    <row r="1579" spans="1:12" hidden="1" outlineLevel="2" x14ac:dyDescent="0.3">
      <c r="A1579" s="9">
        <v>20172</v>
      </c>
      <c r="B1579" t="s">
        <v>145</v>
      </c>
      <c r="C1579" t="s">
        <v>70</v>
      </c>
      <c r="D1579" t="s">
        <v>101</v>
      </c>
      <c r="E1579" s="2">
        <v>9</v>
      </c>
      <c r="G1579" s="2">
        <v>9</v>
      </c>
      <c r="I1579" s="5">
        <v>5.67</v>
      </c>
      <c r="K1579" s="5">
        <v>29.255980000000001</v>
      </c>
      <c r="L1579" s="110"/>
    </row>
    <row r="1580" spans="1:12" hidden="1" outlineLevel="2" x14ac:dyDescent="0.3">
      <c r="A1580" s="9">
        <v>20172</v>
      </c>
      <c r="B1580" t="s">
        <v>154</v>
      </c>
      <c r="C1580" t="s">
        <v>71</v>
      </c>
      <c r="D1580" t="s">
        <v>107</v>
      </c>
      <c r="E1580" s="2">
        <v>383</v>
      </c>
      <c r="G1580" s="2">
        <v>375</v>
      </c>
      <c r="I1580" s="5">
        <v>191.55999999999992</v>
      </c>
      <c r="K1580" s="5">
        <v>996.30569000000025</v>
      </c>
      <c r="L1580" s="110"/>
    </row>
    <row r="1581" spans="1:12" hidden="1" outlineLevel="2" x14ac:dyDescent="0.3">
      <c r="A1581" s="9">
        <v>20172</v>
      </c>
      <c r="B1581" t="s">
        <v>132</v>
      </c>
      <c r="C1581" t="s">
        <v>72</v>
      </c>
      <c r="D1581" t="s">
        <v>114</v>
      </c>
      <c r="E1581" s="2">
        <v>53</v>
      </c>
      <c r="G1581" s="2">
        <v>52</v>
      </c>
      <c r="I1581" s="5">
        <v>24.650000000000002</v>
      </c>
      <c r="K1581" s="5">
        <v>121.97830999999998</v>
      </c>
      <c r="L1581" s="110"/>
    </row>
    <row r="1582" spans="1:12" hidden="1" outlineLevel="2" x14ac:dyDescent="0.3">
      <c r="A1582" s="9">
        <v>20172</v>
      </c>
      <c r="B1582" t="s">
        <v>153</v>
      </c>
      <c r="C1582" t="s">
        <v>73</v>
      </c>
      <c r="D1582" t="s">
        <v>110</v>
      </c>
      <c r="E1582" s="2">
        <v>5</v>
      </c>
      <c r="G1582" s="2">
        <v>5</v>
      </c>
      <c r="I1582" s="5">
        <v>3.1799999999999997</v>
      </c>
      <c r="K1582" s="5">
        <v>16.776930000000004</v>
      </c>
      <c r="L1582" s="110"/>
    </row>
    <row r="1583" spans="1:12" outlineLevel="1" collapsed="1" x14ac:dyDescent="0.3">
      <c r="A1583" s="33" t="s">
        <v>46</v>
      </c>
      <c r="B1583" s="1"/>
      <c r="C1583" s="1"/>
      <c r="D1583" s="1"/>
      <c r="E1583" s="8">
        <f>SUBTOTAL(9,E1533:E1582)</f>
        <v>142556</v>
      </c>
      <c r="F1583" s="102"/>
      <c r="G1583" s="8">
        <f>SUBTOTAL(9,G1533:G1582)</f>
        <v>137535</v>
      </c>
      <c r="H1583" s="102"/>
      <c r="I1583" s="4">
        <f>SUBTOTAL(9,I1533:I1582)</f>
        <v>78930.449999999968</v>
      </c>
      <c r="J1583" s="106"/>
      <c r="K1583" s="4">
        <f>SUBTOTAL(9,K1533:K1582)</f>
        <v>417276.49865999998</v>
      </c>
      <c r="L1583" s="111"/>
    </row>
    <row r="1584" spans="1:12" hidden="1" outlineLevel="2" x14ac:dyDescent="0.3">
      <c r="A1584" s="13">
        <v>20171</v>
      </c>
      <c r="B1584" s="14" t="s">
        <v>128</v>
      </c>
      <c r="C1584" s="14">
        <v>11000</v>
      </c>
      <c r="D1584" s="14" t="s">
        <v>78</v>
      </c>
      <c r="E1584" s="15">
        <v>13810</v>
      </c>
      <c r="G1584" s="15">
        <v>13333</v>
      </c>
      <c r="I1584" s="16">
        <v>7931.779999999997</v>
      </c>
      <c r="K1584" s="16">
        <v>42253.302500000034</v>
      </c>
      <c r="L1584" s="110"/>
    </row>
    <row r="1585" spans="1:12" hidden="1" outlineLevel="2" x14ac:dyDescent="0.3">
      <c r="A1585" s="13">
        <v>20171</v>
      </c>
      <c r="B1585" s="14" t="s">
        <v>146</v>
      </c>
      <c r="C1585" s="14">
        <v>12000</v>
      </c>
      <c r="D1585" s="14" t="s">
        <v>104</v>
      </c>
      <c r="E1585" s="15">
        <v>3852</v>
      </c>
      <c r="G1585" s="15">
        <v>3668</v>
      </c>
      <c r="I1585" s="16">
        <v>2062.2199999999971</v>
      </c>
      <c r="K1585" s="16">
        <v>10917.189970000016</v>
      </c>
      <c r="L1585" s="110"/>
    </row>
    <row r="1586" spans="1:12" hidden="1" outlineLevel="2" x14ac:dyDescent="0.3">
      <c r="A1586" s="13">
        <v>20171</v>
      </c>
      <c r="B1586" s="14" t="s">
        <v>121</v>
      </c>
      <c r="C1586" s="14">
        <v>13000</v>
      </c>
      <c r="D1586" s="14" t="s">
        <v>121</v>
      </c>
      <c r="E1586" s="15">
        <v>6793</v>
      </c>
      <c r="G1586" s="15">
        <v>6489</v>
      </c>
      <c r="I1586" s="16">
        <v>3551.819999999997</v>
      </c>
      <c r="K1586" s="16">
        <v>18816.131680000024</v>
      </c>
      <c r="L1586" s="110"/>
    </row>
    <row r="1587" spans="1:12" hidden="1" outlineLevel="2" x14ac:dyDescent="0.3">
      <c r="A1587" s="13">
        <v>20171</v>
      </c>
      <c r="B1587" s="14" t="s">
        <v>135</v>
      </c>
      <c r="C1587" s="14">
        <v>21000</v>
      </c>
      <c r="D1587" s="14" t="s">
        <v>83</v>
      </c>
      <c r="E1587" s="15">
        <v>20195</v>
      </c>
      <c r="G1587" s="15">
        <v>19838</v>
      </c>
      <c r="I1587" s="16">
        <v>12973.380000000008</v>
      </c>
      <c r="K1587" s="16">
        <v>70445.177310000086</v>
      </c>
      <c r="L1587" s="110"/>
    </row>
    <row r="1588" spans="1:12" hidden="1" outlineLevel="2" x14ac:dyDescent="0.3">
      <c r="A1588" s="13">
        <v>20171</v>
      </c>
      <c r="B1588" s="14" t="s">
        <v>141</v>
      </c>
      <c r="C1588" s="14">
        <v>23000</v>
      </c>
      <c r="D1588" s="14" t="s">
        <v>93</v>
      </c>
      <c r="E1588" s="15">
        <v>6412</v>
      </c>
      <c r="G1588" s="15">
        <v>6219</v>
      </c>
      <c r="I1588" s="16">
        <v>3745.0199999999986</v>
      </c>
      <c r="K1588" s="16">
        <v>20300.437890000008</v>
      </c>
      <c r="L1588" s="110"/>
    </row>
    <row r="1589" spans="1:12" hidden="1" outlineLevel="2" x14ac:dyDescent="0.3">
      <c r="A1589" s="13">
        <v>20171</v>
      </c>
      <c r="B1589" s="14" t="s">
        <v>144</v>
      </c>
      <c r="C1589" s="14">
        <v>24000</v>
      </c>
      <c r="D1589" s="14" t="s">
        <v>99</v>
      </c>
      <c r="E1589" s="15">
        <v>5624</v>
      </c>
      <c r="G1589" s="15">
        <v>5381</v>
      </c>
      <c r="I1589" s="16">
        <v>3208.5000000000014</v>
      </c>
      <c r="K1589" s="16">
        <v>17010.920859999995</v>
      </c>
      <c r="L1589" s="110"/>
    </row>
    <row r="1590" spans="1:12" hidden="1" outlineLevel="2" x14ac:dyDescent="0.3">
      <c r="A1590" s="13">
        <v>20171</v>
      </c>
      <c r="B1590" s="14" t="s">
        <v>150</v>
      </c>
      <c r="C1590" s="14">
        <v>25000</v>
      </c>
      <c r="D1590" s="14" t="s">
        <v>111</v>
      </c>
      <c r="E1590" s="15">
        <v>3750</v>
      </c>
      <c r="G1590" s="15">
        <v>3666</v>
      </c>
      <c r="I1590" s="16">
        <v>2208.7800000000007</v>
      </c>
      <c r="K1590" s="16">
        <v>11856.640439999988</v>
      </c>
      <c r="L1590" s="110"/>
    </row>
    <row r="1591" spans="1:12" hidden="1" outlineLevel="2" x14ac:dyDescent="0.3">
      <c r="A1591" s="13">
        <v>20171</v>
      </c>
      <c r="B1591" s="14" t="s">
        <v>134</v>
      </c>
      <c r="C1591" s="14">
        <v>31000</v>
      </c>
      <c r="D1591" s="14" t="s">
        <v>82</v>
      </c>
      <c r="E1591" s="15">
        <v>3588</v>
      </c>
      <c r="G1591" s="15">
        <v>3456</v>
      </c>
      <c r="I1591" s="16">
        <v>2033.1900000000016</v>
      </c>
      <c r="K1591" s="16">
        <v>10902.495399999996</v>
      </c>
      <c r="L1591" s="110"/>
    </row>
    <row r="1592" spans="1:12" hidden="1" outlineLevel="2" x14ac:dyDescent="0.3">
      <c r="A1592" s="13">
        <v>20171</v>
      </c>
      <c r="B1592" s="14" t="s">
        <v>137</v>
      </c>
      <c r="C1592" s="14">
        <v>32000</v>
      </c>
      <c r="D1592" s="14" t="s">
        <v>86</v>
      </c>
      <c r="E1592" s="15">
        <v>911</v>
      </c>
      <c r="G1592" s="15">
        <v>865</v>
      </c>
      <c r="I1592" s="16">
        <v>490.87000000000006</v>
      </c>
      <c r="K1592" s="16">
        <v>2662.1529599999994</v>
      </c>
      <c r="L1592" s="110"/>
    </row>
    <row r="1593" spans="1:12" hidden="1" outlineLevel="2" x14ac:dyDescent="0.3">
      <c r="A1593" s="13">
        <v>20171</v>
      </c>
      <c r="B1593" s="14" t="s">
        <v>162</v>
      </c>
      <c r="C1593" s="14">
        <v>33000</v>
      </c>
      <c r="D1593" s="14" t="s">
        <v>96</v>
      </c>
      <c r="E1593" s="15">
        <v>1744</v>
      </c>
      <c r="G1593" s="15">
        <v>1632</v>
      </c>
      <c r="I1593" s="16">
        <v>913.27000000000021</v>
      </c>
      <c r="K1593" s="16">
        <v>4975.4807200000014</v>
      </c>
      <c r="L1593" s="110"/>
    </row>
    <row r="1594" spans="1:12" hidden="1" outlineLevel="2" x14ac:dyDescent="0.3">
      <c r="A1594" s="13">
        <v>20171</v>
      </c>
      <c r="B1594" s="14" t="s">
        <v>136</v>
      </c>
      <c r="C1594" s="14">
        <v>34000</v>
      </c>
      <c r="D1594" s="14" t="s">
        <v>97</v>
      </c>
      <c r="E1594" s="15">
        <v>4269</v>
      </c>
      <c r="G1594" s="15">
        <v>4093</v>
      </c>
      <c r="I1594" s="16">
        <v>2340.0400000000004</v>
      </c>
      <c r="K1594" s="16">
        <v>12751.723729999994</v>
      </c>
      <c r="L1594" s="110"/>
    </row>
    <row r="1595" spans="1:12" hidden="1" outlineLevel="2" x14ac:dyDescent="0.3">
      <c r="A1595" s="13">
        <v>20171</v>
      </c>
      <c r="B1595" s="14" t="s">
        <v>152</v>
      </c>
      <c r="C1595" s="14">
        <v>35000</v>
      </c>
      <c r="D1595" s="14" t="s">
        <v>112</v>
      </c>
      <c r="E1595" s="15">
        <v>1815</v>
      </c>
      <c r="G1595" s="15">
        <v>1759</v>
      </c>
      <c r="I1595" s="16">
        <v>995.79000000000087</v>
      </c>
      <c r="K1595" s="16">
        <v>5286.5869299999995</v>
      </c>
      <c r="L1595" s="110"/>
    </row>
    <row r="1596" spans="1:12" hidden="1" outlineLevel="2" x14ac:dyDescent="0.3">
      <c r="A1596" s="13">
        <v>20171</v>
      </c>
      <c r="B1596" s="14" t="s">
        <v>155</v>
      </c>
      <c r="C1596" s="14">
        <v>36000</v>
      </c>
      <c r="D1596" s="14" t="s">
        <v>116</v>
      </c>
      <c r="E1596" s="15">
        <v>2328</v>
      </c>
      <c r="G1596" s="15">
        <v>2216</v>
      </c>
      <c r="I1596" s="16">
        <v>1243.2299999999984</v>
      </c>
      <c r="K1596" s="16">
        <v>6842.351910000003</v>
      </c>
      <c r="L1596" s="110"/>
    </row>
    <row r="1597" spans="1:12" hidden="1" outlineLevel="2" x14ac:dyDescent="0.3">
      <c r="A1597" s="13">
        <v>20171</v>
      </c>
      <c r="B1597" s="14" t="s">
        <v>119</v>
      </c>
      <c r="C1597" s="14">
        <v>37000</v>
      </c>
      <c r="D1597" s="14" t="s">
        <v>119</v>
      </c>
      <c r="E1597" s="15">
        <v>1536</v>
      </c>
      <c r="G1597" s="15">
        <v>1482</v>
      </c>
      <c r="I1597" s="16">
        <v>843.26999999999919</v>
      </c>
      <c r="K1597" s="16">
        <v>4586.3065600000045</v>
      </c>
      <c r="L1597" s="110"/>
    </row>
    <row r="1598" spans="1:12" hidden="1" outlineLevel="2" x14ac:dyDescent="0.3">
      <c r="A1598" s="13">
        <v>20171</v>
      </c>
      <c r="B1598" s="14" t="s">
        <v>139</v>
      </c>
      <c r="C1598" s="14">
        <v>38000</v>
      </c>
      <c r="D1598" s="14" t="s">
        <v>123</v>
      </c>
      <c r="E1598" s="15">
        <v>672</v>
      </c>
      <c r="G1598" s="15">
        <v>656</v>
      </c>
      <c r="I1598" s="16">
        <v>365.09000000000003</v>
      </c>
      <c r="K1598" s="16">
        <v>1975.8869699999998</v>
      </c>
      <c r="L1598" s="110"/>
    </row>
    <row r="1599" spans="1:12" hidden="1" outlineLevel="2" x14ac:dyDescent="0.3">
      <c r="A1599" s="13">
        <v>20171</v>
      </c>
      <c r="B1599" s="14" t="s">
        <v>127</v>
      </c>
      <c r="C1599" s="14">
        <v>41000</v>
      </c>
      <c r="D1599" s="14" t="s">
        <v>75</v>
      </c>
      <c r="E1599" s="15">
        <v>4109</v>
      </c>
      <c r="G1599" s="15">
        <v>3942</v>
      </c>
      <c r="I1599" s="16">
        <v>2260.7699999999995</v>
      </c>
      <c r="K1599" s="16">
        <v>12104.973279999995</v>
      </c>
      <c r="L1599" s="110"/>
    </row>
    <row r="1600" spans="1:12" hidden="1" outlineLevel="2" x14ac:dyDescent="0.3">
      <c r="A1600" s="13">
        <v>20171</v>
      </c>
      <c r="B1600" s="14" t="s">
        <v>158</v>
      </c>
      <c r="C1600" s="14">
        <v>42000</v>
      </c>
      <c r="D1600" s="14" t="s">
        <v>85</v>
      </c>
      <c r="E1600" s="15">
        <v>2689</v>
      </c>
      <c r="G1600" s="15">
        <v>2587</v>
      </c>
      <c r="I1600" s="16">
        <v>1453.4599999999996</v>
      </c>
      <c r="K1600" s="16">
        <v>7765.6396500000046</v>
      </c>
      <c r="L1600" s="110"/>
    </row>
    <row r="1601" spans="1:12" hidden="1" outlineLevel="2" x14ac:dyDescent="0.3">
      <c r="A1601" s="13">
        <v>20171</v>
      </c>
      <c r="B1601" s="14" t="s">
        <v>90</v>
      </c>
      <c r="C1601" s="14">
        <v>43000</v>
      </c>
      <c r="D1601" s="14" t="s">
        <v>90</v>
      </c>
      <c r="E1601" s="15">
        <v>1247</v>
      </c>
      <c r="G1601" s="15">
        <v>1203</v>
      </c>
      <c r="I1601" s="16">
        <v>650.16000000000008</v>
      </c>
      <c r="K1601" s="16">
        <v>3542.1047199999994</v>
      </c>
      <c r="L1601" s="110"/>
    </row>
    <row r="1602" spans="1:12" hidden="1" outlineLevel="2" x14ac:dyDescent="0.3">
      <c r="A1602" s="13">
        <v>20171</v>
      </c>
      <c r="B1602" s="14" t="s">
        <v>140</v>
      </c>
      <c r="C1602" s="14">
        <v>44000</v>
      </c>
      <c r="D1602" s="14" t="s">
        <v>92</v>
      </c>
      <c r="E1602" s="15">
        <v>6644</v>
      </c>
      <c r="G1602" s="15">
        <v>6406</v>
      </c>
      <c r="I1602" s="16">
        <v>3654.41</v>
      </c>
      <c r="K1602" s="16">
        <v>19579.146880000022</v>
      </c>
      <c r="L1602" s="110"/>
    </row>
    <row r="1603" spans="1:12" hidden="1" outlineLevel="2" x14ac:dyDescent="0.3">
      <c r="A1603" s="13">
        <v>20171</v>
      </c>
      <c r="B1603" s="14" t="s">
        <v>131</v>
      </c>
      <c r="C1603" s="14">
        <v>45000</v>
      </c>
      <c r="D1603" s="14" t="s">
        <v>113</v>
      </c>
      <c r="E1603" s="15">
        <v>1632</v>
      </c>
      <c r="G1603" s="15">
        <v>1544</v>
      </c>
      <c r="I1603" s="16">
        <v>851.73000000000025</v>
      </c>
      <c r="K1603" s="16">
        <v>4587.9493900000007</v>
      </c>
      <c r="L1603" s="110"/>
    </row>
    <row r="1604" spans="1:12" hidden="1" outlineLevel="2" x14ac:dyDescent="0.3">
      <c r="A1604" s="13">
        <v>20171</v>
      </c>
      <c r="B1604" s="14" t="s">
        <v>156</v>
      </c>
      <c r="C1604" s="14">
        <v>46000</v>
      </c>
      <c r="D1604" s="14" t="s">
        <v>117</v>
      </c>
      <c r="E1604" s="15">
        <v>2718</v>
      </c>
      <c r="G1604" s="15">
        <v>2600</v>
      </c>
      <c r="I1604" s="16">
        <v>1476.8000000000002</v>
      </c>
      <c r="K1604" s="16">
        <v>7811.9323699999941</v>
      </c>
      <c r="L1604" s="110"/>
    </row>
    <row r="1605" spans="1:12" hidden="1" outlineLevel="2" x14ac:dyDescent="0.3">
      <c r="A1605" s="13">
        <v>20171</v>
      </c>
      <c r="B1605" s="14" t="s">
        <v>130</v>
      </c>
      <c r="C1605" s="14">
        <v>51000</v>
      </c>
      <c r="D1605" s="14" t="s">
        <v>77</v>
      </c>
      <c r="E1605" s="15">
        <v>1036</v>
      </c>
      <c r="G1605" s="15">
        <v>1008</v>
      </c>
      <c r="I1605" s="16">
        <v>526.58999999999992</v>
      </c>
      <c r="K1605" s="16">
        <v>2869.4861999999998</v>
      </c>
      <c r="L1605" s="110"/>
    </row>
    <row r="1606" spans="1:12" hidden="1" outlineLevel="2" x14ac:dyDescent="0.3">
      <c r="A1606" s="13">
        <v>20171</v>
      </c>
      <c r="B1606" s="14" t="s">
        <v>84</v>
      </c>
      <c r="C1606" s="14">
        <v>52000</v>
      </c>
      <c r="D1606" s="14" t="s">
        <v>84</v>
      </c>
      <c r="E1606" s="15">
        <v>3775</v>
      </c>
      <c r="G1606" s="15">
        <v>3655</v>
      </c>
      <c r="I1606" s="16">
        <v>1910.5999999999992</v>
      </c>
      <c r="K1606" s="16">
        <v>10325.029239999996</v>
      </c>
      <c r="L1606" s="110"/>
    </row>
    <row r="1607" spans="1:12" hidden="1" outlineLevel="2" x14ac:dyDescent="0.3">
      <c r="A1607" s="13">
        <v>20171</v>
      </c>
      <c r="B1607" s="14" t="s">
        <v>147</v>
      </c>
      <c r="C1607" s="14">
        <v>53000</v>
      </c>
      <c r="D1607" s="14" t="s">
        <v>80</v>
      </c>
      <c r="E1607" s="15">
        <v>2153</v>
      </c>
      <c r="G1607" s="15">
        <v>2108</v>
      </c>
      <c r="I1607" s="16">
        <v>1022.4600000000004</v>
      </c>
      <c r="K1607" s="16">
        <v>5568.268759999999</v>
      </c>
      <c r="L1607" s="110"/>
    </row>
    <row r="1608" spans="1:12" hidden="1" outlineLevel="2" x14ac:dyDescent="0.3">
      <c r="A1608" s="13">
        <v>20171</v>
      </c>
      <c r="B1608" s="14" t="s">
        <v>148</v>
      </c>
      <c r="C1608" s="14">
        <v>54000</v>
      </c>
      <c r="D1608" s="14" t="s">
        <v>105</v>
      </c>
      <c r="E1608" s="15">
        <v>855</v>
      </c>
      <c r="G1608" s="15">
        <v>821</v>
      </c>
      <c r="I1608" s="16">
        <v>407.89999999999986</v>
      </c>
      <c r="K1608" s="16">
        <v>2227.9713300000008</v>
      </c>
      <c r="L1608" s="110"/>
    </row>
    <row r="1609" spans="1:12" hidden="1" outlineLevel="2" x14ac:dyDescent="0.3">
      <c r="A1609" s="13">
        <v>20171</v>
      </c>
      <c r="B1609" s="14" t="s">
        <v>157</v>
      </c>
      <c r="C1609" s="14">
        <v>55000</v>
      </c>
      <c r="D1609" s="14" t="s">
        <v>125</v>
      </c>
      <c r="E1609" s="15">
        <v>1865</v>
      </c>
      <c r="G1609" s="15">
        <v>1824</v>
      </c>
      <c r="I1609" s="16">
        <v>962.5599999999996</v>
      </c>
      <c r="K1609" s="16">
        <v>5192.9608199999984</v>
      </c>
      <c r="L1609" s="110"/>
    </row>
    <row r="1610" spans="1:12" hidden="1" outlineLevel="2" x14ac:dyDescent="0.3">
      <c r="A1610" s="13">
        <v>20171</v>
      </c>
      <c r="B1610" s="14" t="s">
        <v>118</v>
      </c>
      <c r="C1610" s="14">
        <v>56000</v>
      </c>
      <c r="D1610" s="14" t="s">
        <v>118</v>
      </c>
      <c r="E1610" s="15">
        <v>1331</v>
      </c>
      <c r="G1610" s="15">
        <v>1300</v>
      </c>
      <c r="I1610" s="16">
        <v>646.85000000000014</v>
      </c>
      <c r="K1610" s="16">
        <v>3526.1125400000001</v>
      </c>
      <c r="L1610" s="110"/>
    </row>
    <row r="1611" spans="1:12" hidden="1" outlineLevel="2" x14ac:dyDescent="0.3">
      <c r="A1611" s="13">
        <v>20171</v>
      </c>
      <c r="B1611" s="14" t="s">
        <v>160</v>
      </c>
      <c r="C1611" s="14">
        <v>57000</v>
      </c>
      <c r="D1611" s="14" t="s">
        <v>88</v>
      </c>
      <c r="E1611" s="15">
        <v>1537</v>
      </c>
      <c r="G1611" s="15">
        <v>1490</v>
      </c>
      <c r="I1611" s="16">
        <v>782.3299999999997</v>
      </c>
      <c r="K1611" s="16">
        <v>4282.3671600000007</v>
      </c>
      <c r="L1611" s="110"/>
    </row>
    <row r="1612" spans="1:12" hidden="1" outlineLevel="2" x14ac:dyDescent="0.3">
      <c r="A1612" s="13">
        <v>20171</v>
      </c>
      <c r="B1612" s="14" t="s">
        <v>142</v>
      </c>
      <c r="C1612" s="14">
        <v>61000</v>
      </c>
      <c r="D1612" s="14" t="s">
        <v>95</v>
      </c>
      <c r="E1612" s="15">
        <v>1285</v>
      </c>
      <c r="G1612" s="15">
        <v>1217</v>
      </c>
      <c r="I1612" s="16">
        <v>624.65999999999951</v>
      </c>
      <c r="K1612" s="16">
        <v>3352.3663500000007</v>
      </c>
      <c r="L1612" s="110"/>
    </row>
    <row r="1613" spans="1:12" hidden="1" outlineLevel="2" x14ac:dyDescent="0.3">
      <c r="A1613" s="13">
        <v>20171</v>
      </c>
      <c r="B1613" s="14" t="s">
        <v>143</v>
      </c>
      <c r="C1613" s="14">
        <v>62000</v>
      </c>
      <c r="D1613" s="14" t="s">
        <v>100</v>
      </c>
      <c r="E1613" s="15">
        <v>5430</v>
      </c>
      <c r="G1613" s="15">
        <v>5269</v>
      </c>
      <c r="I1613" s="16">
        <v>2634.1800000000012</v>
      </c>
      <c r="K1613" s="16">
        <v>14227.569730000008</v>
      </c>
      <c r="L1613" s="110"/>
    </row>
    <row r="1614" spans="1:12" hidden="1" outlineLevel="2" x14ac:dyDescent="0.3">
      <c r="A1614" s="13">
        <v>20171</v>
      </c>
      <c r="B1614" s="14" t="s">
        <v>122</v>
      </c>
      <c r="C1614" s="14">
        <v>63000</v>
      </c>
      <c r="D1614" s="14" t="s">
        <v>122</v>
      </c>
      <c r="E1614" s="15">
        <v>2458</v>
      </c>
      <c r="G1614" s="15">
        <v>2367</v>
      </c>
      <c r="I1614" s="16">
        <v>1197.3499999999997</v>
      </c>
      <c r="K1614" s="16">
        <v>6435.9161300000014</v>
      </c>
      <c r="L1614" s="110"/>
    </row>
    <row r="1615" spans="1:12" hidden="1" outlineLevel="2" x14ac:dyDescent="0.3">
      <c r="A1615" s="13">
        <v>20171</v>
      </c>
      <c r="B1615" s="14" t="s">
        <v>161</v>
      </c>
      <c r="C1615" s="14">
        <v>64000</v>
      </c>
      <c r="D1615" s="14" t="s">
        <v>81</v>
      </c>
      <c r="E1615" s="15">
        <v>1076</v>
      </c>
      <c r="G1615" s="15">
        <v>1036</v>
      </c>
      <c r="I1615" s="16">
        <v>538.57000000000005</v>
      </c>
      <c r="K1615" s="16">
        <v>2908.095749999999</v>
      </c>
      <c r="L1615" s="110"/>
    </row>
    <row r="1616" spans="1:12" hidden="1" outlineLevel="2" x14ac:dyDescent="0.3">
      <c r="A1616" s="13">
        <v>20171</v>
      </c>
      <c r="B1616" s="14" t="s">
        <v>94</v>
      </c>
      <c r="C1616" s="14">
        <v>71000</v>
      </c>
      <c r="D1616" s="14" t="s">
        <v>94</v>
      </c>
      <c r="E1616" s="15">
        <v>5902</v>
      </c>
      <c r="G1616" s="15">
        <v>5605</v>
      </c>
      <c r="I1616" s="16">
        <v>2893.2900000000018</v>
      </c>
      <c r="K1616" s="16">
        <v>15179.620729999997</v>
      </c>
      <c r="L1616" s="110"/>
    </row>
    <row r="1617" spans="1:12" hidden="1" outlineLevel="2" x14ac:dyDescent="0.3">
      <c r="A1617" s="13">
        <v>20171</v>
      </c>
      <c r="B1617" s="14" t="s">
        <v>102</v>
      </c>
      <c r="C1617" s="14">
        <v>72000</v>
      </c>
      <c r="D1617" s="14" t="s">
        <v>102</v>
      </c>
      <c r="E1617" s="15">
        <v>3981</v>
      </c>
      <c r="G1617" s="15">
        <v>3765</v>
      </c>
      <c r="I1617" s="16">
        <v>1812.0500000000002</v>
      </c>
      <c r="K1617" s="16">
        <v>9521.289950000004</v>
      </c>
      <c r="L1617" s="110"/>
    </row>
    <row r="1618" spans="1:12" hidden="1" outlineLevel="2" x14ac:dyDescent="0.3">
      <c r="A1618" s="13">
        <v>20171</v>
      </c>
      <c r="B1618" s="14" t="s">
        <v>159</v>
      </c>
      <c r="C1618" s="14">
        <v>73000</v>
      </c>
      <c r="D1618" s="14" t="s">
        <v>120</v>
      </c>
      <c r="E1618" s="15">
        <v>3330</v>
      </c>
      <c r="G1618" s="15">
        <v>3158</v>
      </c>
      <c r="I1618" s="16">
        <v>1648.5000000000002</v>
      </c>
      <c r="K1618" s="16">
        <v>8596.1853800000081</v>
      </c>
      <c r="L1618" s="110"/>
    </row>
    <row r="1619" spans="1:12" hidden="1" outlineLevel="2" x14ac:dyDescent="0.3">
      <c r="A1619" s="13">
        <v>20171</v>
      </c>
      <c r="B1619" s="14" t="s">
        <v>129</v>
      </c>
      <c r="C1619" s="14">
        <v>81000</v>
      </c>
      <c r="D1619" s="14" t="s">
        <v>76</v>
      </c>
      <c r="E1619" s="15">
        <v>376</v>
      </c>
      <c r="G1619" s="15">
        <v>366</v>
      </c>
      <c r="I1619" s="16">
        <v>203.04</v>
      </c>
      <c r="K1619" s="16">
        <v>1090.0019299999997</v>
      </c>
      <c r="L1619" s="110"/>
    </row>
    <row r="1620" spans="1:12" hidden="1" outlineLevel="2" x14ac:dyDescent="0.3">
      <c r="A1620" s="13">
        <v>20171</v>
      </c>
      <c r="B1620" s="14" t="s">
        <v>133</v>
      </c>
      <c r="C1620" s="14">
        <v>82000</v>
      </c>
      <c r="D1620" s="14" t="s">
        <v>79</v>
      </c>
      <c r="E1620" s="15">
        <v>460</v>
      </c>
      <c r="G1620" s="15">
        <v>439</v>
      </c>
      <c r="I1620" s="16">
        <v>228.36</v>
      </c>
      <c r="K1620" s="16">
        <v>1222.1311800000001</v>
      </c>
      <c r="L1620" s="110"/>
    </row>
    <row r="1621" spans="1:12" hidden="1" outlineLevel="2" x14ac:dyDescent="0.3">
      <c r="A1621" s="13">
        <v>20171</v>
      </c>
      <c r="B1621" s="14" t="s">
        <v>103</v>
      </c>
      <c r="C1621" s="14">
        <v>83000</v>
      </c>
      <c r="D1621" s="14" t="s">
        <v>103</v>
      </c>
      <c r="E1621" s="15">
        <v>580</v>
      </c>
      <c r="G1621" s="15">
        <v>557</v>
      </c>
      <c r="I1621" s="16">
        <v>266.34000000000003</v>
      </c>
      <c r="K1621" s="16">
        <v>1417.6499400000002</v>
      </c>
      <c r="L1621" s="110"/>
    </row>
    <row r="1622" spans="1:12" hidden="1" outlineLevel="2" x14ac:dyDescent="0.3">
      <c r="A1622" s="13">
        <v>20171</v>
      </c>
      <c r="B1622" s="14" t="s">
        <v>108</v>
      </c>
      <c r="C1622" s="14">
        <v>84000</v>
      </c>
      <c r="D1622" s="14" t="s">
        <v>108</v>
      </c>
      <c r="E1622" s="15">
        <v>578</v>
      </c>
      <c r="G1622" s="15">
        <v>558</v>
      </c>
      <c r="I1622" s="16">
        <v>286.27000000000004</v>
      </c>
      <c r="K1622" s="16">
        <v>1545.5174400000003</v>
      </c>
      <c r="L1622" s="110"/>
    </row>
    <row r="1623" spans="1:12" hidden="1" outlineLevel="2" x14ac:dyDescent="0.3">
      <c r="A1623" s="13">
        <v>20171</v>
      </c>
      <c r="B1623" s="14" t="s">
        <v>124</v>
      </c>
      <c r="C1623" s="14">
        <v>85000</v>
      </c>
      <c r="D1623" s="14" t="s">
        <v>124</v>
      </c>
      <c r="E1623" s="15">
        <v>462</v>
      </c>
      <c r="G1623" s="15">
        <v>444</v>
      </c>
      <c r="I1623" s="16">
        <v>227.38000000000002</v>
      </c>
      <c r="K1623" s="16">
        <v>1221.8621899999998</v>
      </c>
      <c r="L1623" s="110"/>
    </row>
    <row r="1624" spans="1:12" hidden="1" outlineLevel="2" x14ac:dyDescent="0.3">
      <c r="A1624" s="13">
        <v>20171</v>
      </c>
      <c r="B1624" s="14" t="s">
        <v>87</v>
      </c>
      <c r="C1624" s="14">
        <v>91000</v>
      </c>
      <c r="D1624" s="14" t="s">
        <v>87</v>
      </c>
      <c r="E1624" s="15">
        <v>1100</v>
      </c>
      <c r="G1624" s="15">
        <v>1063</v>
      </c>
      <c r="I1624" s="16">
        <v>557.72</v>
      </c>
      <c r="K1624" s="16">
        <v>2985.1505600000014</v>
      </c>
      <c r="L1624" s="110"/>
    </row>
    <row r="1625" spans="1:12" hidden="1" outlineLevel="2" x14ac:dyDescent="0.3">
      <c r="A1625" s="13">
        <v>20171</v>
      </c>
      <c r="B1625" s="14" t="s">
        <v>149</v>
      </c>
      <c r="C1625" s="14">
        <v>92000</v>
      </c>
      <c r="D1625" s="14" t="s">
        <v>106</v>
      </c>
      <c r="E1625" s="15">
        <v>3007</v>
      </c>
      <c r="G1625" s="15">
        <v>2908</v>
      </c>
      <c r="I1625" s="16">
        <v>1529.3499999999992</v>
      </c>
      <c r="K1625" s="16">
        <v>8163.8901699999997</v>
      </c>
      <c r="L1625" s="110"/>
    </row>
    <row r="1626" spans="1:12" hidden="1" outlineLevel="2" x14ac:dyDescent="0.3">
      <c r="A1626" s="13">
        <v>20171</v>
      </c>
      <c r="B1626" s="14" t="s">
        <v>115</v>
      </c>
      <c r="C1626" s="14">
        <v>93000</v>
      </c>
      <c r="D1626" s="14" t="s">
        <v>115</v>
      </c>
      <c r="E1626" s="15">
        <v>654</v>
      </c>
      <c r="G1626" s="15">
        <v>629</v>
      </c>
      <c r="I1626" s="16">
        <v>316.58999999999992</v>
      </c>
      <c r="K1626" s="16">
        <v>1701.0673899999995</v>
      </c>
      <c r="L1626" s="110"/>
    </row>
    <row r="1627" spans="1:12" hidden="1" outlineLevel="2" x14ac:dyDescent="0.3">
      <c r="A1627" s="13">
        <v>20171</v>
      </c>
      <c r="B1627" s="14" t="s">
        <v>151</v>
      </c>
      <c r="C1627" s="14" t="s">
        <v>67</v>
      </c>
      <c r="D1627" s="14" t="s">
        <v>109</v>
      </c>
      <c r="E1627" s="15">
        <v>414</v>
      </c>
      <c r="G1627" s="15">
        <v>408</v>
      </c>
      <c r="I1627" s="16">
        <v>223.15999999999997</v>
      </c>
      <c r="K1627" s="16">
        <v>1171.8030399999996</v>
      </c>
      <c r="L1627" s="110"/>
    </row>
    <row r="1628" spans="1:12" hidden="1" outlineLevel="2" x14ac:dyDescent="0.3">
      <c r="A1628" s="13">
        <v>20171</v>
      </c>
      <c r="B1628" s="14" t="s">
        <v>126</v>
      </c>
      <c r="C1628" s="14" t="s">
        <v>68</v>
      </c>
      <c r="D1628" s="14" t="s">
        <v>89</v>
      </c>
      <c r="E1628" s="15">
        <v>15</v>
      </c>
      <c r="G1628" s="15">
        <v>14</v>
      </c>
      <c r="I1628" s="16">
        <v>7.55</v>
      </c>
      <c r="K1628" s="16">
        <v>40.62406</v>
      </c>
      <c r="L1628" s="110"/>
    </row>
    <row r="1629" spans="1:12" hidden="1" outlineLevel="2" x14ac:dyDescent="0.3">
      <c r="A1629" s="13">
        <v>20171</v>
      </c>
      <c r="B1629" s="14" t="s">
        <v>138</v>
      </c>
      <c r="C1629" s="14" t="s">
        <v>69</v>
      </c>
      <c r="D1629" s="14" t="s">
        <v>91</v>
      </c>
      <c r="E1629" s="15">
        <v>931</v>
      </c>
      <c r="G1629" s="15">
        <v>905</v>
      </c>
      <c r="I1629" s="16">
        <v>533.12999999999977</v>
      </c>
      <c r="K1629" s="16">
        <v>2882.9427200000005</v>
      </c>
      <c r="L1629" s="110"/>
    </row>
    <row r="1630" spans="1:12" hidden="1" outlineLevel="2" x14ac:dyDescent="0.3">
      <c r="A1630" s="13">
        <v>20171</v>
      </c>
      <c r="B1630" s="14" t="s">
        <v>145</v>
      </c>
      <c r="C1630" s="14" t="s">
        <v>70</v>
      </c>
      <c r="D1630" s="14" t="s">
        <v>101</v>
      </c>
      <c r="E1630" s="15">
        <v>8</v>
      </c>
      <c r="G1630" s="15">
        <v>8</v>
      </c>
      <c r="I1630" s="16">
        <v>5.3900000000000006</v>
      </c>
      <c r="K1630" s="16">
        <v>28.41872</v>
      </c>
      <c r="L1630" s="110"/>
    </row>
    <row r="1631" spans="1:12" hidden="1" outlineLevel="2" x14ac:dyDescent="0.3">
      <c r="A1631" s="13">
        <v>20171</v>
      </c>
      <c r="B1631" s="14" t="s">
        <v>154</v>
      </c>
      <c r="C1631" s="14" t="s">
        <v>71</v>
      </c>
      <c r="D1631" s="14" t="s">
        <v>107</v>
      </c>
      <c r="E1631" s="15">
        <v>392</v>
      </c>
      <c r="G1631" s="15">
        <v>383</v>
      </c>
      <c r="I1631" s="16">
        <v>192.83999999999997</v>
      </c>
      <c r="K1631" s="16">
        <v>1016.7954099999996</v>
      </c>
      <c r="L1631" s="110"/>
    </row>
    <row r="1632" spans="1:12" hidden="1" outlineLevel="2" x14ac:dyDescent="0.3">
      <c r="A1632" s="13">
        <v>20171</v>
      </c>
      <c r="B1632" s="14" t="s">
        <v>132</v>
      </c>
      <c r="C1632" s="14" t="s">
        <v>72</v>
      </c>
      <c r="D1632" s="14" t="s">
        <v>114</v>
      </c>
      <c r="E1632" s="15">
        <v>43</v>
      </c>
      <c r="G1632" s="15">
        <v>42</v>
      </c>
      <c r="I1632" s="16">
        <v>19.650000000000006</v>
      </c>
      <c r="K1632" s="16">
        <v>96.059870000000004</v>
      </c>
      <c r="L1632" s="110"/>
    </row>
    <row r="1633" spans="1:12" hidden="1" outlineLevel="2" x14ac:dyDescent="0.3">
      <c r="A1633" s="13">
        <v>20171</v>
      </c>
      <c r="B1633" s="14" t="s">
        <v>153</v>
      </c>
      <c r="C1633" s="14" t="s">
        <v>73</v>
      </c>
      <c r="D1633" s="14" t="s">
        <v>110</v>
      </c>
      <c r="E1633" s="15">
        <v>2</v>
      </c>
      <c r="G1633" s="15">
        <v>2</v>
      </c>
      <c r="I1633" s="16">
        <v>1.3299999999999998</v>
      </c>
      <c r="K1633" s="16">
        <v>7.2305099999999998</v>
      </c>
      <c r="L1633" s="110"/>
    </row>
    <row r="1634" spans="1:12" outlineLevel="1" collapsed="1" x14ac:dyDescent="0.3">
      <c r="A1634" s="34" t="s">
        <v>47</v>
      </c>
      <c r="B1634" s="3"/>
      <c r="C1634" s="3"/>
      <c r="D1634" s="3"/>
      <c r="E1634" s="7">
        <f>SUBTOTAL(9,E1584:E1633)</f>
        <v>141374</v>
      </c>
      <c r="F1634" s="102"/>
      <c r="G1634" s="7">
        <f>SUBTOTAL(9,G1584:G1633)</f>
        <v>136384</v>
      </c>
      <c r="H1634" s="102"/>
      <c r="I1634" s="6">
        <f>SUBTOTAL(9,I1584:I1633)</f>
        <v>77459.570000000007</v>
      </c>
      <c r="J1634" s="106"/>
      <c r="K1634" s="6">
        <f>SUBTOTAL(9,K1584:K1633)</f>
        <v>415778.9173200003</v>
      </c>
      <c r="L1634" s="111"/>
    </row>
    <row r="1635" spans="1:12" hidden="1" outlineLevel="2" x14ac:dyDescent="0.3">
      <c r="A1635" s="9">
        <v>20164</v>
      </c>
      <c r="B1635" t="s">
        <v>128</v>
      </c>
      <c r="C1635">
        <v>11000</v>
      </c>
      <c r="D1635" t="s">
        <v>78</v>
      </c>
      <c r="E1635" s="2">
        <v>13332</v>
      </c>
      <c r="G1635" s="2">
        <v>12868</v>
      </c>
      <c r="I1635" s="5">
        <v>7819.2099999999955</v>
      </c>
      <c r="K1635" s="5">
        <v>41363.554150000018</v>
      </c>
      <c r="L1635" s="110"/>
    </row>
    <row r="1636" spans="1:12" hidden="1" outlineLevel="2" x14ac:dyDescent="0.3">
      <c r="A1636" s="9">
        <v>20164</v>
      </c>
      <c r="B1636" t="s">
        <v>146</v>
      </c>
      <c r="C1636">
        <v>12000</v>
      </c>
      <c r="D1636" t="s">
        <v>104</v>
      </c>
      <c r="E1636" s="2">
        <v>3759</v>
      </c>
      <c r="G1636" s="2">
        <v>3584</v>
      </c>
      <c r="I1636" s="5">
        <v>2048.0099999999998</v>
      </c>
      <c r="K1636" s="5">
        <v>10736.223010000007</v>
      </c>
      <c r="L1636" s="110"/>
    </row>
    <row r="1637" spans="1:12" hidden="1" outlineLevel="2" x14ac:dyDescent="0.3">
      <c r="A1637" s="9">
        <v>20164</v>
      </c>
      <c r="B1637" t="s">
        <v>121</v>
      </c>
      <c r="C1637">
        <v>13000</v>
      </c>
      <c r="D1637" t="s">
        <v>121</v>
      </c>
      <c r="E1637" s="2">
        <v>6531</v>
      </c>
      <c r="G1637" s="2">
        <v>6235</v>
      </c>
      <c r="I1637" s="5">
        <v>3490.4800000000014</v>
      </c>
      <c r="K1637" s="5">
        <v>18398.478140000014</v>
      </c>
      <c r="L1637" s="110"/>
    </row>
    <row r="1638" spans="1:12" hidden="1" outlineLevel="2" x14ac:dyDescent="0.3">
      <c r="A1638" s="9">
        <v>20164</v>
      </c>
      <c r="B1638" t="s">
        <v>135</v>
      </c>
      <c r="C1638">
        <v>21000</v>
      </c>
      <c r="D1638" t="s">
        <v>83</v>
      </c>
      <c r="E1638" s="2">
        <v>19817</v>
      </c>
      <c r="G1638" s="2">
        <v>19484</v>
      </c>
      <c r="I1638" s="5">
        <v>12940.349999999995</v>
      </c>
      <c r="K1638" s="5">
        <v>67984.896690000038</v>
      </c>
      <c r="L1638" s="110"/>
    </row>
    <row r="1639" spans="1:12" hidden="1" outlineLevel="2" x14ac:dyDescent="0.3">
      <c r="A1639" s="9">
        <v>20164</v>
      </c>
      <c r="B1639" t="s">
        <v>141</v>
      </c>
      <c r="C1639">
        <v>23000</v>
      </c>
      <c r="D1639" t="s">
        <v>93</v>
      </c>
      <c r="E1639" s="2">
        <v>6092</v>
      </c>
      <c r="G1639" s="2">
        <v>5927</v>
      </c>
      <c r="I1639" s="5">
        <v>3654.5399999999963</v>
      </c>
      <c r="K1639" s="5">
        <v>19682.494899999991</v>
      </c>
      <c r="L1639" s="110"/>
    </row>
    <row r="1640" spans="1:12" hidden="1" outlineLevel="2" x14ac:dyDescent="0.3">
      <c r="A1640" s="9">
        <v>20164</v>
      </c>
      <c r="B1640" t="s">
        <v>144</v>
      </c>
      <c r="C1640">
        <v>24000</v>
      </c>
      <c r="D1640" t="s">
        <v>99</v>
      </c>
      <c r="E1640" s="2">
        <v>5326</v>
      </c>
      <c r="G1640" s="2">
        <v>5125</v>
      </c>
      <c r="I1640" s="5">
        <v>3166.5000000000036</v>
      </c>
      <c r="K1640" s="5">
        <v>16911.222269999998</v>
      </c>
      <c r="L1640" s="110"/>
    </row>
    <row r="1641" spans="1:12" hidden="1" outlineLevel="2" x14ac:dyDescent="0.3">
      <c r="A1641" s="9">
        <v>20164</v>
      </c>
      <c r="B1641" t="s">
        <v>150</v>
      </c>
      <c r="C1641">
        <v>25000</v>
      </c>
      <c r="D1641" t="s">
        <v>111</v>
      </c>
      <c r="E1641" s="2">
        <v>3629</v>
      </c>
      <c r="G1641" s="2">
        <v>3545</v>
      </c>
      <c r="I1641" s="5">
        <v>2213.1100000000015</v>
      </c>
      <c r="K1641" s="5">
        <v>11554.522500000005</v>
      </c>
      <c r="L1641" s="110"/>
    </row>
    <row r="1642" spans="1:12" hidden="1" outlineLevel="2" x14ac:dyDescent="0.3">
      <c r="A1642" s="9">
        <v>20164</v>
      </c>
      <c r="B1642" t="s">
        <v>134</v>
      </c>
      <c r="C1642">
        <v>31000</v>
      </c>
      <c r="D1642" t="s">
        <v>82</v>
      </c>
      <c r="E1642" s="2">
        <v>3505</v>
      </c>
      <c r="G1642" s="2">
        <v>3379</v>
      </c>
      <c r="I1642" s="5">
        <v>1996.43</v>
      </c>
      <c r="K1642" s="5">
        <v>10981.389079999986</v>
      </c>
      <c r="L1642" s="110"/>
    </row>
    <row r="1643" spans="1:12" hidden="1" outlineLevel="2" x14ac:dyDescent="0.3">
      <c r="A1643" s="9">
        <v>20164</v>
      </c>
      <c r="B1643" t="s">
        <v>137</v>
      </c>
      <c r="C1643">
        <v>32000</v>
      </c>
      <c r="D1643" t="s">
        <v>86</v>
      </c>
      <c r="E1643" s="2">
        <v>888</v>
      </c>
      <c r="G1643" s="2">
        <v>846</v>
      </c>
      <c r="I1643" s="5">
        <v>481.6400000000001</v>
      </c>
      <c r="K1643" s="5">
        <v>2556.3191600000005</v>
      </c>
      <c r="L1643" s="110"/>
    </row>
    <row r="1644" spans="1:12" hidden="1" outlineLevel="2" x14ac:dyDescent="0.3">
      <c r="A1644" s="9">
        <v>20164</v>
      </c>
      <c r="B1644" t="s">
        <v>162</v>
      </c>
      <c r="C1644">
        <v>33000</v>
      </c>
      <c r="D1644" t="s">
        <v>96</v>
      </c>
      <c r="E1644" s="2">
        <v>1662</v>
      </c>
      <c r="G1644" s="2">
        <v>1561</v>
      </c>
      <c r="I1644" s="5">
        <v>910.02999999999986</v>
      </c>
      <c r="K1644" s="5">
        <v>4920.9808900000016</v>
      </c>
      <c r="L1644" s="110"/>
    </row>
    <row r="1645" spans="1:12" hidden="1" outlineLevel="2" x14ac:dyDescent="0.3">
      <c r="A1645" s="9">
        <v>20164</v>
      </c>
      <c r="B1645" t="s">
        <v>136</v>
      </c>
      <c r="C1645">
        <v>34000</v>
      </c>
      <c r="D1645" t="s">
        <v>97</v>
      </c>
      <c r="E1645" s="2">
        <v>4138</v>
      </c>
      <c r="G1645" s="2">
        <v>3967</v>
      </c>
      <c r="I1645" s="5">
        <v>2330.090000000002</v>
      </c>
      <c r="K1645" s="5">
        <v>12687.502590000004</v>
      </c>
      <c r="L1645" s="110"/>
    </row>
    <row r="1646" spans="1:12" hidden="1" outlineLevel="2" x14ac:dyDescent="0.3">
      <c r="A1646" s="9">
        <v>20164</v>
      </c>
      <c r="B1646" t="s">
        <v>152</v>
      </c>
      <c r="C1646">
        <v>35000</v>
      </c>
      <c r="D1646" t="s">
        <v>112</v>
      </c>
      <c r="E1646" s="2">
        <v>1763</v>
      </c>
      <c r="G1646" s="2">
        <v>1709</v>
      </c>
      <c r="I1646" s="5">
        <v>999.2100000000006</v>
      </c>
      <c r="K1646" s="5">
        <v>5320.5610800000004</v>
      </c>
      <c r="L1646" s="110"/>
    </row>
    <row r="1647" spans="1:12" hidden="1" outlineLevel="2" x14ac:dyDescent="0.3">
      <c r="A1647" s="9">
        <v>20164</v>
      </c>
      <c r="B1647" t="s">
        <v>155</v>
      </c>
      <c r="C1647">
        <v>36000</v>
      </c>
      <c r="D1647" t="s">
        <v>116</v>
      </c>
      <c r="E1647" s="2">
        <v>2261</v>
      </c>
      <c r="G1647" s="2">
        <v>2157</v>
      </c>
      <c r="I1647" s="5">
        <v>1252.5199999999988</v>
      </c>
      <c r="K1647" s="5">
        <v>7021.5319200000004</v>
      </c>
      <c r="L1647" s="110"/>
    </row>
    <row r="1648" spans="1:12" hidden="1" outlineLevel="2" x14ac:dyDescent="0.3">
      <c r="A1648" s="9">
        <v>20164</v>
      </c>
      <c r="B1648" t="s">
        <v>119</v>
      </c>
      <c r="C1648">
        <v>37000</v>
      </c>
      <c r="D1648" t="s">
        <v>119</v>
      </c>
      <c r="E1648" s="2">
        <v>1463</v>
      </c>
      <c r="G1648" s="2">
        <v>1413</v>
      </c>
      <c r="I1648" s="5">
        <v>835.8199999999996</v>
      </c>
      <c r="K1648" s="5">
        <v>4499.6279999999988</v>
      </c>
      <c r="L1648" s="110"/>
    </row>
    <row r="1649" spans="1:12" hidden="1" outlineLevel="2" x14ac:dyDescent="0.3">
      <c r="A1649" s="9">
        <v>20164</v>
      </c>
      <c r="B1649" t="s">
        <v>139</v>
      </c>
      <c r="C1649">
        <v>38000</v>
      </c>
      <c r="D1649" t="s">
        <v>123</v>
      </c>
      <c r="E1649" s="2">
        <v>642</v>
      </c>
      <c r="G1649" s="2">
        <v>625</v>
      </c>
      <c r="I1649" s="5">
        <v>371.0899999999998</v>
      </c>
      <c r="K1649" s="5">
        <v>1974.6457199999998</v>
      </c>
      <c r="L1649" s="110"/>
    </row>
    <row r="1650" spans="1:12" hidden="1" outlineLevel="2" x14ac:dyDescent="0.3">
      <c r="A1650" s="9">
        <v>20164</v>
      </c>
      <c r="B1650" t="s">
        <v>127</v>
      </c>
      <c r="C1650">
        <v>41000</v>
      </c>
      <c r="D1650" t="s">
        <v>75</v>
      </c>
      <c r="E1650" s="2">
        <v>3933</v>
      </c>
      <c r="G1650" s="2">
        <v>3792</v>
      </c>
      <c r="I1650" s="5">
        <v>2243.3500000000008</v>
      </c>
      <c r="K1650" s="5">
        <v>12176.527319999988</v>
      </c>
      <c r="L1650" s="110"/>
    </row>
    <row r="1651" spans="1:12" hidden="1" outlineLevel="2" x14ac:dyDescent="0.3">
      <c r="A1651" s="9">
        <v>20164</v>
      </c>
      <c r="B1651" t="s">
        <v>158</v>
      </c>
      <c r="C1651">
        <v>42000</v>
      </c>
      <c r="D1651" t="s">
        <v>85</v>
      </c>
      <c r="E1651" s="2">
        <v>2426</v>
      </c>
      <c r="G1651" s="2">
        <v>2329</v>
      </c>
      <c r="I1651" s="5">
        <v>1414.2099999999991</v>
      </c>
      <c r="K1651" s="5">
        <v>7685.0986100000046</v>
      </c>
      <c r="L1651" s="110"/>
    </row>
    <row r="1652" spans="1:12" hidden="1" outlineLevel="2" x14ac:dyDescent="0.3">
      <c r="A1652" s="9">
        <v>20164</v>
      </c>
      <c r="B1652" t="s">
        <v>90</v>
      </c>
      <c r="C1652">
        <v>43000</v>
      </c>
      <c r="D1652" t="s">
        <v>90</v>
      </c>
      <c r="E1652" s="2">
        <v>1199</v>
      </c>
      <c r="G1652" s="2">
        <v>1167</v>
      </c>
      <c r="I1652" s="5">
        <v>650.44000000000028</v>
      </c>
      <c r="K1652" s="5">
        <v>3624.7754499999996</v>
      </c>
      <c r="L1652" s="110"/>
    </row>
    <row r="1653" spans="1:12" hidden="1" outlineLevel="2" x14ac:dyDescent="0.3">
      <c r="A1653" s="9">
        <v>20164</v>
      </c>
      <c r="B1653" t="s">
        <v>140</v>
      </c>
      <c r="C1653">
        <v>44000</v>
      </c>
      <c r="D1653" t="s">
        <v>92</v>
      </c>
      <c r="E1653" s="2">
        <v>6385</v>
      </c>
      <c r="G1653" s="2">
        <v>6149</v>
      </c>
      <c r="I1653" s="5">
        <v>3601.8099999999995</v>
      </c>
      <c r="K1653" s="5">
        <v>19346.231879999992</v>
      </c>
      <c r="L1653" s="110"/>
    </row>
    <row r="1654" spans="1:12" hidden="1" outlineLevel="2" x14ac:dyDescent="0.3">
      <c r="A1654" s="9">
        <v>20164</v>
      </c>
      <c r="B1654" t="s">
        <v>131</v>
      </c>
      <c r="C1654">
        <v>45000</v>
      </c>
      <c r="D1654" t="s">
        <v>113</v>
      </c>
      <c r="E1654" s="2">
        <v>1537</v>
      </c>
      <c r="G1654" s="2">
        <v>1458</v>
      </c>
      <c r="I1654" s="5">
        <v>844.42000000000019</v>
      </c>
      <c r="K1654" s="5">
        <v>4611.4553099999994</v>
      </c>
      <c r="L1654" s="110"/>
    </row>
    <row r="1655" spans="1:12" hidden="1" outlineLevel="2" x14ac:dyDescent="0.3">
      <c r="A1655" s="9">
        <v>20164</v>
      </c>
      <c r="B1655" t="s">
        <v>156</v>
      </c>
      <c r="C1655">
        <v>46000</v>
      </c>
      <c r="D1655" t="s">
        <v>117</v>
      </c>
      <c r="E1655" s="2">
        <v>2596</v>
      </c>
      <c r="G1655" s="2">
        <v>2494</v>
      </c>
      <c r="I1655" s="5">
        <v>1450.9400000000007</v>
      </c>
      <c r="K1655" s="5">
        <v>7716.8505599999999</v>
      </c>
      <c r="L1655" s="110"/>
    </row>
    <row r="1656" spans="1:12" hidden="1" outlineLevel="2" x14ac:dyDescent="0.3">
      <c r="A1656" s="9">
        <v>20164</v>
      </c>
      <c r="B1656" t="s">
        <v>130</v>
      </c>
      <c r="C1656">
        <v>51000</v>
      </c>
      <c r="D1656" t="s">
        <v>77</v>
      </c>
      <c r="E1656" s="2">
        <v>1033</v>
      </c>
      <c r="G1656" s="2">
        <v>1005</v>
      </c>
      <c r="I1656" s="5">
        <v>536.50999999999988</v>
      </c>
      <c r="K1656" s="5">
        <v>2864.7457100000006</v>
      </c>
      <c r="L1656" s="110"/>
    </row>
    <row r="1657" spans="1:12" hidden="1" outlineLevel="2" x14ac:dyDescent="0.3">
      <c r="A1657" s="9">
        <v>20164</v>
      </c>
      <c r="B1657" t="s">
        <v>84</v>
      </c>
      <c r="C1657">
        <v>52000</v>
      </c>
      <c r="D1657" t="s">
        <v>84</v>
      </c>
      <c r="E1657" s="2">
        <v>3642</v>
      </c>
      <c r="G1657" s="2">
        <v>3543</v>
      </c>
      <c r="I1657" s="5">
        <v>1928.9999999999995</v>
      </c>
      <c r="K1657" s="5">
        <v>10005.332759999996</v>
      </c>
      <c r="L1657" s="110"/>
    </row>
    <row r="1658" spans="1:12" hidden="1" outlineLevel="2" x14ac:dyDescent="0.3">
      <c r="A1658" s="9">
        <v>20164</v>
      </c>
      <c r="B1658" t="s">
        <v>147</v>
      </c>
      <c r="C1658">
        <v>53000</v>
      </c>
      <c r="D1658" t="s">
        <v>80</v>
      </c>
      <c r="E1658" s="2">
        <v>2141</v>
      </c>
      <c r="G1658" s="2">
        <v>2099</v>
      </c>
      <c r="I1658" s="5">
        <v>1049.49</v>
      </c>
      <c r="K1658" s="5">
        <v>5455.6912700000021</v>
      </c>
      <c r="L1658" s="110"/>
    </row>
    <row r="1659" spans="1:12" hidden="1" outlineLevel="2" x14ac:dyDescent="0.3">
      <c r="A1659" s="9">
        <v>20164</v>
      </c>
      <c r="B1659" t="s">
        <v>148</v>
      </c>
      <c r="C1659">
        <v>54000</v>
      </c>
      <c r="D1659" t="s">
        <v>105</v>
      </c>
      <c r="E1659" s="2">
        <v>845</v>
      </c>
      <c r="G1659" s="2">
        <v>806</v>
      </c>
      <c r="I1659" s="5">
        <v>417.06000000000012</v>
      </c>
      <c r="K1659" s="5">
        <v>2230.7947599999989</v>
      </c>
      <c r="L1659" s="110"/>
    </row>
    <row r="1660" spans="1:12" hidden="1" outlineLevel="2" x14ac:dyDescent="0.3">
      <c r="A1660" s="9">
        <v>20164</v>
      </c>
      <c r="B1660" t="s">
        <v>157</v>
      </c>
      <c r="C1660">
        <v>55000</v>
      </c>
      <c r="D1660" t="s">
        <v>125</v>
      </c>
      <c r="E1660" s="2">
        <v>1791</v>
      </c>
      <c r="G1660" s="2">
        <v>1750</v>
      </c>
      <c r="I1660" s="5">
        <v>968.8300000000005</v>
      </c>
      <c r="K1660" s="5">
        <v>5050.4445900000037</v>
      </c>
      <c r="L1660" s="110"/>
    </row>
    <row r="1661" spans="1:12" hidden="1" outlineLevel="2" x14ac:dyDescent="0.3">
      <c r="A1661" s="9">
        <v>20164</v>
      </c>
      <c r="B1661" t="s">
        <v>118</v>
      </c>
      <c r="C1661">
        <v>56000</v>
      </c>
      <c r="D1661" t="s">
        <v>118</v>
      </c>
      <c r="E1661" s="2">
        <v>1310</v>
      </c>
      <c r="G1661" s="2">
        <v>1273</v>
      </c>
      <c r="I1661" s="5">
        <v>651.08000000000015</v>
      </c>
      <c r="K1661" s="5">
        <v>3452.4086200000002</v>
      </c>
      <c r="L1661" s="110"/>
    </row>
    <row r="1662" spans="1:12" hidden="1" outlineLevel="2" x14ac:dyDescent="0.3">
      <c r="A1662" s="9">
        <v>20164</v>
      </c>
      <c r="B1662" t="s">
        <v>160</v>
      </c>
      <c r="C1662">
        <v>57000</v>
      </c>
      <c r="D1662" t="s">
        <v>88</v>
      </c>
      <c r="E1662" s="2">
        <v>1486</v>
      </c>
      <c r="G1662" s="2">
        <v>1443</v>
      </c>
      <c r="I1662" s="5">
        <v>790.4899999999999</v>
      </c>
      <c r="K1662" s="5">
        <v>4175.3344599999991</v>
      </c>
      <c r="L1662" s="110"/>
    </row>
    <row r="1663" spans="1:12" hidden="1" outlineLevel="2" x14ac:dyDescent="0.3">
      <c r="A1663" s="9">
        <v>20164</v>
      </c>
      <c r="B1663" t="s">
        <v>142</v>
      </c>
      <c r="C1663">
        <v>61000</v>
      </c>
      <c r="D1663" t="s">
        <v>95</v>
      </c>
      <c r="E1663" s="2">
        <v>1272</v>
      </c>
      <c r="G1663" s="2">
        <v>1210</v>
      </c>
      <c r="I1663" s="5">
        <v>640.68000000000052</v>
      </c>
      <c r="K1663" s="5">
        <v>3320.6687000000015</v>
      </c>
      <c r="L1663" s="110"/>
    </row>
    <row r="1664" spans="1:12" hidden="1" outlineLevel="2" x14ac:dyDescent="0.3">
      <c r="A1664" s="9">
        <v>20164</v>
      </c>
      <c r="B1664" t="s">
        <v>143</v>
      </c>
      <c r="C1664">
        <v>62000</v>
      </c>
      <c r="D1664" t="s">
        <v>100</v>
      </c>
      <c r="E1664" s="2">
        <v>5307</v>
      </c>
      <c r="G1664" s="2">
        <v>5142</v>
      </c>
      <c r="I1664" s="5">
        <v>2698.8599999999974</v>
      </c>
      <c r="K1664" s="5">
        <v>13961.255450000002</v>
      </c>
      <c r="L1664" s="110"/>
    </row>
    <row r="1665" spans="1:12" hidden="1" outlineLevel="2" x14ac:dyDescent="0.3">
      <c r="A1665" s="9">
        <v>20164</v>
      </c>
      <c r="B1665" t="s">
        <v>122</v>
      </c>
      <c r="C1665">
        <v>63000</v>
      </c>
      <c r="D1665" t="s">
        <v>122</v>
      </c>
      <c r="E1665" s="2">
        <v>2335</v>
      </c>
      <c r="G1665" s="2">
        <v>2247</v>
      </c>
      <c r="I1665" s="5">
        <v>1209.9700000000009</v>
      </c>
      <c r="K1665" s="5">
        <v>6334.0344000000014</v>
      </c>
      <c r="L1665" s="110"/>
    </row>
    <row r="1666" spans="1:12" hidden="1" outlineLevel="2" x14ac:dyDescent="0.3">
      <c r="A1666" s="9">
        <v>20164</v>
      </c>
      <c r="B1666" t="s">
        <v>161</v>
      </c>
      <c r="C1666">
        <v>64000</v>
      </c>
      <c r="D1666" t="s">
        <v>81</v>
      </c>
      <c r="E1666" s="2">
        <v>1052</v>
      </c>
      <c r="G1666" s="2">
        <v>1009</v>
      </c>
      <c r="I1666" s="5">
        <v>534.4699999999998</v>
      </c>
      <c r="K1666" s="5">
        <v>2849.9234799999995</v>
      </c>
      <c r="L1666" s="110"/>
    </row>
    <row r="1667" spans="1:12" hidden="1" outlineLevel="2" x14ac:dyDescent="0.3">
      <c r="A1667" s="9">
        <v>20164</v>
      </c>
      <c r="B1667" t="s">
        <v>94</v>
      </c>
      <c r="C1667">
        <v>71000</v>
      </c>
      <c r="D1667" t="s">
        <v>94</v>
      </c>
      <c r="E1667" s="2">
        <v>5625</v>
      </c>
      <c r="G1667" s="2">
        <v>5365</v>
      </c>
      <c r="I1667" s="5">
        <v>2896.0600000000018</v>
      </c>
      <c r="K1667" s="5">
        <v>15246.303740000005</v>
      </c>
      <c r="L1667" s="110"/>
    </row>
    <row r="1668" spans="1:12" hidden="1" outlineLevel="2" x14ac:dyDescent="0.3">
      <c r="A1668" s="9">
        <v>20164</v>
      </c>
      <c r="B1668" t="s">
        <v>102</v>
      </c>
      <c r="C1668">
        <v>72000</v>
      </c>
      <c r="D1668" t="s">
        <v>102</v>
      </c>
      <c r="E1668" s="2">
        <v>3707</v>
      </c>
      <c r="G1668" s="2">
        <v>3498</v>
      </c>
      <c r="I1668" s="5">
        <v>1790.5100000000016</v>
      </c>
      <c r="K1668" s="5">
        <v>9246.9600199999913</v>
      </c>
      <c r="L1668" s="110"/>
    </row>
    <row r="1669" spans="1:12" hidden="1" outlineLevel="2" x14ac:dyDescent="0.3">
      <c r="A1669" s="9">
        <v>20164</v>
      </c>
      <c r="B1669" t="s">
        <v>159</v>
      </c>
      <c r="C1669">
        <v>73000</v>
      </c>
      <c r="D1669" t="s">
        <v>120</v>
      </c>
      <c r="E1669" s="2">
        <v>3186</v>
      </c>
      <c r="G1669" s="2">
        <v>3046</v>
      </c>
      <c r="I1669" s="5">
        <v>1638.4099999999994</v>
      </c>
      <c r="K1669" s="5">
        <v>8437.5140000000029</v>
      </c>
      <c r="L1669" s="110"/>
    </row>
    <row r="1670" spans="1:12" hidden="1" outlineLevel="2" x14ac:dyDescent="0.3">
      <c r="A1670" s="9">
        <v>20164</v>
      </c>
      <c r="B1670" t="s">
        <v>129</v>
      </c>
      <c r="C1670">
        <v>81000</v>
      </c>
      <c r="D1670" t="s">
        <v>76</v>
      </c>
      <c r="E1670" s="2">
        <v>359</v>
      </c>
      <c r="G1670" s="2">
        <v>354</v>
      </c>
      <c r="I1670" s="5">
        <v>204.42999999999998</v>
      </c>
      <c r="K1670" s="5">
        <v>1063.2949599999999</v>
      </c>
      <c r="L1670" s="110"/>
    </row>
    <row r="1671" spans="1:12" hidden="1" outlineLevel="2" x14ac:dyDescent="0.3">
      <c r="A1671" s="9">
        <v>20164</v>
      </c>
      <c r="B1671" t="s">
        <v>133</v>
      </c>
      <c r="C1671">
        <v>82000</v>
      </c>
      <c r="D1671" t="s">
        <v>79</v>
      </c>
      <c r="E1671" s="2">
        <v>457</v>
      </c>
      <c r="G1671" s="2">
        <v>437</v>
      </c>
      <c r="I1671" s="5">
        <v>232.27000000000007</v>
      </c>
      <c r="K1671" s="5">
        <v>1192.6588699999993</v>
      </c>
      <c r="L1671" s="110"/>
    </row>
    <row r="1672" spans="1:12" hidden="1" outlineLevel="2" x14ac:dyDescent="0.3">
      <c r="A1672" s="9">
        <v>20164</v>
      </c>
      <c r="B1672" t="s">
        <v>103</v>
      </c>
      <c r="C1672">
        <v>83000</v>
      </c>
      <c r="D1672" t="s">
        <v>103</v>
      </c>
      <c r="E1672" s="2">
        <v>574</v>
      </c>
      <c r="G1672" s="2">
        <v>553</v>
      </c>
      <c r="I1672" s="5">
        <v>271.31</v>
      </c>
      <c r="K1672" s="5">
        <v>1366.1950499999996</v>
      </c>
      <c r="L1672" s="110"/>
    </row>
    <row r="1673" spans="1:12" hidden="1" outlineLevel="2" x14ac:dyDescent="0.3">
      <c r="A1673" s="9">
        <v>20164</v>
      </c>
      <c r="B1673" t="s">
        <v>108</v>
      </c>
      <c r="C1673">
        <v>84000</v>
      </c>
      <c r="D1673" t="s">
        <v>108</v>
      </c>
      <c r="E1673" s="2">
        <v>561</v>
      </c>
      <c r="G1673" s="2">
        <v>542</v>
      </c>
      <c r="I1673" s="5">
        <v>291.69999999999987</v>
      </c>
      <c r="K1673" s="5">
        <v>1498.3070000000002</v>
      </c>
      <c r="L1673" s="110"/>
    </row>
    <row r="1674" spans="1:12" hidden="1" outlineLevel="2" x14ac:dyDescent="0.3">
      <c r="A1674" s="9">
        <v>20164</v>
      </c>
      <c r="B1674" t="s">
        <v>124</v>
      </c>
      <c r="C1674">
        <v>85000</v>
      </c>
      <c r="D1674" t="s">
        <v>124</v>
      </c>
      <c r="E1674" s="2">
        <v>456</v>
      </c>
      <c r="G1674" s="2">
        <v>440</v>
      </c>
      <c r="I1674" s="5">
        <v>233.33000000000004</v>
      </c>
      <c r="K1674" s="5">
        <v>1218.7282200000004</v>
      </c>
      <c r="L1674" s="110"/>
    </row>
    <row r="1675" spans="1:12" hidden="1" outlineLevel="2" x14ac:dyDescent="0.3">
      <c r="A1675" s="9">
        <v>20164</v>
      </c>
      <c r="B1675" t="s">
        <v>87</v>
      </c>
      <c r="C1675">
        <v>91000</v>
      </c>
      <c r="D1675" t="s">
        <v>87</v>
      </c>
      <c r="E1675" s="2">
        <v>1079</v>
      </c>
      <c r="G1675" s="2">
        <v>1044</v>
      </c>
      <c r="I1675" s="5">
        <v>559.46000000000026</v>
      </c>
      <c r="K1675" s="5">
        <v>2825.5540299999993</v>
      </c>
      <c r="L1675" s="110"/>
    </row>
    <row r="1676" spans="1:12" hidden="1" outlineLevel="2" x14ac:dyDescent="0.3">
      <c r="A1676" s="9">
        <v>20164</v>
      </c>
      <c r="B1676" t="s">
        <v>149</v>
      </c>
      <c r="C1676">
        <v>92000</v>
      </c>
      <c r="D1676" t="s">
        <v>106</v>
      </c>
      <c r="E1676" s="2">
        <v>2963</v>
      </c>
      <c r="G1676" s="2">
        <v>2870</v>
      </c>
      <c r="I1676" s="5">
        <v>1545.4000000000003</v>
      </c>
      <c r="K1676" s="5">
        <v>7900.4247600000035</v>
      </c>
      <c r="L1676" s="110"/>
    </row>
    <row r="1677" spans="1:12" hidden="1" outlineLevel="2" x14ac:dyDescent="0.3">
      <c r="A1677" s="9">
        <v>20164</v>
      </c>
      <c r="B1677" t="s">
        <v>115</v>
      </c>
      <c r="C1677">
        <v>93000</v>
      </c>
      <c r="D1677" t="s">
        <v>115</v>
      </c>
      <c r="E1677" s="2">
        <v>617</v>
      </c>
      <c r="G1677" s="2">
        <v>593</v>
      </c>
      <c r="I1677" s="5">
        <v>322.08</v>
      </c>
      <c r="K1677" s="5">
        <v>1634.2611599999998</v>
      </c>
      <c r="L1677" s="110"/>
    </row>
    <row r="1678" spans="1:12" hidden="1" outlineLevel="2" x14ac:dyDescent="0.3">
      <c r="A1678" s="9">
        <v>20164</v>
      </c>
      <c r="B1678" t="s">
        <v>151</v>
      </c>
      <c r="C1678" t="s">
        <v>67</v>
      </c>
      <c r="D1678" t="s">
        <v>109</v>
      </c>
      <c r="E1678" s="2">
        <v>410</v>
      </c>
      <c r="G1678" s="2">
        <v>403</v>
      </c>
      <c r="I1678" s="5">
        <v>219.4899999999999</v>
      </c>
      <c r="K1678" s="5">
        <v>1138.4319400000004</v>
      </c>
      <c r="L1678" s="110"/>
    </row>
    <row r="1679" spans="1:12" hidden="1" outlineLevel="2" x14ac:dyDescent="0.3">
      <c r="A1679" s="9">
        <v>20164</v>
      </c>
      <c r="B1679" t="s">
        <v>126</v>
      </c>
      <c r="C1679" t="s">
        <v>68</v>
      </c>
      <c r="D1679" t="s">
        <v>89</v>
      </c>
      <c r="E1679" s="2">
        <v>14</v>
      </c>
      <c r="G1679" s="2">
        <v>14</v>
      </c>
      <c r="I1679" s="5">
        <v>7.8800000000000008</v>
      </c>
      <c r="K1679" s="5">
        <v>41.562990000000006</v>
      </c>
      <c r="L1679" s="110"/>
    </row>
    <row r="1680" spans="1:12" hidden="1" outlineLevel="2" x14ac:dyDescent="0.3">
      <c r="A1680" s="9">
        <v>20164</v>
      </c>
      <c r="B1680" t="s">
        <v>138</v>
      </c>
      <c r="C1680" t="s">
        <v>69</v>
      </c>
      <c r="D1680" t="s">
        <v>91</v>
      </c>
      <c r="E1680" s="2">
        <v>901</v>
      </c>
      <c r="G1680" s="2">
        <v>874</v>
      </c>
      <c r="I1680" s="5">
        <v>537.47000000000014</v>
      </c>
      <c r="K1680" s="5">
        <v>2790.7009600000015</v>
      </c>
      <c r="L1680" s="110"/>
    </row>
    <row r="1681" spans="1:12" hidden="1" outlineLevel="2" x14ac:dyDescent="0.3">
      <c r="A1681" s="9">
        <v>20164</v>
      </c>
      <c r="B1681" t="s">
        <v>145</v>
      </c>
      <c r="C1681" t="s">
        <v>70</v>
      </c>
      <c r="D1681" t="s">
        <v>101</v>
      </c>
      <c r="E1681" s="2">
        <v>9</v>
      </c>
      <c r="G1681" s="2">
        <v>9</v>
      </c>
      <c r="I1681" s="5">
        <v>6.9499999999999993</v>
      </c>
      <c r="K1681" s="5">
        <v>34.939050000000002</v>
      </c>
      <c r="L1681" s="110"/>
    </row>
    <row r="1682" spans="1:12" hidden="1" outlineLevel="2" x14ac:dyDescent="0.3">
      <c r="A1682" s="9">
        <v>20164</v>
      </c>
      <c r="B1682" t="s">
        <v>154</v>
      </c>
      <c r="C1682" t="s">
        <v>71</v>
      </c>
      <c r="D1682" t="s">
        <v>107</v>
      </c>
      <c r="E1682" s="2">
        <v>349</v>
      </c>
      <c r="G1682" s="2">
        <v>338</v>
      </c>
      <c r="I1682" s="5">
        <v>185.2</v>
      </c>
      <c r="K1682" s="5">
        <v>975.82777999999985</v>
      </c>
      <c r="L1682" s="110"/>
    </row>
    <row r="1683" spans="1:12" hidden="1" outlineLevel="2" x14ac:dyDescent="0.3">
      <c r="A1683" s="9">
        <v>20164</v>
      </c>
      <c r="B1683" t="s">
        <v>132</v>
      </c>
      <c r="C1683" t="s">
        <v>72</v>
      </c>
      <c r="D1683" t="s">
        <v>114</v>
      </c>
      <c r="E1683" s="2">
        <v>37</v>
      </c>
      <c r="G1683" s="2">
        <v>35</v>
      </c>
      <c r="I1683" s="5">
        <v>16.259999999999998</v>
      </c>
      <c r="K1683" s="5">
        <v>83.735419999999991</v>
      </c>
      <c r="L1683" s="110"/>
    </row>
    <row r="1684" spans="1:12" hidden="1" outlineLevel="2" x14ac:dyDescent="0.3">
      <c r="A1684" s="9">
        <v>20164</v>
      </c>
      <c r="B1684" t="s">
        <v>153</v>
      </c>
      <c r="C1684" t="s">
        <v>73</v>
      </c>
      <c r="D1684" t="s">
        <v>110</v>
      </c>
      <c r="E1684" s="2">
        <v>3</v>
      </c>
      <c r="G1684" s="2">
        <v>3</v>
      </c>
      <c r="I1684" s="5">
        <v>0.68</v>
      </c>
      <c r="K1684" s="5">
        <v>3.52156</v>
      </c>
      <c r="L1684" s="110"/>
    </row>
    <row r="1685" spans="1:12" outlineLevel="1" collapsed="1" x14ac:dyDescent="0.3">
      <c r="A1685" s="33" t="s">
        <v>48</v>
      </c>
      <c r="B1685" s="1"/>
      <c r="C1685" s="1"/>
      <c r="D1685" s="1"/>
      <c r="E1685" s="8">
        <f>SUBTOTAL(9,E1635:E1684)</f>
        <v>136405</v>
      </c>
      <c r="F1685" s="102"/>
      <c r="G1685" s="8">
        <f>SUBTOTAL(9,G1635:G1684)</f>
        <v>131759</v>
      </c>
      <c r="H1685" s="102"/>
      <c r="I1685" s="4">
        <f>SUBTOTAL(9,I1635:I1684)</f>
        <v>77099.52999999997</v>
      </c>
      <c r="J1685" s="106"/>
      <c r="K1685" s="4">
        <f>SUBTOTAL(9,K1635:K1684)</f>
        <v>408154.44494000007</v>
      </c>
      <c r="L1685" s="111"/>
    </row>
    <row r="1686" spans="1:12" hidden="1" outlineLevel="2" x14ac:dyDescent="0.3">
      <c r="A1686" s="13">
        <v>20163</v>
      </c>
      <c r="B1686" s="14" t="s">
        <v>128</v>
      </c>
      <c r="C1686" s="14">
        <v>11000</v>
      </c>
      <c r="D1686" s="14" t="s">
        <v>78</v>
      </c>
      <c r="E1686" s="15">
        <v>13368</v>
      </c>
      <c r="G1686" s="15">
        <v>12913</v>
      </c>
      <c r="I1686" s="16">
        <v>7339.4100000000008</v>
      </c>
      <c r="K1686" s="16">
        <v>35424.260380000022</v>
      </c>
      <c r="L1686" s="110"/>
    </row>
    <row r="1687" spans="1:12" hidden="1" outlineLevel="2" x14ac:dyDescent="0.3">
      <c r="A1687" s="13">
        <v>20163</v>
      </c>
      <c r="B1687" s="14" t="s">
        <v>146</v>
      </c>
      <c r="C1687" s="14">
        <v>12000</v>
      </c>
      <c r="D1687" s="14" t="s">
        <v>104</v>
      </c>
      <c r="E1687" s="15">
        <v>3762</v>
      </c>
      <c r="G1687" s="15">
        <v>3586</v>
      </c>
      <c r="I1687" s="16">
        <v>1958.2700000000002</v>
      </c>
      <c r="K1687" s="16">
        <v>9342.6858699999884</v>
      </c>
      <c r="L1687" s="110"/>
    </row>
    <row r="1688" spans="1:12" hidden="1" outlineLevel="2" x14ac:dyDescent="0.3">
      <c r="A1688" s="13">
        <v>20163</v>
      </c>
      <c r="B1688" s="14" t="s">
        <v>121</v>
      </c>
      <c r="C1688" s="14">
        <v>13000</v>
      </c>
      <c r="D1688" s="14" t="s">
        <v>121</v>
      </c>
      <c r="E1688" s="15">
        <v>6450</v>
      </c>
      <c r="G1688" s="15">
        <v>6161</v>
      </c>
      <c r="I1688" s="16">
        <v>3319.7100000000005</v>
      </c>
      <c r="K1688" s="16">
        <v>15984.50841</v>
      </c>
      <c r="L1688" s="110"/>
    </row>
    <row r="1689" spans="1:12" hidden="1" outlineLevel="2" x14ac:dyDescent="0.3">
      <c r="A1689" s="13">
        <v>20163</v>
      </c>
      <c r="B1689" s="14" t="s">
        <v>135</v>
      </c>
      <c r="C1689" s="14">
        <v>21000</v>
      </c>
      <c r="D1689" s="14" t="s">
        <v>83</v>
      </c>
      <c r="E1689" s="15">
        <v>19887</v>
      </c>
      <c r="G1689" s="15">
        <v>19549</v>
      </c>
      <c r="I1689" s="16">
        <v>12177.149999999996</v>
      </c>
      <c r="K1689" s="16">
        <v>56849.602459999966</v>
      </c>
      <c r="L1689" s="110"/>
    </row>
    <row r="1690" spans="1:12" hidden="1" outlineLevel="2" x14ac:dyDescent="0.3">
      <c r="A1690" s="13">
        <v>20163</v>
      </c>
      <c r="B1690" s="14" t="s">
        <v>141</v>
      </c>
      <c r="C1690" s="14">
        <v>23000</v>
      </c>
      <c r="D1690" s="14" t="s">
        <v>93</v>
      </c>
      <c r="E1690" s="15">
        <v>6084</v>
      </c>
      <c r="G1690" s="15">
        <v>5909</v>
      </c>
      <c r="I1690" s="16">
        <v>3449.0900000000006</v>
      </c>
      <c r="K1690" s="16">
        <v>16429.190870000017</v>
      </c>
      <c r="L1690" s="110"/>
    </row>
    <row r="1691" spans="1:12" hidden="1" outlineLevel="2" x14ac:dyDescent="0.3">
      <c r="A1691" s="13">
        <v>20163</v>
      </c>
      <c r="B1691" s="14" t="s">
        <v>144</v>
      </c>
      <c r="C1691" s="14">
        <v>24000</v>
      </c>
      <c r="D1691" s="14" t="s">
        <v>99</v>
      </c>
      <c r="E1691" s="15">
        <v>5364</v>
      </c>
      <c r="G1691" s="15">
        <v>5151</v>
      </c>
      <c r="I1691" s="16">
        <v>3019.410000000003</v>
      </c>
      <c r="K1691" s="16">
        <v>14671.657130000016</v>
      </c>
      <c r="L1691" s="110"/>
    </row>
    <row r="1692" spans="1:12" hidden="1" outlineLevel="2" x14ac:dyDescent="0.3">
      <c r="A1692" s="13">
        <v>20163</v>
      </c>
      <c r="B1692" s="14" t="s">
        <v>150</v>
      </c>
      <c r="C1692" s="14">
        <v>25000</v>
      </c>
      <c r="D1692" s="14" t="s">
        <v>111</v>
      </c>
      <c r="E1692" s="15">
        <v>3641</v>
      </c>
      <c r="G1692" s="15">
        <v>3560</v>
      </c>
      <c r="I1692" s="16">
        <v>2116.7699999999991</v>
      </c>
      <c r="K1692" s="16">
        <v>10121.414640000003</v>
      </c>
      <c r="L1692" s="110"/>
    </row>
    <row r="1693" spans="1:12" hidden="1" outlineLevel="2" x14ac:dyDescent="0.3">
      <c r="A1693" s="13">
        <v>20163</v>
      </c>
      <c r="B1693" s="14" t="s">
        <v>134</v>
      </c>
      <c r="C1693" s="14">
        <v>31000</v>
      </c>
      <c r="D1693" s="14" t="s">
        <v>82</v>
      </c>
      <c r="E1693" s="15">
        <v>3509</v>
      </c>
      <c r="G1693" s="15">
        <v>3382</v>
      </c>
      <c r="I1693" s="16">
        <v>1955.4399999999998</v>
      </c>
      <c r="K1693" s="16">
        <v>9664.055849999997</v>
      </c>
      <c r="L1693" s="110"/>
    </row>
    <row r="1694" spans="1:12" hidden="1" outlineLevel="2" x14ac:dyDescent="0.3">
      <c r="A1694" s="13">
        <v>20163</v>
      </c>
      <c r="B1694" s="14" t="s">
        <v>137</v>
      </c>
      <c r="C1694" s="14">
        <v>32000</v>
      </c>
      <c r="D1694" s="14" t="s">
        <v>86</v>
      </c>
      <c r="E1694" s="15">
        <v>891</v>
      </c>
      <c r="G1694" s="15">
        <v>842</v>
      </c>
      <c r="I1694" s="16">
        <v>463.86000000000013</v>
      </c>
      <c r="K1694" s="16">
        <v>2240.5390799999986</v>
      </c>
      <c r="L1694" s="110"/>
    </row>
    <row r="1695" spans="1:12" hidden="1" outlineLevel="2" x14ac:dyDescent="0.3">
      <c r="A1695" s="13">
        <v>20163</v>
      </c>
      <c r="B1695" s="14" t="s">
        <v>162</v>
      </c>
      <c r="C1695" s="14">
        <v>33000</v>
      </c>
      <c r="D1695" s="14" t="s">
        <v>96</v>
      </c>
      <c r="E1695" s="15">
        <v>1670</v>
      </c>
      <c r="G1695" s="15">
        <v>1567</v>
      </c>
      <c r="I1695" s="16">
        <v>888.21</v>
      </c>
      <c r="K1695" s="16">
        <v>4214.3754700000027</v>
      </c>
      <c r="L1695" s="110"/>
    </row>
    <row r="1696" spans="1:12" hidden="1" outlineLevel="2" x14ac:dyDescent="0.3">
      <c r="A1696" s="13">
        <v>20163</v>
      </c>
      <c r="B1696" s="14" t="s">
        <v>136</v>
      </c>
      <c r="C1696" s="14">
        <v>34000</v>
      </c>
      <c r="D1696" s="14" t="s">
        <v>97</v>
      </c>
      <c r="E1696" s="15">
        <v>4192</v>
      </c>
      <c r="G1696" s="15">
        <v>4009</v>
      </c>
      <c r="I1696" s="16">
        <v>2264.8599999999992</v>
      </c>
      <c r="K1696" s="16">
        <v>10678.324600000005</v>
      </c>
      <c r="L1696" s="110"/>
    </row>
    <row r="1697" spans="1:12" hidden="1" outlineLevel="2" x14ac:dyDescent="0.3">
      <c r="A1697" s="13">
        <v>20163</v>
      </c>
      <c r="B1697" s="14" t="s">
        <v>152</v>
      </c>
      <c r="C1697" s="14">
        <v>35000</v>
      </c>
      <c r="D1697" s="14" t="s">
        <v>112</v>
      </c>
      <c r="E1697" s="15">
        <v>1791</v>
      </c>
      <c r="G1697" s="15">
        <v>1733</v>
      </c>
      <c r="I1697" s="16">
        <v>976.25000000000045</v>
      </c>
      <c r="K1697" s="16">
        <v>4798.6984000000002</v>
      </c>
      <c r="L1697" s="110"/>
    </row>
    <row r="1698" spans="1:12" hidden="1" outlineLevel="2" x14ac:dyDescent="0.3">
      <c r="A1698" s="13">
        <v>20163</v>
      </c>
      <c r="B1698" s="14" t="s">
        <v>155</v>
      </c>
      <c r="C1698" s="14">
        <v>36000</v>
      </c>
      <c r="D1698" s="14" t="s">
        <v>116</v>
      </c>
      <c r="E1698" s="15">
        <v>2285</v>
      </c>
      <c r="G1698" s="15">
        <v>2184</v>
      </c>
      <c r="I1698" s="16">
        <v>1216.2499999999998</v>
      </c>
      <c r="K1698" s="16">
        <v>5906.6620200000007</v>
      </c>
      <c r="L1698" s="110"/>
    </row>
    <row r="1699" spans="1:12" hidden="1" outlineLevel="2" x14ac:dyDescent="0.3">
      <c r="A1699" s="13">
        <v>20163</v>
      </c>
      <c r="B1699" s="14" t="s">
        <v>119</v>
      </c>
      <c r="C1699" s="14">
        <v>37000</v>
      </c>
      <c r="D1699" s="14" t="s">
        <v>119</v>
      </c>
      <c r="E1699" s="15">
        <v>1496</v>
      </c>
      <c r="G1699" s="15">
        <v>1436</v>
      </c>
      <c r="I1699" s="16">
        <v>818.57</v>
      </c>
      <c r="K1699" s="16">
        <v>3832.1126999999979</v>
      </c>
      <c r="L1699" s="110"/>
    </row>
    <row r="1700" spans="1:12" hidden="1" outlineLevel="2" x14ac:dyDescent="0.3">
      <c r="A1700" s="13">
        <v>20163</v>
      </c>
      <c r="B1700" s="14" t="s">
        <v>139</v>
      </c>
      <c r="C1700" s="14">
        <v>38000</v>
      </c>
      <c r="D1700" s="14" t="s">
        <v>123</v>
      </c>
      <c r="E1700" s="15">
        <v>658</v>
      </c>
      <c r="G1700" s="15">
        <v>636</v>
      </c>
      <c r="I1700" s="16">
        <v>371.86999999999983</v>
      </c>
      <c r="K1700" s="16">
        <v>1853.6715800000006</v>
      </c>
      <c r="L1700" s="110"/>
    </row>
    <row r="1701" spans="1:12" hidden="1" outlineLevel="2" x14ac:dyDescent="0.3">
      <c r="A1701" s="13">
        <v>20163</v>
      </c>
      <c r="B1701" s="14" t="s">
        <v>127</v>
      </c>
      <c r="C1701" s="14">
        <v>41000</v>
      </c>
      <c r="D1701" s="14" t="s">
        <v>75</v>
      </c>
      <c r="E1701" s="15">
        <v>3970</v>
      </c>
      <c r="G1701" s="15">
        <v>3824</v>
      </c>
      <c r="I1701" s="16">
        <v>2155.3700000000017</v>
      </c>
      <c r="K1701" s="16">
        <v>10343.169200000004</v>
      </c>
      <c r="L1701" s="110"/>
    </row>
    <row r="1702" spans="1:12" hidden="1" outlineLevel="2" x14ac:dyDescent="0.3">
      <c r="A1702" s="13">
        <v>20163</v>
      </c>
      <c r="B1702" s="14" t="s">
        <v>158</v>
      </c>
      <c r="C1702" s="14">
        <v>42000</v>
      </c>
      <c r="D1702" s="14" t="s">
        <v>85</v>
      </c>
      <c r="E1702" s="15">
        <v>2634</v>
      </c>
      <c r="G1702" s="15">
        <v>2521</v>
      </c>
      <c r="I1702" s="16">
        <v>1376.8499999999995</v>
      </c>
      <c r="K1702" s="16">
        <v>6544.048960000001</v>
      </c>
      <c r="L1702" s="110"/>
    </row>
    <row r="1703" spans="1:12" hidden="1" outlineLevel="2" x14ac:dyDescent="0.3">
      <c r="A1703" s="13">
        <v>20163</v>
      </c>
      <c r="B1703" s="14" t="s">
        <v>90</v>
      </c>
      <c r="C1703" s="14">
        <v>43000</v>
      </c>
      <c r="D1703" s="14" t="s">
        <v>90</v>
      </c>
      <c r="E1703" s="15">
        <v>1198</v>
      </c>
      <c r="G1703" s="15">
        <v>1156</v>
      </c>
      <c r="I1703" s="16">
        <v>617.45000000000027</v>
      </c>
      <c r="K1703" s="16">
        <v>3071.3756699999999</v>
      </c>
      <c r="L1703" s="110"/>
    </row>
    <row r="1704" spans="1:12" hidden="1" outlineLevel="2" x14ac:dyDescent="0.3">
      <c r="A1704" s="13">
        <v>20163</v>
      </c>
      <c r="B1704" s="14" t="s">
        <v>140</v>
      </c>
      <c r="C1704" s="14">
        <v>44000</v>
      </c>
      <c r="D1704" s="14" t="s">
        <v>92</v>
      </c>
      <c r="E1704" s="15">
        <v>6496</v>
      </c>
      <c r="G1704" s="15">
        <v>6230</v>
      </c>
      <c r="I1704" s="16">
        <v>3438.719999999998</v>
      </c>
      <c r="K1704" s="16">
        <v>16363.384500000002</v>
      </c>
      <c r="L1704" s="110"/>
    </row>
    <row r="1705" spans="1:12" hidden="1" outlineLevel="2" x14ac:dyDescent="0.3">
      <c r="A1705" s="13">
        <v>20163</v>
      </c>
      <c r="B1705" s="14" t="s">
        <v>131</v>
      </c>
      <c r="C1705" s="14">
        <v>45000</v>
      </c>
      <c r="D1705" s="14" t="s">
        <v>113</v>
      </c>
      <c r="E1705" s="15">
        <v>1595</v>
      </c>
      <c r="G1705" s="15">
        <v>1508</v>
      </c>
      <c r="I1705" s="16">
        <v>827.15000000000032</v>
      </c>
      <c r="K1705" s="16">
        <v>3927.4675900000002</v>
      </c>
      <c r="L1705" s="110"/>
    </row>
    <row r="1706" spans="1:12" hidden="1" outlineLevel="2" x14ac:dyDescent="0.3">
      <c r="A1706" s="13">
        <v>20163</v>
      </c>
      <c r="B1706" s="14" t="s">
        <v>156</v>
      </c>
      <c r="C1706" s="14">
        <v>46000</v>
      </c>
      <c r="D1706" s="14" t="s">
        <v>117</v>
      </c>
      <c r="E1706" s="15">
        <v>2640</v>
      </c>
      <c r="G1706" s="15">
        <v>2529</v>
      </c>
      <c r="I1706" s="16">
        <v>1378.6700000000012</v>
      </c>
      <c r="K1706" s="16">
        <v>6566.7119199999979</v>
      </c>
      <c r="L1706" s="110"/>
    </row>
    <row r="1707" spans="1:12" hidden="1" outlineLevel="2" x14ac:dyDescent="0.3">
      <c r="A1707" s="13">
        <v>20163</v>
      </c>
      <c r="B1707" s="14" t="s">
        <v>130</v>
      </c>
      <c r="C1707" s="14">
        <v>51000</v>
      </c>
      <c r="D1707" s="14" t="s">
        <v>77</v>
      </c>
      <c r="E1707" s="15">
        <v>1043</v>
      </c>
      <c r="G1707" s="15">
        <v>1011</v>
      </c>
      <c r="I1707" s="16">
        <v>512.09</v>
      </c>
      <c r="K1707" s="16">
        <v>2545.7460500000007</v>
      </c>
      <c r="L1707" s="110"/>
    </row>
    <row r="1708" spans="1:12" hidden="1" outlineLevel="2" x14ac:dyDescent="0.3">
      <c r="A1708" s="13">
        <v>20163</v>
      </c>
      <c r="B1708" s="14" t="s">
        <v>84</v>
      </c>
      <c r="C1708" s="14">
        <v>52000</v>
      </c>
      <c r="D1708" s="14" t="s">
        <v>84</v>
      </c>
      <c r="E1708" s="15">
        <v>3686</v>
      </c>
      <c r="G1708" s="15">
        <v>3587</v>
      </c>
      <c r="I1708" s="16">
        <v>1880.0800000000002</v>
      </c>
      <c r="K1708" s="16">
        <v>9152.1474299999936</v>
      </c>
      <c r="L1708" s="110"/>
    </row>
    <row r="1709" spans="1:12" hidden="1" outlineLevel="2" x14ac:dyDescent="0.3">
      <c r="A1709" s="13">
        <v>20163</v>
      </c>
      <c r="B1709" s="14" t="s">
        <v>147</v>
      </c>
      <c r="C1709" s="14">
        <v>53000</v>
      </c>
      <c r="D1709" s="14" t="s">
        <v>80</v>
      </c>
      <c r="E1709" s="15">
        <v>2142</v>
      </c>
      <c r="G1709" s="15">
        <v>2096</v>
      </c>
      <c r="I1709" s="16">
        <v>1025.99</v>
      </c>
      <c r="K1709" s="16">
        <v>5016.9252099999994</v>
      </c>
      <c r="L1709" s="110"/>
    </row>
    <row r="1710" spans="1:12" hidden="1" outlineLevel="2" x14ac:dyDescent="0.3">
      <c r="A1710" s="13">
        <v>20163</v>
      </c>
      <c r="B1710" s="14" t="s">
        <v>148</v>
      </c>
      <c r="C1710" s="14">
        <v>54000</v>
      </c>
      <c r="D1710" s="14" t="s">
        <v>105</v>
      </c>
      <c r="E1710" s="15">
        <v>857</v>
      </c>
      <c r="G1710" s="15">
        <v>820</v>
      </c>
      <c r="I1710" s="16">
        <v>411.1</v>
      </c>
      <c r="K1710" s="16">
        <v>1985.5980099999995</v>
      </c>
      <c r="L1710" s="110"/>
    </row>
    <row r="1711" spans="1:12" hidden="1" outlineLevel="2" x14ac:dyDescent="0.3">
      <c r="A1711" s="13">
        <v>20163</v>
      </c>
      <c r="B1711" s="14" t="s">
        <v>157</v>
      </c>
      <c r="C1711" s="14">
        <v>55000</v>
      </c>
      <c r="D1711" s="14" t="s">
        <v>125</v>
      </c>
      <c r="E1711" s="15">
        <v>1822</v>
      </c>
      <c r="G1711" s="15">
        <v>1778</v>
      </c>
      <c r="I1711" s="16">
        <v>934.87</v>
      </c>
      <c r="K1711" s="16">
        <v>4522.6900499999992</v>
      </c>
      <c r="L1711" s="110"/>
    </row>
    <row r="1712" spans="1:12" hidden="1" outlineLevel="2" x14ac:dyDescent="0.3">
      <c r="A1712" s="13">
        <v>20163</v>
      </c>
      <c r="B1712" s="14" t="s">
        <v>118</v>
      </c>
      <c r="C1712" s="14">
        <v>56000</v>
      </c>
      <c r="D1712" s="14" t="s">
        <v>118</v>
      </c>
      <c r="E1712" s="15">
        <v>1321</v>
      </c>
      <c r="G1712" s="15">
        <v>1285</v>
      </c>
      <c r="I1712" s="16">
        <v>645.22000000000014</v>
      </c>
      <c r="K1712" s="16">
        <v>3185.9103600000017</v>
      </c>
      <c r="L1712" s="110"/>
    </row>
    <row r="1713" spans="1:12" hidden="1" outlineLevel="2" x14ac:dyDescent="0.3">
      <c r="A1713" s="13">
        <v>20163</v>
      </c>
      <c r="B1713" s="14" t="s">
        <v>160</v>
      </c>
      <c r="C1713" s="14">
        <v>57000</v>
      </c>
      <c r="D1713" s="14" t="s">
        <v>88</v>
      </c>
      <c r="E1713" s="15">
        <v>1492</v>
      </c>
      <c r="G1713" s="15">
        <v>1443</v>
      </c>
      <c r="I1713" s="16">
        <v>771.31999999999971</v>
      </c>
      <c r="K1713" s="16">
        <v>3721.9085400000004</v>
      </c>
      <c r="L1713" s="110"/>
    </row>
    <row r="1714" spans="1:12" hidden="1" outlineLevel="2" x14ac:dyDescent="0.3">
      <c r="A1714" s="13">
        <v>20163</v>
      </c>
      <c r="B1714" s="14" t="s">
        <v>142</v>
      </c>
      <c r="C1714" s="14">
        <v>61000</v>
      </c>
      <c r="D1714" s="14" t="s">
        <v>95</v>
      </c>
      <c r="E1714" s="15">
        <v>1264</v>
      </c>
      <c r="G1714" s="15">
        <v>1201</v>
      </c>
      <c r="I1714" s="16">
        <v>622.55999999999995</v>
      </c>
      <c r="K1714" s="16">
        <v>3006.4062199999998</v>
      </c>
      <c r="L1714" s="110"/>
    </row>
    <row r="1715" spans="1:12" hidden="1" outlineLevel="2" x14ac:dyDescent="0.3">
      <c r="A1715" s="13">
        <v>20163</v>
      </c>
      <c r="B1715" s="14" t="s">
        <v>143</v>
      </c>
      <c r="C1715" s="14">
        <v>62000</v>
      </c>
      <c r="D1715" s="14" t="s">
        <v>100</v>
      </c>
      <c r="E1715" s="15">
        <v>5358</v>
      </c>
      <c r="G1715" s="15">
        <v>5186</v>
      </c>
      <c r="I1715" s="16">
        <v>2645.7799999999984</v>
      </c>
      <c r="K1715" s="16">
        <v>12589.360710000004</v>
      </c>
      <c r="L1715" s="110"/>
    </row>
    <row r="1716" spans="1:12" hidden="1" outlineLevel="2" x14ac:dyDescent="0.3">
      <c r="A1716" s="13">
        <v>20163</v>
      </c>
      <c r="B1716" s="14" t="s">
        <v>122</v>
      </c>
      <c r="C1716" s="14">
        <v>63000</v>
      </c>
      <c r="D1716" s="14" t="s">
        <v>122</v>
      </c>
      <c r="E1716" s="15">
        <v>2374</v>
      </c>
      <c r="G1716" s="15">
        <v>2272</v>
      </c>
      <c r="I1716" s="16">
        <v>1177.3099999999997</v>
      </c>
      <c r="K1716" s="16">
        <v>5522.0318799999995</v>
      </c>
      <c r="L1716" s="110"/>
    </row>
    <row r="1717" spans="1:12" hidden="1" outlineLevel="2" x14ac:dyDescent="0.3">
      <c r="A1717" s="13">
        <v>20163</v>
      </c>
      <c r="B1717" s="14" t="s">
        <v>161</v>
      </c>
      <c r="C1717" s="14">
        <v>64000</v>
      </c>
      <c r="D1717" s="14" t="s">
        <v>81</v>
      </c>
      <c r="E1717" s="15">
        <v>1035</v>
      </c>
      <c r="G1717" s="15">
        <v>998</v>
      </c>
      <c r="I1717" s="16">
        <v>518.79999999999984</v>
      </c>
      <c r="K1717" s="16">
        <v>2530.730399999999</v>
      </c>
      <c r="L1717" s="110"/>
    </row>
    <row r="1718" spans="1:12" hidden="1" outlineLevel="2" x14ac:dyDescent="0.3">
      <c r="A1718" s="13">
        <v>20163</v>
      </c>
      <c r="B1718" s="14" t="s">
        <v>94</v>
      </c>
      <c r="C1718" s="14">
        <v>71000</v>
      </c>
      <c r="D1718" s="14" t="s">
        <v>94</v>
      </c>
      <c r="E1718" s="15">
        <v>5790</v>
      </c>
      <c r="G1718" s="15">
        <v>5531</v>
      </c>
      <c r="I1718" s="16">
        <v>2801.7399999999975</v>
      </c>
      <c r="K1718" s="16">
        <v>13355.644059999995</v>
      </c>
      <c r="L1718" s="110"/>
    </row>
    <row r="1719" spans="1:12" hidden="1" outlineLevel="2" x14ac:dyDescent="0.3">
      <c r="A1719" s="13">
        <v>20163</v>
      </c>
      <c r="B1719" s="14" t="s">
        <v>102</v>
      </c>
      <c r="C1719" s="14">
        <v>72000</v>
      </c>
      <c r="D1719" s="14" t="s">
        <v>102</v>
      </c>
      <c r="E1719" s="15">
        <v>3837</v>
      </c>
      <c r="G1719" s="15">
        <v>3634</v>
      </c>
      <c r="I1719" s="16">
        <v>1707.3800000000006</v>
      </c>
      <c r="K1719" s="16">
        <v>8052.54378</v>
      </c>
      <c r="L1719" s="110"/>
    </row>
    <row r="1720" spans="1:12" hidden="1" outlineLevel="2" x14ac:dyDescent="0.3">
      <c r="A1720" s="13">
        <v>20163</v>
      </c>
      <c r="B1720" s="14" t="s">
        <v>159</v>
      </c>
      <c r="C1720" s="14">
        <v>73000</v>
      </c>
      <c r="D1720" s="14" t="s">
        <v>120</v>
      </c>
      <c r="E1720" s="15">
        <v>3278</v>
      </c>
      <c r="G1720" s="15">
        <v>3147</v>
      </c>
      <c r="I1720" s="16">
        <v>1602.0800000000006</v>
      </c>
      <c r="K1720" s="16">
        <v>7563.271520000003</v>
      </c>
      <c r="L1720" s="110"/>
    </row>
    <row r="1721" spans="1:12" hidden="1" outlineLevel="2" x14ac:dyDescent="0.3">
      <c r="A1721" s="13">
        <v>20163</v>
      </c>
      <c r="B1721" s="14" t="s">
        <v>129</v>
      </c>
      <c r="C1721" s="14">
        <v>81000</v>
      </c>
      <c r="D1721" s="14" t="s">
        <v>76</v>
      </c>
      <c r="E1721" s="15">
        <v>362</v>
      </c>
      <c r="G1721" s="15">
        <v>354</v>
      </c>
      <c r="I1721" s="16">
        <v>199.82999999999996</v>
      </c>
      <c r="K1721" s="16">
        <v>979.30147999999997</v>
      </c>
      <c r="L1721" s="110"/>
    </row>
    <row r="1722" spans="1:12" hidden="1" outlineLevel="2" x14ac:dyDescent="0.3">
      <c r="A1722" s="13">
        <v>20163</v>
      </c>
      <c r="B1722" s="14" t="s">
        <v>133</v>
      </c>
      <c r="C1722" s="14">
        <v>82000</v>
      </c>
      <c r="D1722" s="14" t="s">
        <v>79</v>
      </c>
      <c r="E1722" s="15">
        <v>457</v>
      </c>
      <c r="G1722" s="15">
        <v>439</v>
      </c>
      <c r="I1722" s="16">
        <v>229.64999999999998</v>
      </c>
      <c r="K1722" s="16">
        <v>1110.1533299999996</v>
      </c>
      <c r="L1722" s="110"/>
    </row>
    <row r="1723" spans="1:12" hidden="1" outlineLevel="2" x14ac:dyDescent="0.3">
      <c r="A1723" s="13">
        <v>20163</v>
      </c>
      <c r="B1723" s="14" t="s">
        <v>103</v>
      </c>
      <c r="C1723" s="14">
        <v>83000</v>
      </c>
      <c r="D1723" s="14" t="s">
        <v>103</v>
      </c>
      <c r="E1723" s="15">
        <v>569</v>
      </c>
      <c r="G1723" s="15">
        <v>546</v>
      </c>
      <c r="I1723" s="16">
        <v>266.37000000000018</v>
      </c>
      <c r="K1723" s="16">
        <v>1280.8054300000001</v>
      </c>
      <c r="L1723" s="110"/>
    </row>
    <row r="1724" spans="1:12" hidden="1" outlineLevel="2" x14ac:dyDescent="0.3">
      <c r="A1724" s="13">
        <v>20163</v>
      </c>
      <c r="B1724" s="14" t="s">
        <v>108</v>
      </c>
      <c r="C1724" s="14">
        <v>84000</v>
      </c>
      <c r="D1724" s="14" t="s">
        <v>108</v>
      </c>
      <c r="E1724" s="15">
        <v>555</v>
      </c>
      <c r="G1724" s="15">
        <v>541</v>
      </c>
      <c r="I1724" s="16">
        <v>277.40000000000026</v>
      </c>
      <c r="K1724" s="16">
        <v>1352.8089100000004</v>
      </c>
      <c r="L1724" s="110"/>
    </row>
    <row r="1725" spans="1:12" hidden="1" outlineLevel="2" x14ac:dyDescent="0.3">
      <c r="A1725" s="13">
        <v>20163</v>
      </c>
      <c r="B1725" s="14" t="s">
        <v>124</v>
      </c>
      <c r="C1725" s="14">
        <v>85000</v>
      </c>
      <c r="D1725" s="14" t="s">
        <v>124</v>
      </c>
      <c r="E1725" s="15">
        <v>457</v>
      </c>
      <c r="G1725" s="15">
        <v>439</v>
      </c>
      <c r="I1725" s="16">
        <v>223.09</v>
      </c>
      <c r="K1725" s="16">
        <v>1107.0719799999999</v>
      </c>
      <c r="L1725" s="110"/>
    </row>
    <row r="1726" spans="1:12" hidden="1" outlineLevel="2" x14ac:dyDescent="0.3">
      <c r="A1726" s="13">
        <v>20163</v>
      </c>
      <c r="B1726" s="14" t="s">
        <v>87</v>
      </c>
      <c r="C1726" s="14">
        <v>91000</v>
      </c>
      <c r="D1726" s="14" t="s">
        <v>87</v>
      </c>
      <c r="E1726" s="15">
        <v>1072</v>
      </c>
      <c r="G1726" s="15">
        <v>1034</v>
      </c>
      <c r="I1726" s="16">
        <v>538.26999999999975</v>
      </c>
      <c r="K1726" s="16">
        <v>2602.4565999999995</v>
      </c>
      <c r="L1726" s="110"/>
    </row>
    <row r="1727" spans="1:12" hidden="1" outlineLevel="2" x14ac:dyDescent="0.3">
      <c r="A1727" s="13">
        <v>20163</v>
      </c>
      <c r="B1727" s="14" t="s">
        <v>149</v>
      </c>
      <c r="C1727" s="14">
        <v>92000</v>
      </c>
      <c r="D1727" s="14" t="s">
        <v>106</v>
      </c>
      <c r="E1727" s="15">
        <v>2945</v>
      </c>
      <c r="G1727" s="15">
        <v>2843</v>
      </c>
      <c r="I1727" s="16">
        <v>1498.3200000000006</v>
      </c>
      <c r="K1727" s="16">
        <v>7187.5710299999982</v>
      </c>
      <c r="L1727" s="110"/>
    </row>
    <row r="1728" spans="1:12" hidden="1" outlineLevel="2" x14ac:dyDescent="0.3">
      <c r="A1728" s="13">
        <v>20163</v>
      </c>
      <c r="B1728" s="14" t="s">
        <v>115</v>
      </c>
      <c r="C1728" s="14">
        <v>93000</v>
      </c>
      <c r="D1728" s="14" t="s">
        <v>115</v>
      </c>
      <c r="E1728" s="15">
        <v>635</v>
      </c>
      <c r="G1728" s="15">
        <v>606</v>
      </c>
      <c r="I1728" s="16">
        <v>311.91000000000003</v>
      </c>
      <c r="K1728" s="16">
        <v>1503.9488499999995</v>
      </c>
      <c r="L1728" s="110"/>
    </row>
    <row r="1729" spans="1:12" hidden="1" outlineLevel="2" x14ac:dyDescent="0.3">
      <c r="A1729" s="13">
        <v>20163</v>
      </c>
      <c r="B1729" s="14" t="s">
        <v>151</v>
      </c>
      <c r="C1729" s="14" t="s">
        <v>67</v>
      </c>
      <c r="D1729" s="14" t="s">
        <v>109</v>
      </c>
      <c r="E1729" s="15">
        <v>431</v>
      </c>
      <c r="G1729" s="15">
        <v>422</v>
      </c>
      <c r="I1729" s="16">
        <v>221.67</v>
      </c>
      <c r="K1729" s="16">
        <v>1092.8154400000001</v>
      </c>
      <c r="L1729" s="110"/>
    </row>
    <row r="1730" spans="1:12" hidden="1" outlineLevel="2" x14ac:dyDescent="0.3">
      <c r="A1730" s="13">
        <v>20163</v>
      </c>
      <c r="B1730" s="14" t="s">
        <v>126</v>
      </c>
      <c r="C1730" s="14" t="s">
        <v>68</v>
      </c>
      <c r="D1730" s="14" t="s">
        <v>89</v>
      </c>
      <c r="E1730" s="15">
        <v>15</v>
      </c>
      <c r="G1730" s="15">
        <v>15</v>
      </c>
      <c r="I1730" s="16">
        <v>7.1800000000000006</v>
      </c>
      <c r="K1730" s="16">
        <v>33.507830000000006</v>
      </c>
      <c r="L1730" s="110"/>
    </row>
    <row r="1731" spans="1:12" hidden="1" outlineLevel="2" x14ac:dyDescent="0.3">
      <c r="A1731" s="13">
        <v>20163</v>
      </c>
      <c r="B1731" s="14" t="s">
        <v>138</v>
      </c>
      <c r="C1731" s="14" t="s">
        <v>69</v>
      </c>
      <c r="D1731" s="14" t="s">
        <v>91</v>
      </c>
      <c r="E1731" s="15">
        <v>902</v>
      </c>
      <c r="G1731" s="15">
        <v>877</v>
      </c>
      <c r="I1731" s="16">
        <v>515.37</v>
      </c>
      <c r="K1731" s="16">
        <v>2479.5768399999988</v>
      </c>
      <c r="L1731" s="110"/>
    </row>
    <row r="1732" spans="1:12" hidden="1" outlineLevel="2" x14ac:dyDescent="0.3">
      <c r="A1732" s="13">
        <v>20163</v>
      </c>
      <c r="B1732" s="14" t="s">
        <v>145</v>
      </c>
      <c r="C1732" s="14" t="s">
        <v>70</v>
      </c>
      <c r="D1732" s="14" t="s">
        <v>101</v>
      </c>
      <c r="E1732" s="15">
        <v>8</v>
      </c>
      <c r="G1732" s="15">
        <v>8</v>
      </c>
      <c r="I1732" s="16">
        <v>5.0999999999999996</v>
      </c>
      <c r="K1732" s="16">
        <v>24.382790000000004</v>
      </c>
      <c r="L1732" s="110"/>
    </row>
    <row r="1733" spans="1:12" hidden="1" outlineLevel="2" x14ac:dyDescent="0.3">
      <c r="A1733" s="13">
        <v>20163</v>
      </c>
      <c r="B1733" s="14" t="s">
        <v>154</v>
      </c>
      <c r="C1733" s="14" t="s">
        <v>71</v>
      </c>
      <c r="D1733" s="14" t="s">
        <v>107</v>
      </c>
      <c r="E1733" s="15">
        <v>344</v>
      </c>
      <c r="G1733" s="15">
        <v>333</v>
      </c>
      <c r="I1733" s="16">
        <v>170.08999999999995</v>
      </c>
      <c r="K1733" s="16">
        <v>810.57294999999988</v>
      </c>
      <c r="L1733" s="110"/>
    </row>
    <row r="1734" spans="1:12" hidden="1" outlineLevel="2" x14ac:dyDescent="0.3">
      <c r="A1734" s="13">
        <v>20163</v>
      </c>
      <c r="B1734" s="14" t="s">
        <v>132</v>
      </c>
      <c r="C1734" s="14" t="s">
        <v>72</v>
      </c>
      <c r="D1734" s="14" t="s">
        <v>114</v>
      </c>
      <c r="E1734" s="15">
        <v>35</v>
      </c>
      <c r="G1734" s="15">
        <v>35</v>
      </c>
      <c r="I1734" s="16">
        <v>22.240000000000002</v>
      </c>
      <c r="K1734" s="16">
        <v>106.17242</v>
      </c>
      <c r="L1734" s="110"/>
    </row>
    <row r="1735" spans="1:12" hidden="1" outlineLevel="2" x14ac:dyDescent="0.3">
      <c r="A1735" s="13">
        <v>20163</v>
      </c>
      <c r="B1735" s="14" t="s">
        <v>153</v>
      </c>
      <c r="C1735" s="14" t="s">
        <v>73</v>
      </c>
      <c r="D1735" s="14" t="s">
        <v>110</v>
      </c>
      <c r="E1735" s="15">
        <v>2</v>
      </c>
      <c r="G1735" s="15">
        <v>2</v>
      </c>
      <c r="I1735" s="16">
        <v>1.63</v>
      </c>
      <c r="K1735" s="16">
        <v>7.6804100000000002</v>
      </c>
      <c r="L1735" s="110"/>
    </row>
    <row r="1736" spans="1:12" outlineLevel="1" collapsed="1" x14ac:dyDescent="0.3">
      <c r="A1736" s="34" t="s">
        <v>49</v>
      </c>
      <c r="B1736" s="3"/>
      <c r="C1736" s="3"/>
      <c r="D1736" s="3"/>
      <c r="E1736" s="7">
        <f>SUBTOTAL(9,E1686:E1735)</f>
        <v>137669</v>
      </c>
      <c r="F1736" s="102"/>
      <c r="G1736" s="7">
        <f>SUBTOTAL(9,G1686:G1735)</f>
        <v>132869</v>
      </c>
      <c r="H1736" s="102"/>
      <c r="I1736" s="6">
        <f>SUBTOTAL(9,I1686:I1735)</f>
        <v>73873.76999999999</v>
      </c>
      <c r="J1736" s="106"/>
      <c r="K1736" s="6">
        <f>SUBTOTAL(9,K1686:K1735)</f>
        <v>353257.65780999995</v>
      </c>
      <c r="L1736" s="111"/>
    </row>
    <row r="1737" spans="1:12" hidden="1" outlineLevel="2" x14ac:dyDescent="0.3">
      <c r="A1737" s="9">
        <v>20162</v>
      </c>
      <c r="B1737" t="s">
        <v>128</v>
      </c>
      <c r="C1737">
        <v>11000</v>
      </c>
      <c r="D1737" t="s">
        <v>78</v>
      </c>
      <c r="E1737" s="2">
        <v>13320</v>
      </c>
      <c r="G1737" s="2">
        <v>12849</v>
      </c>
      <c r="I1737" s="5">
        <v>7758.3299999999972</v>
      </c>
      <c r="K1737" s="5">
        <v>40289.120080000022</v>
      </c>
      <c r="L1737" s="110"/>
    </row>
    <row r="1738" spans="1:12" hidden="1" outlineLevel="2" x14ac:dyDescent="0.3">
      <c r="A1738" s="9">
        <v>20162</v>
      </c>
      <c r="B1738" t="s">
        <v>146</v>
      </c>
      <c r="C1738">
        <v>12000</v>
      </c>
      <c r="D1738" t="s">
        <v>104</v>
      </c>
      <c r="E1738" s="2">
        <v>3741</v>
      </c>
      <c r="G1738" s="2">
        <v>3562</v>
      </c>
      <c r="I1738" s="5">
        <v>2020.079999999999</v>
      </c>
      <c r="K1738" s="5">
        <v>10435.286150000009</v>
      </c>
      <c r="L1738" s="110"/>
    </row>
    <row r="1739" spans="1:12" hidden="1" outlineLevel="2" x14ac:dyDescent="0.3">
      <c r="A1739" s="9">
        <v>20162</v>
      </c>
      <c r="B1739" t="s">
        <v>121</v>
      </c>
      <c r="C1739">
        <v>13000</v>
      </c>
      <c r="D1739" t="s">
        <v>121</v>
      </c>
      <c r="E1739" s="2">
        <v>6470</v>
      </c>
      <c r="G1739" s="2">
        <v>6187</v>
      </c>
      <c r="I1739" s="5">
        <v>3407.3300000000017</v>
      </c>
      <c r="K1739" s="5">
        <v>17652.440889999994</v>
      </c>
      <c r="L1739" s="110"/>
    </row>
    <row r="1740" spans="1:12" hidden="1" outlineLevel="2" x14ac:dyDescent="0.3">
      <c r="A1740" s="9">
        <v>20162</v>
      </c>
      <c r="B1740" t="s">
        <v>135</v>
      </c>
      <c r="C1740">
        <v>21000</v>
      </c>
      <c r="D1740" t="s">
        <v>83</v>
      </c>
      <c r="E1740" s="2">
        <v>19873</v>
      </c>
      <c r="G1740" s="2">
        <v>19550</v>
      </c>
      <c r="I1740" s="5">
        <v>12972.699999999993</v>
      </c>
      <c r="K1740" s="5">
        <v>68738.596480000007</v>
      </c>
      <c r="L1740" s="110"/>
    </row>
    <row r="1741" spans="1:12" hidden="1" outlineLevel="2" x14ac:dyDescent="0.3">
      <c r="A1741" s="9">
        <v>20162</v>
      </c>
      <c r="B1741" t="s">
        <v>141</v>
      </c>
      <c r="C1741">
        <v>23000</v>
      </c>
      <c r="D1741" t="s">
        <v>93</v>
      </c>
      <c r="E1741" s="2">
        <v>6034</v>
      </c>
      <c r="G1741" s="2">
        <v>5859</v>
      </c>
      <c r="I1741" s="5">
        <v>3596.8900000000003</v>
      </c>
      <c r="K1741" s="5">
        <v>19025.738959999981</v>
      </c>
      <c r="L1741" s="110"/>
    </row>
    <row r="1742" spans="1:12" hidden="1" outlineLevel="2" x14ac:dyDescent="0.3">
      <c r="A1742" s="9">
        <v>20162</v>
      </c>
      <c r="B1742" t="s">
        <v>144</v>
      </c>
      <c r="C1742">
        <v>24000</v>
      </c>
      <c r="D1742" t="s">
        <v>99</v>
      </c>
      <c r="E1742" s="2">
        <v>5341</v>
      </c>
      <c r="G1742" s="2">
        <v>5132</v>
      </c>
      <c r="I1742" s="5">
        <v>3108.2100000000023</v>
      </c>
      <c r="K1742" s="5">
        <v>16053.51798000001</v>
      </c>
      <c r="L1742" s="110"/>
    </row>
    <row r="1743" spans="1:12" hidden="1" outlineLevel="2" x14ac:dyDescent="0.3">
      <c r="A1743" s="9">
        <v>20162</v>
      </c>
      <c r="B1743" t="s">
        <v>150</v>
      </c>
      <c r="C1743">
        <v>25000</v>
      </c>
      <c r="D1743" t="s">
        <v>111</v>
      </c>
      <c r="E1743" s="2">
        <v>3606</v>
      </c>
      <c r="G1743" s="2">
        <v>3516</v>
      </c>
      <c r="I1743" s="5">
        <v>2166.6900000000023</v>
      </c>
      <c r="K1743" s="5">
        <v>11304.514320000004</v>
      </c>
      <c r="L1743" s="110"/>
    </row>
    <row r="1744" spans="1:12" hidden="1" outlineLevel="2" x14ac:dyDescent="0.3">
      <c r="A1744" s="9">
        <v>20162</v>
      </c>
      <c r="B1744" t="s">
        <v>134</v>
      </c>
      <c r="C1744">
        <v>31000</v>
      </c>
      <c r="D1744" t="s">
        <v>82</v>
      </c>
      <c r="E1744" s="2">
        <v>3513</v>
      </c>
      <c r="G1744" s="2">
        <v>3373</v>
      </c>
      <c r="I1744" s="5">
        <v>1991.9999999999975</v>
      </c>
      <c r="K1744" s="5">
        <v>10391.26475</v>
      </c>
      <c r="L1744" s="110"/>
    </row>
    <row r="1745" spans="1:12" hidden="1" outlineLevel="2" x14ac:dyDescent="0.3">
      <c r="A1745" s="9">
        <v>20162</v>
      </c>
      <c r="B1745" t="s">
        <v>137</v>
      </c>
      <c r="C1745">
        <v>32000</v>
      </c>
      <c r="D1745" t="s">
        <v>86</v>
      </c>
      <c r="E1745" s="2">
        <v>886</v>
      </c>
      <c r="G1745" s="2">
        <v>833</v>
      </c>
      <c r="I1745" s="5">
        <v>466.11000000000035</v>
      </c>
      <c r="K1745" s="5">
        <v>2444.48909</v>
      </c>
      <c r="L1745" s="110"/>
    </row>
    <row r="1746" spans="1:12" hidden="1" outlineLevel="2" x14ac:dyDescent="0.3">
      <c r="A1746" s="9">
        <v>20162</v>
      </c>
      <c r="B1746" t="s">
        <v>162</v>
      </c>
      <c r="C1746">
        <v>33000</v>
      </c>
      <c r="D1746" t="s">
        <v>96</v>
      </c>
      <c r="E1746" s="2">
        <v>1671</v>
      </c>
      <c r="G1746" s="2">
        <v>1569</v>
      </c>
      <c r="I1746" s="5">
        <v>895.89999999999895</v>
      </c>
      <c r="K1746" s="5">
        <v>4749.9934499999999</v>
      </c>
      <c r="L1746" s="110"/>
    </row>
    <row r="1747" spans="1:12" hidden="1" outlineLevel="2" x14ac:dyDescent="0.3">
      <c r="A1747" s="9">
        <v>20162</v>
      </c>
      <c r="B1747" t="s">
        <v>136</v>
      </c>
      <c r="C1747">
        <v>34000</v>
      </c>
      <c r="D1747" t="s">
        <v>97</v>
      </c>
      <c r="E1747" s="2">
        <v>4191</v>
      </c>
      <c r="G1747" s="2">
        <v>3997</v>
      </c>
      <c r="I1747" s="5">
        <v>2330.9100000000012</v>
      </c>
      <c r="K1747" s="5">
        <v>12397.423859999986</v>
      </c>
      <c r="L1747" s="110"/>
    </row>
    <row r="1748" spans="1:12" hidden="1" outlineLevel="2" x14ac:dyDescent="0.3">
      <c r="A1748" s="9">
        <v>20162</v>
      </c>
      <c r="B1748" t="s">
        <v>152</v>
      </c>
      <c r="C1748">
        <v>35000</v>
      </c>
      <c r="D1748" t="s">
        <v>112</v>
      </c>
      <c r="E1748" s="2">
        <v>1782</v>
      </c>
      <c r="G1748" s="2">
        <v>1713</v>
      </c>
      <c r="I1748" s="5">
        <v>985.4100000000002</v>
      </c>
      <c r="K1748" s="5">
        <v>5086.811740000001</v>
      </c>
      <c r="L1748" s="110"/>
    </row>
    <row r="1749" spans="1:12" hidden="1" outlineLevel="2" x14ac:dyDescent="0.3">
      <c r="A1749" s="9">
        <v>20162</v>
      </c>
      <c r="B1749" t="s">
        <v>155</v>
      </c>
      <c r="C1749">
        <v>36000</v>
      </c>
      <c r="D1749" t="s">
        <v>116</v>
      </c>
      <c r="E1749" s="2">
        <v>2246</v>
      </c>
      <c r="G1749" s="2">
        <v>2157</v>
      </c>
      <c r="I1749" s="5">
        <v>1242.2699999999991</v>
      </c>
      <c r="K1749" s="5">
        <v>6662.8158399999984</v>
      </c>
      <c r="L1749" s="110"/>
    </row>
    <row r="1750" spans="1:12" hidden="1" outlineLevel="2" x14ac:dyDescent="0.3">
      <c r="A1750" s="9">
        <v>20162</v>
      </c>
      <c r="B1750" t="s">
        <v>119</v>
      </c>
      <c r="C1750">
        <v>37000</v>
      </c>
      <c r="D1750" t="s">
        <v>119</v>
      </c>
      <c r="E1750" s="2">
        <v>1495</v>
      </c>
      <c r="G1750" s="2">
        <v>1438</v>
      </c>
      <c r="I1750" s="5">
        <v>832.5700000000005</v>
      </c>
      <c r="K1750" s="5">
        <v>4450.4094999999998</v>
      </c>
      <c r="L1750" s="110"/>
    </row>
    <row r="1751" spans="1:12" hidden="1" outlineLevel="2" x14ac:dyDescent="0.3">
      <c r="A1751" s="9">
        <v>20162</v>
      </c>
      <c r="B1751" t="s">
        <v>139</v>
      </c>
      <c r="C1751">
        <v>38000</v>
      </c>
      <c r="D1751" t="s">
        <v>123</v>
      </c>
      <c r="E1751" s="2">
        <v>666</v>
      </c>
      <c r="G1751" s="2">
        <v>641</v>
      </c>
      <c r="I1751" s="5">
        <v>374.81999999999994</v>
      </c>
      <c r="K1751" s="5">
        <v>1964.3356500000002</v>
      </c>
      <c r="L1751" s="110"/>
    </row>
    <row r="1752" spans="1:12" hidden="1" outlineLevel="2" x14ac:dyDescent="0.3">
      <c r="A1752" s="9">
        <v>20162</v>
      </c>
      <c r="B1752" t="s">
        <v>127</v>
      </c>
      <c r="C1752">
        <v>41000</v>
      </c>
      <c r="D1752" t="s">
        <v>75</v>
      </c>
      <c r="E1752" s="2">
        <v>3991</v>
      </c>
      <c r="G1752" s="2">
        <v>3850</v>
      </c>
      <c r="I1752" s="5">
        <v>2233.8299999999977</v>
      </c>
      <c r="K1752" s="5">
        <v>11719.047300000004</v>
      </c>
      <c r="L1752" s="110"/>
    </row>
    <row r="1753" spans="1:12" hidden="1" outlineLevel="2" x14ac:dyDescent="0.3">
      <c r="A1753" s="9">
        <v>20162</v>
      </c>
      <c r="B1753" t="s">
        <v>158</v>
      </c>
      <c r="C1753">
        <v>42000</v>
      </c>
      <c r="D1753" t="s">
        <v>85</v>
      </c>
      <c r="E1753" s="2">
        <v>2645</v>
      </c>
      <c r="G1753" s="2">
        <v>2537</v>
      </c>
      <c r="I1753" s="5">
        <v>1413.5200000000002</v>
      </c>
      <c r="K1753" s="5">
        <v>7348.265079999991</v>
      </c>
      <c r="L1753" s="110"/>
    </row>
    <row r="1754" spans="1:12" hidden="1" outlineLevel="2" x14ac:dyDescent="0.3">
      <c r="A1754" s="9">
        <v>20162</v>
      </c>
      <c r="B1754" t="s">
        <v>90</v>
      </c>
      <c r="C1754">
        <v>43000</v>
      </c>
      <c r="D1754" t="s">
        <v>90</v>
      </c>
      <c r="E1754" s="2">
        <v>1178</v>
      </c>
      <c r="G1754" s="2">
        <v>1135</v>
      </c>
      <c r="I1754" s="5">
        <v>629.6</v>
      </c>
      <c r="K1754" s="5">
        <v>3341.783699999999</v>
      </c>
      <c r="L1754" s="110"/>
    </row>
    <row r="1755" spans="1:12" hidden="1" outlineLevel="2" x14ac:dyDescent="0.3">
      <c r="A1755" s="9">
        <v>20162</v>
      </c>
      <c r="B1755" t="s">
        <v>140</v>
      </c>
      <c r="C1755">
        <v>44000</v>
      </c>
      <c r="D1755" t="s">
        <v>92</v>
      </c>
      <c r="E1755" s="2">
        <v>6414</v>
      </c>
      <c r="G1755" s="2">
        <v>6152</v>
      </c>
      <c r="I1755" s="5">
        <v>3564.8599999999997</v>
      </c>
      <c r="K1755" s="5">
        <v>18609.834619999983</v>
      </c>
      <c r="L1755" s="110"/>
    </row>
    <row r="1756" spans="1:12" hidden="1" outlineLevel="2" x14ac:dyDescent="0.3">
      <c r="A1756" s="9">
        <v>20162</v>
      </c>
      <c r="B1756" t="s">
        <v>131</v>
      </c>
      <c r="C1756">
        <v>45000</v>
      </c>
      <c r="D1756" t="s">
        <v>113</v>
      </c>
      <c r="E1756" s="2">
        <v>1575</v>
      </c>
      <c r="G1756" s="2">
        <v>1498</v>
      </c>
      <c r="I1756" s="5">
        <v>833.86000000000013</v>
      </c>
      <c r="K1756" s="5">
        <v>4393.85322</v>
      </c>
      <c r="L1756" s="110"/>
    </row>
    <row r="1757" spans="1:12" hidden="1" outlineLevel="2" x14ac:dyDescent="0.3">
      <c r="A1757" s="9">
        <v>20162</v>
      </c>
      <c r="B1757" t="s">
        <v>156</v>
      </c>
      <c r="C1757">
        <v>46000</v>
      </c>
      <c r="D1757" t="s">
        <v>117</v>
      </c>
      <c r="E1757" s="2">
        <v>2641</v>
      </c>
      <c r="G1757" s="2">
        <v>2508</v>
      </c>
      <c r="I1757" s="5">
        <v>1416.0500000000002</v>
      </c>
      <c r="K1757" s="5">
        <v>7325.9611899999973</v>
      </c>
      <c r="L1757" s="110"/>
    </row>
    <row r="1758" spans="1:12" hidden="1" outlineLevel="2" x14ac:dyDescent="0.3">
      <c r="A1758" s="9">
        <v>20162</v>
      </c>
      <c r="B1758" t="s">
        <v>130</v>
      </c>
      <c r="C1758">
        <v>51000</v>
      </c>
      <c r="D1758" t="s">
        <v>77</v>
      </c>
      <c r="E1758" s="2">
        <v>1032</v>
      </c>
      <c r="G1758" s="2">
        <v>996</v>
      </c>
      <c r="I1758" s="5">
        <v>508.95000000000016</v>
      </c>
      <c r="K1758" s="5">
        <v>2702.4405699999988</v>
      </c>
      <c r="L1758" s="110"/>
    </row>
    <row r="1759" spans="1:12" hidden="1" outlineLevel="2" x14ac:dyDescent="0.3">
      <c r="A1759" s="9">
        <v>20162</v>
      </c>
      <c r="B1759" t="s">
        <v>84</v>
      </c>
      <c r="C1759">
        <v>52000</v>
      </c>
      <c r="D1759" t="s">
        <v>84</v>
      </c>
      <c r="E1759" s="2">
        <v>3641</v>
      </c>
      <c r="G1759" s="2">
        <v>3536</v>
      </c>
      <c r="I1759" s="5">
        <v>1916.3400000000011</v>
      </c>
      <c r="K1759" s="5">
        <v>10041.526890000012</v>
      </c>
      <c r="L1759" s="110"/>
    </row>
    <row r="1760" spans="1:12" hidden="1" outlineLevel="2" x14ac:dyDescent="0.3">
      <c r="A1760" s="9">
        <v>20162</v>
      </c>
      <c r="B1760" t="s">
        <v>147</v>
      </c>
      <c r="C1760">
        <v>53000</v>
      </c>
      <c r="D1760" t="s">
        <v>80</v>
      </c>
      <c r="E1760" s="2">
        <v>2176</v>
      </c>
      <c r="G1760" s="2">
        <v>2132</v>
      </c>
      <c r="I1760" s="5">
        <v>1057.9600000000005</v>
      </c>
      <c r="K1760" s="5">
        <v>5563.0161999999955</v>
      </c>
      <c r="L1760" s="110"/>
    </row>
    <row r="1761" spans="1:12" hidden="1" outlineLevel="2" x14ac:dyDescent="0.3">
      <c r="A1761" s="9">
        <v>20162</v>
      </c>
      <c r="B1761" t="s">
        <v>148</v>
      </c>
      <c r="C1761">
        <v>54000</v>
      </c>
      <c r="D1761" t="s">
        <v>105</v>
      </c>
      <c r="E1761" s="2">
        <v>851</v>
      </c>
      <c r="G1761" s="2">
        <v>805</v>
      </c>
      <c r="I1761" s="5">
        <v>411.39999999999981</v>
      </c>
      <c r="K1761" s="5">
        <v>2181.4524900000006</v>
      </c>
      <c r="L1761" s="110"/>
    </row>
    <row r="1762" spans="1:12" hidden="1" outlineLevel="2" x14ac:dyDescent="0.3">
      <c r="A1762" s="9">
        <v>20162</v>
      </c>
      <c r="B1762" t="s">
        <v>157</v>
      </c>
      <c r="C1762">
        <v>55000</v>
      </c>
      <c r="D1762" t="s">
        <v>125</v>
      </c>
      <c r="E1762" s="2">
        <v>1804</v>
      </c>
      <c r="G1762" s="2">
        <v>1760</v>
      </c>
      <c r="I1762" s="5">
        <v>964.94999999999982</v>
      </c>
      <c r="K1762" s="5">
        <v>5059.7464799999998</v>
      </c>
      <c r="L1762" s="110"/>
    </row>
    <row r="1763" spans="1:12" hidden="1" outlineLevel="2" x14ac:dyDescent="0.3">
      <c r="A1763" s="9">
        <v>20162</v>
      </c>
      <c r="B1763" t="s">
        <v>118</v>
      </c>
      <c r="C1763">
        <v>56000</v>
      </c>
      <c r="D1763" t="s">
        <v>118</v>
      </c>
      <c r="E1763" s="2">
        <v>1309</v>
      </c>
      <c r="G1763" s="2">
        <v>1274</v>
      </c>
      <c r="I1763" s="5">
        <v>641.91000000000008</v>
      </c>
      <c r="K1763" s="5">
        <v>3417.4089200000021</v>
      </c>
      <c r="L1763" s="110"/>
    </row>
    <row r="1764" spans="1:12" hidden="1" outlineLevel="2" x14ac:dyDescent="0.3">
      <c r="A1764" s="9">
        <v>20162</v>
      </c>
      <c r="B1764" t="s">
        <v>160</v>
      </c>
      <c r="C1764">
        <v>57000</v>
      </c>
      <c r="D1764" t="s">
        <v>88</v>
      </c>
      <c r="E1764" s="2">
        <v>1481</v>
      </c>
      <c r="G1764" s="2">
        <v>1436</v>
      </c>
      <c r="I1764" s="5">
        <v>770.84999999999991</v>
      </c>
      <c r="K1764" s="5">
        <v>4099.1457099999989</v>
      </c>
      <c r="L1764" s="110"/>
    </row>
    <row r="1765" spans="1:12" hidden="1" outlineLevel="2" x14ac:dyDescent="0.3">
      <c r="A1765" s="9">
        <v>20162</v>
      </c>
      <c r="B1765" t="s">
        <v>142</v>
      </c>
      <c r="C1765">
        <v>61000</v>
      </c>
      <c r="D1765" t="s">
        <v>95</v>
      </c>
      <c r="E1765" s="2">
        <v>1269</v>
      </c>
      <c r="G1765" s="2">
        <v>1208</v>
      </c>
      <c r="I1765" s="5">
        <v>631.49000000000035</v>
      </c>
      <c r="K1765" s="5">
        <v>3294.1696100000004</v>
      </c>
      <c r="L1765" s="110"/>
    </row>
    <row r="1766" spans="1:12" hidden="1" outlineLevel="2" x14ac:dyDescent="0.3">
      <c r="A1766" s="9">
        <v>20162</v>
      </c>
      <c r="B1766" t="s">
        <v>143</v>
      </c>
      <c r="C1766">
        <v>62000</v>
      </c>
      <c r="D1766" t="s">
        <v>100</v>
      </c>
      <c r="E1766" s="2">
        <v>5307</v>
      </c>
      <c r="G1766" s="2">
        <v>5130</v>
      </c>
      <c r="I1766" s="5">
        <v>2654.7099999999969</v>
      </c>
      <c r="K1766" s="5">
        <v>13898.428829999995</v>
      </c>
      <c r="L1766" s="110"/>
    </row>
    <row r="1767" spans="1:12" hidden="1" outlineLevel="2" x14ac:dyDescent="0.3">
      <c r="A1767" s="9">
        <v>20162</v>
      </c>
      <c r="B1767" t="s">
        <v>122</v>
      </c>
      <c r="C1767">
        <v>63000</v>
      </c>
      <c r="D1767" t="s">
        <v>122</v>
      </c>
      <c r="E1767" s="2">
        <v>2369</v>
      </c>
      <c r="G1767" s="2">
        <v>2266</v>
      </c>
      <c r="I1767" s="5">
        <v>1180.4300000000003</v>
      </c>
      <c r="K1767" s="5">
        <v>6176.3600800000004</v>
      </c>
      <c r="L1767" s="110"/>
    </row>
    <row r="1768" spans="1:12" hidden="1" outlineLevel="2" x14ac:dyDescent="0.3">
      <c r="A1768" s="9">
        <v>20162</v>
      </c>
      <c r="B1768" t="s">
        <v>161</v>
      </c>
      <c r="C1768">
        <v>64000</v>
      </c>
      <c r="D1768" t="s">
        <v>81</v>
      </c>
      <c r="E1768" s="2">
        <v>1041</v>
      </c>
      <c r="G1768" s="2">
        <v>999</v>
      </c>
      <c r="I1768" s="5">
        <v>526.51999999999953</v>
      </c>
      <c r="K1768" s="5">
        <v>2762.5202799999988</v>
      </c>
      <c r="L1768" s="110"/>
    </row>
    <row r="1769" spans="1:12" hidden="1" outlineLevel="2" x14ac:dyDescent="0.3">
      <c r="A1769" s="9">
        <v>20162</v>
      </c>
      <c r="B1769" t="s">
        <v>94</v>
      </c>
      <c r="C1769">
        <v>71000</v>
      </c>
      <c r="D1769" t="s">
        <v>94</v>
      </c>
      <c r="E1769" s="2">
        <v>5748</v>
      </c>
      <c r="G1769" s="2">
        <v>5477</v>
      </c>
      <c r="I1769" s="5">
        <v>2852.9000000000024</v>
      </c>
      <c r="K1769" s="5">
        <v>14546.46137999999</v>
      </c>
      <c r="L1769" s="110"/>
    </row>
    <row r="1770" spans="1:12" hidden="1" outlineLevel="2" x14ac:dyDescent="0.3">
      <c r="A1770" s="9">
        <v>20162</v>
      </c>
      <c r="B1770" t="s">
        <v>102</v>
      </c>
      <c r="C1770">
        <v>72000</v>
      </c>
      <c r="D1770" t="s">
        <v>102</v>
      </c>
      <c r="E1770" s="2">
        <v>3813</v>
      </c>
      <c r="G1770" s="2">
        <v>3612</v>
      </c>
      <c r="I1770" s="5">
        <v>1749.7499999999991</v>
      </c>
      <c r="K1770" s="5">
        <v>8956.4537600000021</v>
      </c>
      <c r="L1770" s="110"/>
    </row>
    <row r="1771" spans="1:12" hidden="1" outlineLevel="2" x14ac:dyDescent="0.3">
      <c r="A1771" s="9">
        <v>20162</v>
      </c>
      <c r="B1771" t="s">
        <v>159</v>
      </c>
      <c r="C1771">
        <v>73000</v>
      </c>
      <c r="D1771" t="s">
        <v>120</v>
      </c>
      <c r="E1771" s="2">
        <v>3282</v>
      </c>
      <c r="G1771" s="2">
        <v>3139</v>
      </c>
      <c r="I1771" s="5">
        <v>1626.6000000000001</v>
      </c>
      <c r="K1771" s="5">
        <v>8298.1828000000023</v>
      </c>
      <c r="L1771" s="110"/>
    </row>
    <row r="1772" spans="1:12" hidden="1" outlineLevel="2" x14ac:dyDescent="0.3">
      <c r="A1772" s="9">
        <v>20162</v>
      </c>
      <c r="B1772" t="s">
        <v>129</v>
      </c>
      <c r="C1772">
        <v>81000</v>
      </c>
      <c r="D1772" t="s">
        <v>76</v>
      </c>
      <c r="E1772" s="2">
        <v>367</v>
      </c>
      <c r="G1772" s="2">
        <v>357</v>
      </c>
      <c r="I1772" s="5">
        <v>203.52999999999997</v>
      </c>
      <c r="K1772" s="5">
        <v>1057.5316499999999</v>
      </c>
      <c r="L1772" s="110"/>
    </row>
    <row r="1773" spans="1:12" hidden="1" outlineLevel="2" x14ac:dyDescent="0.3">
      <c r="A1773" s="9">
        <v>20162</v>
      </c>
      <c r="B1773" t="s">
        <v>133</v>
      </c>
      <c r="C1773">
        <v>82000</v>
      </c>
      <c r="D1773" t="s">
        <v>79</v>
      </c>
      <c r="E1773" s="2">
        <v>453</v>
      </c>
      <c r="G1773" s="2">
        <v>434</v>
      </c>
      <c r="I1773" s="5">
        <v>233.74000000000004</v>
      </c>
      <c r="K1773" s="5">
        <v>1221.2367599999991</v>
      </c>
      <c r="L1773" s="110"/>
    </row>
    <row r="1774" spans="1:12" hidden="1" outlineLevel="2" x14ac:dyDescent="0.3">
      <c r="A1774" s="9">
        <v>20162</v>
      </c>
      <c r="B1774" t="s">
        <v>103</v>
      </c>
      <c r="C1774">
        <v>83000</v>
      </c>
      <c r="D1774" t="s">
        <v>103</v>
      </c>
      <c r="E1774" s="2">
        <v>567</v>
      </c>
      <c r="G1774" s="2">
        <v>545</v>
      </c>
      <c r="I1774" s="5">
        <v>260.69000000000005</v>
      </c>
      <c r="K1774" s="5">
        <v>1347.7617000000007</v>
      </c>
      <c r="L1774" s="110"/>
    </row>
    <row r="1775" spans="1:12" hidden="1" outlineLevel="2" x14ac:dyDescent="0.3">
      <c r="A1775" s="9">
        <v>20162</v>
      </c>
      <c r="B1775" t="s">
        <v>108</v>
      </c>
      <c r="C1775">
        <v>84000</v>
      </c>
      <c r="D1775" t="s">
        <v>108</v>
      </c>
      <c r="E1775" s="2">
        <v>552</v>
      </c>
      <c r="G1775" s="2">
        <v>531</v>
      </c>
      <c r="I1775" s="5">
        <v>283.81000000000012</v>
      </c>
      <c r="K1775" s="5">
        <v>1485.2938300000005</v>
      </c>
      <c r="L1775" s="110"/>
    </row>
    <row r="1776" spans="1:12" hidden="1" outlineLevel="2" x14ac:dyDescent="0.3">
      <c r="A1776" s="9">
        <v>20162</v>
      </c>
      <c r="B1776" t="s">
        <v>124</v>
      </c>
      <c r="C1776">
        <v>85000</v>
      </c>
      <c r="D1776" t="s">
        <v>124</v>
      </c>
      <c r="E1776" s="2">
        <v>453</v>
      </c>
      <c r="G1776" s="2">
        <v>435</v>
      </c>
      <c r="I1776" s="5">
        <v>227.29</v>
      </c>
      <c r="K1776" s="5">
        <v>1189.3792899999996</v>
      </c>
      <c r="L1776" s="110"/>
    </row>
    <row r="1777" spans="1:12" hidden="1" outlineLevel="2" x14ac:dyDescent="0.3">
      <c r="A1777" s="9">
        <v>20162</v>
      </c>
      <c r="B1777" t="s">
        <v>87</v>
      </c>
      <c r="C1777">
        <v>91000</v>
      </c>
      <c r="D1777" t="s">
        <v>87</v>
      </c>
      <c r="E1777" s="2">
        <v>1064</v>
      </c>
      <c r="G1777" s="2">
        <v>1031</v>
      </c>
      <c r="I1777" s="5">
        <v>543.10000000000048</v>
      </c>
      <c r="K1777" s="5">
        <v>2811.5743399999988</v>
      </c>
      <c r="L1777" s="110"/>
    </row>
    <row r="1778" spans="1:12" hidden="1" outlineLevel="2" x14ac:dyDescent="0.3">
      <c r="A1778" s="9">
        <v>20162</v>
      </c>
      <c r="B1778" t="s">
        <v>149</v>
      </c>
      <c r="C1778">
        <v>92000</v>
      </c>
      <c r="D1778" t="s">
        <v>106</v>
      </c>
      <c r="E1778" s="2">
        <v>2922</v>
      </c>
      <c r="G1778" s="2">
        <v>2831</v>
      </c>
      <c r="I1778" s="5">
        <v>1507.8599999999997</v>
      </c>
      <c r="K1778" s="5">
        <v>7821.1982499999986</v>
      </c>
      <c r="L1778" s="110"/>
    </row>
    <row r="1779" spans="1:12" hidden="1" outlineLevel="2" x14ac:dyDescent="0.3">
      <c r="A1779" s="9">
        <v>20162</v>
      </c>
      <c r="B1779" t="s">
        <v>115</v>
      </c>
      <c r="C1779">
        <v>93000</v>
      </c>
      <c r="D1779" t="s">
        <v>115</v>
      </c>
      <c r="E1779" s="2">
        <v>624</v>
      </c>
      <c r="G1779" s="2">
        <v>594</v>
      </c>
      <c r="I1779" s="5">
        <v>318.53000000000009</v>
      </c>
      <c r="K1779" s="5">
        <v>1662.2504900000001</v>
      </c>
      <c r="L1779" s="110"/>
    </row>
    <row r="1780" spans="1:12" hidden="1" outlineLevel="2" x14ac:dyDescent="0.3">
      <c r="A1780" s="9">
        <v>20162</v>
      </c>
      <c r="B1780" t="s">
        <v>151</v>
      </c>
      <c r="C1780" t="s">
        <v>67</v>
      </c>
      <c r="D1780" t="s">
        <v>109</v>
      </c>
      <c r="E1780" s="2">
        <v>506</v>
      </c>
      <c r="G1780" s="2">
        <v>494</v>
      </c>
      <c r="I1780" s="5">
        <v>272.67999999999995</v>
      </c>
      <c r="K1780" s="5">
        <v>1399.3832700000005</v>
      </c>
      <c r="L1780" s="110"/>
    </row>
    <row r="1781" spans="1:12" hidden="1" outlineLevel="2" x14ac:dyDescent="0.3">
      <c r="A1781" s="9">
        <v>20162</v>
      </c>
      <c r="B1781" t="s">
        <v>126</v>
      </c>
      <c r="C1781" t="s">
        <v>68</v>
      </c>
      <c r="D1781" t="s">
        <v>89</v>
      </c>
      <c r="E1781" s="2">
        <v>14</v>
      </c>
      <c r="G1781" s="2">
        <v>14</v>
      </c>
      <c r="I1781" s="5">
        <v>8.4299999999999979</v>
      </c>
      <c r="K1781" s="5">
        <v>44.009960000000007</v>
      </c>
      <c r="L1781" s="110"/>
    </row>
    <row r="1782" spans="1:12" hidden="1" outlineLevel="2" x14ac:dyDescent="0.3">
      <c r="A1782" s="9">
        <v>20162</v>
      </c>
      <c r="B1782" t="s">
        <v>138</v>
      </c>
      <c r="C1782" t="s">
        <v>69</v>
      </c>
      <c r="D1782" t="s">
        <v>91</v>
      </c>
      <c r="E1782" s="2">
        <v>895</v>
      </c>
      <c r="G1782" s="2">
        <v>867</v>
      </c>
      <c r="I1782" s="5">
        <v>518.47</v>
      </c>
      <c r="K1782" s="5">
        <v>2716.583000000001</v>
      </c>
      <c r="L1782" s="110"/>
    </row>
    <row r="1783" spans="1:12" hidden="1" outlineLevel="2" x14ac:dyDescent="0.3">
      <c r="A1783" s="9">
        <v>20162</v>
      </c>
      <c r="B1783" t="s">
        <v>145</v>
      </c>
      <c r="C1783" t="s">
        <v>70</v>
      </c>
      <c r="D1783" t="s">
        <v>101</v>
      </c>
      <c r="E1783" s="2">
        <v>8</v>
      </c>
      <c r="G1783" s="2">
        <v>8</v>
      </c>
      <c r="I1783" s="5">
        <v>4.74</v>
      </c>
      <c r="K1783" s="5">
        <v>24.911849999999998</v>
      </c>
      <c r="L1783" s="110"/>
    </row>
    <row r="1784" spans="1:12" hidden="1" outlineLevel="2" x14ac:dyDescent="0.3">
      <c r="A1784" s="9">
        <v>20162</v>
      </c>
      <c r="B1784" t="s">
        <v>154</v>
      </c>
      <c r="C1784" t="s">
        <v>71</v>
      </c>
      <c r="D1784" t="s">
        <v>107</v>
      </c>
      <c r="E1784" s="2">
        <v>324</v>
      </c>
      <c r="G1784" s="2">
        <v>313</v>
      </c>
      <c r="I1784" s="5">
        <v>169.61999999999986</v>
      </c>
      <c r="K1784" s="5">
        <v>872.21469999999999</v>
      </c>
      <c r="L1784" s="110"/>
    </row>
    <row r="1785" spans="1:12" hidden="1" outlineLevel="2" x14ac:dyDescent="0.3">
      <c r="A1785" s="9">
        <v>20162</v>
      </c>
      <c r="B1785" t="s">
        <v>132</v>
      </c>
      <c r="C1785" t="s">
        <v>72</v>
      </c>
      <c r="D1785" t="s">
        <v>114</v>
      </c>
      <c r="E1785" s="2">
        <v>30</v>
      </c>
      <c r="G1785" s="2">
        <v>29</v>
      </c>
      <c r="I1785" s="5">
        <v>26.500000000000004</v>
      </c>
      <c r="K1785" s="5">
        <v>122.43268999999999</v>
      </c>
      <c r="L1785" s="110"/>
    </row>
    <row r="1786" spans="1:12" hidden="1" outlineLevel="2" x14ac:dyDescent="0.3">
      <c r="A1786" s="9">
        <v>20162</v>
      </c>
      <c r="B1786" t="s">
        <v>153</v>
      </c>
      <c r="C1786" t="s">
        <v>73</v>
      </c>
      <c r="D1786" t="s">
        <v>110</v>
      </c>
      <c r="E1786" s="2">
        <v>2</v>
      </c>
      <c r="G1786" s="2">
        <v>2</v>
      </c>
      <c r="I1786" s="5">
        <v>1.35</v>
      </c>
      <c r="K1786" s="5">
        <v>7.0415700000000001</v>
      </c>
      <c r="L1786" s="110"/>
    </row>
    <row r="1787" spans="1:12" outlineLevel="1" collapsed="1" x14ac:dyDescent="0.3">
      <c r="A1787" s="33" t="s">
        <v>50</v>
      </c>
      <c r="B1787" s="1"/>
      <c r="C1787" s="1"/>
      <c r="D1787" s="1"/>
      <c r="E1787" s="8">
        <f>SUBTOTAL(9,E1737:E1786)</f>
        <v>137183</v>
      </c>
      <c r="F1787" s="102"/>
      <c r="G1787" s="8">
        <f>SUBTOTAL(9,G1737:G1786)</f>
        <v>132311</v>
      </c>
      <c r="H1787" s="102"/>
      <c r="I1787" s="4">
        <f>SUBTOTAL(9,I1737:I1786)</f>
        <v>76317.039999999994</v>
      </c>
      <c r="J1787" s="106"/>
      <c r="K1787" s="4">
        <f>SUBTOTAL(9,K1737:K1786)</f>
        <v>399165.62119999994</v>
      </c>
      <c r="L1787" s="111"/>
    </row>
    <row r="1788" spans="1:12" hidden="1" outlineLevel="2" x14ac:dyDescent="0.3">
      <c r="A1788" s="13">
        <v>20161</v>
      </c>
      <c r="B1788" s="14" t="s">
        <v>128</v>
      </c>
      <c r="C1788" s="14">
        <v>11000</v>
      </c>
      <c r="D1788" s="14" t="s">
        <v>78</v>
      </c>
      <c r="E1788" s="15">
        <v>13269</v>
      </c>
      <c r="G1788" s="15">
        <v>12795</v>
      </c>
      <c r="I1788" s="16">
        <v>7633.8699999999953</v>
      </c>
      <c r="K1788" s="16">
        <v>40016.192189999994</v>
      </c>
      <c r="L1788" s="110"/>
    </row>
    <row r="1789" spans="1:12" hidden="1" outlineLevel="2" x14ac:dyDescent="0.3">
      <c r="A1789" s="13">
        <v>20161</v>
      </c>
      <c r="B1789" s="14" t="s">
        <v>146</v>
      </c>
      <c r="C1789" s="14">
        <v>12000</v>
      </c>
      <c r="D1789" s="14" t="s">
        <v>104</v>
      </c>
      <c r="E1789" s="15">
        <v>3724</v>
      </c>
      <c r="G1789" s="15">
        <v>3550</v>
      </c>
      <c r="I1789" s="16">
        <v>1988.5399999999995</v>
      </c>
      <c r="K1789" s="16">
        <v>10333.666720000007</v>
      </c>
      <c r="L1789" s="110"/>
    </row>
    <row r="1790" spans="1:12" hidden="1" outlineLevel="2" x14ac:dyDescent="0.3">
      <c r="A1790" s="13">
        <v>20161</v>
      </c>
      <c r="B1790" s="14" t="s">
        <v>121</v>
      </c>
      <c r="C1790" s="14">
        <v>13000</v>
      </c>
      <c r="D1790" s="14" t="s">
        <v>121</v>
      </c>
      <c r="E1790" s="15">
        <v>6427</v>
      </c>
      <c r="G1790" s="15">
        <v>6127</v>
      </c>
      <c r="I1790" s="16">
        <v>3337.2200000000007</v>
      </c>
      <c r="K1790" s="16">
        <v>17419.940560000014</v>
      </c>
      <c r="L1790" s="110"/>
    </row>
    <row r="1791" spans="1:12" hidden="1" outlineLevel="2" x14ac:dyDescent="0.3">
      <c r="A1791" s="13">
        <v>20161</v>
      </c>
      <c r="B1791" s="14" t="s">
        <v>135</v>
      </c>
      <c r="C1791" s="14">
        <v>21000</v>
      </c>
      <c r="D1791" s="14" t="s">
        <v>83</v>
      </c>
      <c r="E1791" s="15">
        <v>19896</v>
      </c>
      <c r="G1791" s="15">
        <v>19587</v>
      </c>
      <c r="I1791" s="16">
        <v>12910.900000000005</v>
      </c>
      <c r="K1791" s="16">
        <v>68672.909839999949</v>
      </c>
      <c r="L1791" s="110"/>
    </row>
    <row r="1792" spans="1:12" hidden="1" outlineLevel="2" x14ac:dyDescent="0.3">
      <c r="A1792" s="13">
        <v>20161</v>
      </c>
      <c r="B1792" s="14" t="s">
        <v>141</v>
      </c>
      <c r="C1792" s="14">
        <v>23000</v>
      </c>
      <c r="D1792" s="14" t="s">
        <v>93</v>
      </c>
      <c r="E1792" s="15">
        <v>5952</v>
      </c>
      <c r="G1792" s="15">
        <v>5782</v>
      </c>
      <c r="I1792" s="16">
        <v>3533.5500000000011</v>
      </c>
      <c r="K1792" s="16">
        <v>18794.249939999987</v>
      </c>
      <c r="L1792" s="110"/>
    </row>
    <row r="1793" spans="1:12" hidden="1" outlineLevel="2" x14ac:dyDescent="0.3">
      <c r="A1793" s="13">
        <v>20161</v>
      </c>
      <c r="B1793" s="14" t="s">
        <v>144</v>
      </c>
      <c r="C1793" s="14">
        <v>24000</v>
      </c>
      <c r="D1793" s="14" t="s">
        <v>99</v>
      </c>
      <c r="E1793" s="15">
        <v>5243</v>
      </c>
      <c r="G1793" s="15">
        <v>5016</v>
      </c>
      <c r="I1793" s="16">
        <v>3032.3800000000015</v>
      </c>
      <c r="K1793" s="16">
        <v>15797.629790000014</v>
      </c>
      <c r="L1793" s="110"/>
    </row>
    <row r="1794" spans="1:12" hidden="1" outlineLevel="2" x14ac:dyDescent="0.3">
      <c r="A1794" s="13">
        <v>20161</v>
      </c>
      <c r="B1794" s="14" t="s">
        <v>150</v>
      </c>
      <c r="C1794" s="14">
        <v>25000</v>
      </c>
      <c r="D1794" s="14" t="s">
        <v>111</v>
      </c>
      <c r="E1794" s="15">
        <v>3604</v>
      </c>
      <c r="G1794" s="15">
        <v>3515</v>
      </c>
      <c r="I1794" s="16">
        <v>2155.2699999999995</v>
      </c>
      <c r="K1794" s="16">
        <v>11339.159020000005</v>
      </c>
      <c r="L1794" s="110"/>
    </row>
    <row r="1795" spans="1:12" hidden="1" outlineLevel="2" x14ac:dyDescent="0.3">
      <c r="A1795" s="13">
        <v>20161</v>
      </c>
      <c r="B1795" s="14" t="s">
        <v>134</v>
      </c>
      <c r="C1795" s="14">
        <v>31000</v>
      </c>
      <c r="D1795" s="14" t="s">
        <v>82</v>
      </c>
      <c r="E1795" s="15">
        <v>3436</v>
      </c>
      <c r="G1795" s="15">
        <v>3316</v>
      </c>
      <c r="I1795" s="16">
        <v>1947.7300000000007</v>
      </c>
      <c r="K1795" s="16">
        <v>10296.284559999995</v>
      </c>
      <c r="L1795" s="110"/>
    </row>
    <row r="1796" spans="1:12" hidden="1" outlineLevel="2" x14ac:dyDescent="0.3">
      <c r="A1796" s="13">
        <v>20161</v>
      </c>
      <c r="B1796" s="14" t="s">
        <v>137</v>
      </c>
      <c r="C1796" s="14">
        <v>32000</v>
      </c>
      <c r="D1796" s="14" t="s">
        <v>86</v>
      </c>
      <c r="E1796" s="15">
        <v>886</v>
      </c>
      <c r="G1796" s="15">
        <v>832</v>
      </c>
      <c r="I1796" s="16">
        <v>454.5499999999999</v>
      </c>
      <c r="K1796" s="16">
        <v>2410.54837</v>
      </c>
      <c r="L1796" s="110"/>
    </row>
    <row r="1797" spans="1:12" hidden="1" outlineLevel="2" x14ac:dyDescent="0.3">
      <c r="A1797" s="13">
        <v>20161</v>
      </c>
      <c r="B1797" s="14" t="s">
        <v>162</v>
      </c>
      <c r="C1797" s="14">
        <v>33000</v>
      </c>
      <c r="D1797" s="14" t="s">
        <v>96</v>
      </c>
      <c r="E1797" s="15">
        <v>1665</v>
      </c>
      <c r="G1797" s="15">
        <v>1554</v>
      </c>
      <c r="I1797" s="16">
        <v>872.77999999999952</v>
      </c>
      <c r="K1797" s="16">
        <v>4663.4536599999992</v>
      </c>
      <c r="L1797" s="110"/>
    </row>
    <row r="1798" spans="1:12" hidden="1" outlineLevel="2" x14ac:dyDescent="0.3">
      <c r="A1798" s="13">
        <v>20161</v>
      </c>
      <c r="B1798" s="14" t="s">
        <v>136</v>
      </c>
      <c r="C1798" s="14">
        <v>34000</v>
      </c>
      <c r="D1798" s="14" t="s">
        <v>97</v>
      </c>
      <c r="E1798" s="15">
        <v>4165</v>
      </c>
      <c r="G1798" s="15">
        <v>3976</v>
      </c>
      <c r="I1798" s="16">
        <v>2297.4900000000007</v>
      </c>
      <c r="K1798" s="16">
        <v>12301.937750000005</v>
      </c>
      <c r="L1798" s="110"/>
    </row>
    <row r="1799" spans="1:12" hidden="1" outlineLevel="2" x14ac:dyDescent="0.3">
      <c r="A1799" s="13">
        <v>20161</v>
      </c>
      <c r="B1799" s="14" t="s">
        <v>152</v>
      </c>
      <c r="C1799" s="14">
        <v>35000</v>
      </c>
      <c r="D1799" s="14" t="s">
        <v>112</v>
      </c>
      <c r="E1799" s="15">
        <v>1761</v>
      </c>
      <c r="G1799" s="15">
        <v>1698</v>
      </c>
      <c r="I1799" s="16">
        <v>972.27000000000021</v>
      </c>
      <c r="K1799" s="16">
        <v>5086.9259199999997</v>
      </c>
      <c r="L1799" s="110"/>
    </row>
    <row r="1800" spans="1:12" hidden="1" outlineLevel="2" x14ac:dyDescent="0.3">
      <c r="A1800" s="13">
        <v>20161</v>
      </c>
      <c r="B1800" s="14" t="s">
        <v>155</v>
      </c>
      <c r="C1800" s="14">
        <v>36000</v>
      </c>
      <c r="D1800" s="14" t="s">
        <v>116</v>
      </c>
      <c r="E1800" s="15">
        <v>2242</v>
      </c>
      <c r="G1800" s="15">
        <v>2144</v>
      </c>
      <c r="I1800" s="16">
        <v>1221.0499999999997</v>
      </c>
      <c r="K1800" s="16">
        <v>6593.8859000000039</v>
      </c>
      <c r="L1800" s="110"/>
    </row>
    <row r="1801" spans="1:12" hidden="1" outlineLevel="2" x14ac:dyDescent="0.3">
      <c r="A1801" s="13">
        <v>20161</v>
      </c>
      <c r="B1801" s="14" t="s">
        <v>119</v>
      </c>
      <c r="C1801" s="14">
        <v>37000</v>
      </c>
      <c r="D1801" s="14" t="s">
        <v>119</v>
      </c>
      <c r="E1801" s="15">
        <v>1492</v>
      </c>
      <c r="G1801" s="15">
        <v>1436</v>
      </c>
      <c r="I1801" s="16">
        <v>824.81999999999971</v>
      </c>
      <c r="K1801" s="16">
        <v>4433.7911600000025</v>
      </c>
      <c r="L1801" s="110"/>
    </row>
    <row r="1802" spans="1:12" hidden="1" outlineLevel="2" x14ac:dyDescent="0.3">
      <c r="A1802" s="13">
        <v>20161</v>
      </c>
      <c r="B1802" s="14" t="s">
        <v>139</v>
      </c>
      <c r="C1802" s="14">
        <v>38000</v>
      </c>
      <c r="D1802" s="14" t="s">
        <v>123</v>
      </c>
      <c r="E1802" s="15">
        <v>667</v>
      </c>
      <c r="G1802" s="15">
        <v>641</v>
      </c>
      <c r="I1802" s="16">
        <v>371.90999999999997</v>
      </c>
      <c r="K1802" s="16">
        <v>1979.2914800000003</v>
      </c>
      <c r="L1802" s="110"/>
    </row>
    <row r="1803" spans="1:12" hidden="1" outlineLevel="2" x14ac:dyDescent="0.3">
      <c r="A1803" s="13">
        <v>20161</v>
      </c>
      <c r="B1803" s="14" t="s">
        <v>127</v>
      </c>
      <c r="C1803" s="14">
        <v>41000</v>
      </c>
      <c r="D1803" s="14" t="s">
        <v>75</v>
      </c>
      <c r="E1803" s="15">
        <v>3946</v>
      </c>
      <c r="G1803" s="15">
        <v>3791</v>
      </c>
      <c r="I1803" s="16">
        <v>2217.3700000000008</v>
      </c>
      <c r="K1803" s="16">
        <v>11660.655169999998</v>
      </c>
      <c r="L1803" s="110"/>
    </row>
    <row r="1804" spans="1:12" hidden="1" outlineLevel="2" x14ac:dyDescent="0.3">
      <c r="A1804" s="13">
        <v>20161</v>
      </c>
      <c r="B1804" s="14" t="s">
        <v>158</v>
      </c>
      <c r="C1804" s="14">
        <v>42000</v>
      </c>
      <c r="D1804" s="14" t="s">
        <v>85</v>
      </c>
      <c r="E1804" s="15">
        <v>2597</v>
      </c>
      <c r="G1804" s="15">
        <v>2505</v>
      </c>
      <c r="I1804" s="16">
        <v>1383.2600000000009</v>
      </c>
      <c r="K1804" s="16">
        <v>7257.9707700000017</v>
      </c>
      <c r="L1804" s="110"/>
    </row>
    <row r="1805" spans="1:12" hidden="1" outlineLevel="2" x14ac:dyDescent="0.3">
      <c r="A1805" s="13">
        <v>20161</v>
      </c>
      <c r="B1805" s="14" t="s">
        <v>90</v>
      </c>
      <c r="C1805" s="14">
        <v>43000</v>
      </c>
      <c r="D1805" s="14" t="s">
        <v>90</v>
      </c>
      <c r="E1805" s="15">
        <v>1167</v>
      </c>
      <c r="G1805" s="15">
        <v>1121</v>
      </c>
      <c r="I1805" s="16">
        <v>621.2299999999999</v>
      </c>
      <c r="K1805" s="16">
        <v>3327.9836700000014</v>
      </c>
      <c r="L1805" s="110"/>
    </row>
    <row r="1806" spans="1:12" hidden="1" outlineLevel="2" x14ac:dyDescent="0.3">
      <c r="A1806" s="13">
        <v>20161</v>
      </c>
      <c r="B1806" s="14" t="s">
        <v>140</v>
      </c>
      <c r="C1806" s="14">
        <v>44000</v>
      </c>
      <c r="D1806" s="14" t="s">
        <v>92</v>
      </c>
      <c r="E1806" s="15">
        <v>6398</v>
      </c>
      <c r="G1806" s="15">
        <v>6136</v>
      </c>
      <c r="I1806" s="16">
        <v>3523.7199999999975</v>
      </c>
      <c r="K1806" s="16">
        <v>18566.868709999995</v>
      </c>
      <c r="L1806" s="110"/>
    </row>
    <row r="1807" spans="1:12" hidden="1" outlineLevel="2" x14ac:dyDescent="0.3">
      <c r="A1807" s="13">
        <v>20161</v>
      </c>
      <c r="B1807" s="14" t="s">
        <v>131</v>
      </c>
      <c r="C1807" s="14">
        <v>45000</v>
      </c>
      <c r="D1807" s="14" t="s">
        <v>113</v>
      </c>
      <c r="E1807" s="15">
        <v>1564</v>
      </c>
      <c r="G1807" s="15">
        <v>1481</v>
      </c>
      <c r="I1807" s="16">
        <v>825.91999999999962</v>
      </c>
      <c r="K1807" s="16">
        <v>4377.7173999999977</v>
      </c>
      <c r="L1807" s="110"/>
    </row>
    <row r="1808" spans="1:12" hidden="1" outlineLevel="2" x14ac:dyDescent="0.3">
      <c r="A1808" s="13">
        <v>20161</v>
      </c>
      <c r="B1808" s="14" t="s">
        <v>156</v>
      </c>
      <c r="C1808" s="14">
        <v>46000</v>
      </c>
      <c r="D1808" s="14" t="s">
        <v>117</v>
      </c>
      <c r="E1808" s="15">
        <v>2585</v>
      </c>
      <c r="G1808" s="15">
        <v>2460</v>
      </c>
      <c r="I1808" s="16">
        <v>1396.8400000000011</v>
      </c>
      <c r="K1808" s="16">
        <v>7294.5324399999963</v>
      </c>
      <c r="L1808" s="110"/>
    </row>
    <row r="1809" spans="1:12" hidden="1" outlineLevel="2" x14ac:dyDescent="0.3">
      <c r="A1809" s="13">
        <v>20161</v>
      </c>
      <c r="B1809" s="14" t="s">
        <v>130</v>
      </c>
      <c r="C1809" s="14">
        <v>51000</v>
      </c>
      <c r="D1809" s="14" t="s">
        <v>77</v>
      </c>
      <c r="E1809" s="15">
        <v>1029</v>
      </c>
      <c r="G1809" s="15">
        <v>993</v>
      </c>
      <c r="I1809" s="16">
        <v>511.32999999999959</v>
      </c>
      <c r="K1809" s="16">
        <v>2745.6675500000001</v>
      </c>
      <c r="L1809" s="110"/>
    </row>
    <row r="1810" spans="1:12" hidden="1" outlineLevel="2" x14ac:dyDescent="0.3">
      <c r="A1810" s="13">
        <v>20161</v>
      </c>
      <c r="B1810" s="14" t="s">
        <v>84</v>
      </c>
      <c r="C1810" s="14">
        <v>52000</v>
      </c>
      <c r="D1810" s="14" t="s">
        <v>84</v>
      </c>
      <c r="E1810" s="15">
        <v>3637</v>
      </c>
      <c r="G1810" s="15">
        <v>3533</v>
      </c>
      <c r="I1810" s="16">
        <v>1900.4199999999994</v>
      </c>
      <c r="K1810" s="16">
        <v>10057.834900000007</v>
      </c>
      <c r="L1810" s="110"/>
    </row>
    <row r="1811" spans="1:12" hidden="1" outlineLevel="2" x14ac:dyDescent="0.3">
      <c r="A1811" s="13">
        <v>20161</v>
      </c>
      <c r="B1811" s="14" t="s">
        <v>147</v>
      </c>
      <c r="C1811" s="14">
        <v>53000</v>
      </c>
      <c r="D1811" s="14" t="s">
        <v>80</v>
      </c>
      <c r="E1811" s="15">
        <v>2172</v>
      </c>
      <c r="G1811" s="15">
        <v>2128</v>
      </c>
      <c r="I1811" s="16">
        <v>1055.8699999999994</v>
      </c>
      <c r="K1811" s="16">
        <v>5623.113499999994</v>
      </c>
      <c r="L1811" s="110"/>
    </row>
    <row r="1812" spans="1:12" hidden="1" outlineLevel="2" x14ac:dyDescent="0.3">
      <c r="A1812" s="13">
        <v>20161</v>
      </c>
      <c r="B1812" s="14" t="s">
        <v>148</v>
      </c>
      <c r="C1812" s="14">
        <v>54000</v>
      </c>
      <c r="D1812" s="14" t="s">
        <v>105</v>
      </c>
      <c r="E1812" s="15">
        <v>846</v>
      </c>
      <c r="G1812" s="15">
        <v>803</v>
      </c>
      <c r="I1812" s="16">
        <v>409.89999999999992</v>
      </c>
      <c r="K1812" s="16">
        <v>2199.0578699999996</v>
      </c>
      <c r="L1812" s="110"/>
    </row>
    <row r="1813" spans="1:12" hidden="1" outlineLevel="2" x14ac:dyDescent="0.3">
      <c r="A1813" s="13">
        <v>20161</v>
      </c>
      <c r="B1813" s="14" t="s">
        <v>157</v>
      </c>
      <c r="C1813" s="14">
        <v>55000</v>
      </c>
      <c r="D1813" s="14" t="s">
        <v>125</v>
      </c>
      <c r="E1813" s="15">
        <v>1779</v>
      </c>
      <c r="G1813" s="15">
        <v>1734</v>
      </c>
      <c r="I1813" s="16">
        <v>939.76</v>
      </c>
      <c r="K1813" s="16">
        <v>4978.904730000002</v>
      </c>
      <c r="L1813" s="110"/>
    </row>
    <row r="1814" spans="1:12" hidden="1" outlineLevel="2" x14ac:dyDescent="0.3">
      <c r="A1814" s="13">
        <v>20161</v>
      </c>
      <c r="B1814" s="14" t="s">
        <v>118</v>
      </c>
      <c r="C1814" s="14">
        <v>56000</v>
      </c>
      <c r="D1814" s="14" t="s">
        <v>118</v>
      </c>
      <c r="E1814" s="15">
        <v>1275</v>
      </c>
      <c r="G1814" s="15">
        <v>1245</v>
      </c>
      <c r="I1814" s="16">
        <v>620.42000000000041</v>
      </c>
      <c r="K1814" s="16">
        <v>3309.6208199999996</v>
      </c>
      <c r="L1814" s="110"/>
    </row>
    <row r="1815" spans="1:12" hidden="1" outlineLevel="2" x14ac:dyDescent="0.3">
      <c r="A1815" s="13">
        <v>20161</v>
      </c>
      <c r="B1815" s="14" t="s">
        <v>160</v>
      </c>
      <c r="C1815" s="14">
        <v>57000</v>
      </c>
      <c r="D1815" s="14" t="s">
        <v>88</v>
      </c>
      <c r="E1815" s="15">
        <v>1485</v>
      </c>
      <c r="G1815" s="15">
        <v>1446</v>
      </c>
      <c r="I1815" s="16">
        <v>760.8400000000006</v>
      </c>
      <c r="K1815" s="16">
        <v>4097.4843999999985</v>
      </c>
      <c r="L1815" s="110"/>
    </row>
    <row r="1816" spans="1:12" hidden="1" outlineLevel="2" x14ac:dyDescent="0.3">
      <c r="A1816" s="13">
        <v>20161</v>
      </c>
      <c r="B1816" s="14" t="s">
        <v>142</v>
      </c>
      <c r="C1816" s="14">
        <v>61000</v>
      </c>
      <c r="D1816" s="14" t="s">
        <v>95</v>
      </c>
      <c r="E1816" s="15">
        <v>1260</v>
      </c>
      <c r="G1816" s="15">
        <v>1202</v>
      </c>
      <c r="I1816" s="16">
        <v>619.38999999999987</v>
      </c>
      <c r="K1816" s="16">
        <v>3274.5000199999999</v>
      </c>
      <c r="L1816" s="110"/>
    </row>
    <row r="1817" spans="1:12" hidden="1" outlineLevel="2" x14ac:dyDescent="0.3">
      <c r="A1817" s="13">
        <v>20161</v>
      </c>
      <c r="B1817" s="14" t="s">
        <v>143</v>
      </c>
      <c r="C1817" s="14">
        <v>62000</v>
      </c>
      <c r="D1817" s="14" t="s">
        <v>100</v>
      </c>
      <c r="E1817" s="15">
        <v>5269</v>
      </c>
      <c r="G1817" s="15">
        <v>5114</v>
      </c>
      <c r="I1817" s="16">
        <v>2633.2099999999987</v>
      </c>
      <c r="K1817" s="16">
        <v>13933.277249999997</v>
      </c>
      <c r="L1817" s="110"/>
    </row>
    <row r="1818" spans="1:12" hidden="1" outlineLevel="2" x14ac:dyDescent="0.3">
      <c r="A1818" s="13">
        <v>20161</v>
      </c>
      <c r="B1818" s="14" t="s">
        <v>122</v>
      </c>
      <c r="C1818" s="14">
        <v>63000</v>
      </c>
      <c r="D1818" s="14" t="s">
        <v>122</v>
      </c>
      <c r="E1818" s="15">
        <v>2332</v>
      </c>
      <c r="G1818" s="15">
        <v>2239</v>
      </c>
      <c r="I1818" s="16">
        <v>1158.9199999999987</v>
      </c>
      <c r="K1818" s="16">
        <v>6141.6345599999977</v>
      </c>
      <c r="L1818" s="110"/>
    </row>
    <row r="1819" spans="1:12" hidden="1" outlineLevel="2" x14ac:dyDescent="0.3">
      <c r="A1819" s="13">
        <v>20161</v>
      </c>
      <c r="B1819" s="14" t="s">
        <v>161</v>
      </c>
      <c r="C1819" s="14">
        <v>64000</v>
      </c>
      <c r="D1819" s="14" t="s">
        <v>81</v>
      </c>
      <c r="E1819" s="15">
        <v>1019</v>
      </c>
      <c r="G1819" s="15">
        <v>979</v>
      </c>
      <c r="I1819" s="16">
        <v>517.37000000000012</v>
      </c>
      <c r="K1819" s="16">
        <v>2743.7656799999991</v>
      </c>
      <c r="L1819" s="110"/>
    </row>
    <row r="1820" spans="1:12" hidden="1" outlineLevel="2" x14ac:dyDescent="0.3">
      <c r="A1820" s="13">
        <v>20161</v>
      </c>
      <c r="B1820" s="14" t="s">
        <v>94</v>
      </c>
      <c r="C1820" s="14">
        <v>71000</v>
      </c>
      <c r="D1820" s="14" t="s">
        <v>94</v>
      </c>
      <c r="E1820" s="15">
        <v>5695</v>
      </c>
      <c r="G1820" s="15">
        <v>5423</v>
      </c>
      <c r="I1820" s="16">
        <v>2815.38</v>
      </c>
      <c r="K1820" s="16">
        <v>14519.060579999987</v>
      </c>
      <c r="L1820" s="110"/>
    </row>
    <row r="1821" spans="1:12" hidden="1" outlineLevel="2" x14ac:dyDescent="0.3">
      <c r="A1821" s="13">
        <v>20161</v>
      </c>
      <c r="B1821" s="14" t="s">
        <v>102</v>
      </c>
      <c r="C1821" s="14">
        <v>72000</v>
      </c>
      <c r="D1821" s="14" t="s">
        <v>102</v>
      </c>
      <c r="E1821" s="15">
        <v>3783</v>
      </c>
      <c r="G1821" s="15">
        <v>3577</v>
      </c>
      <c r="I1821" s="16">
        <v>1730.8</v>
      </c>
      <c r="K1821" s="16">
        <v>8954.7263399999938</v>
      </c>
      <c r="L1821" s="110"/>
    </row>
    <row r="1822" spans="1:12" hidden="1" outlineLevel="2" x14ac:dyDescent="0.3">
      <c r="A1822" s="13">
        <v>20161</v>
      </c>
      <c r="B1822" s="14" t="s">
        <v>159</v>
      </c>
      <c r="C1822" s="14">
        <v>73000</v>
      </c>
      <c r="D1822" s="14" t="s">
        <v>120</v>
      </c>
      <c r="E1822" s="15">
        <v>3238</v>
      </c>
      <c r="G1822" s="15">
        <v>3104</v>
      </c>
      <c r="I1822" s="16">
        <v>1610.7400000000005</v>
      </c>
      <c r="K1822" s="16">
        <v>8296.6850299999969</v>
      </c>
      <c r="L1822" s="110"/>
    </row>
    <row r="1823" spans="1:12" hidden="1" outlineLevel="2" x14ac:dyDescent="0.3">
      <c r="A1823" s="13">
        <v>20161</v>
      </c>
      <c r="B1823" s="14" t="s">
        <v>129</v>
      </c>
      <c r="C1823" s="14">
        <v>81000</v>
      </c>
      <c r="D1823" s="14" t="s">
        <v>76</v>
      </c>
      <c r="E1823" s="15">
        <v>371</v>
      </c>
      <c r="G1823" s="15">
        <v>358</v>
      </c>
      <c r="I1823" s="16">
        <v>195.36999999999986</v>
      </c>
      <c r="K1823" s="16">
        <v>1029.3013900000003</v>
      </c>
      <c r="L1823" s="110"/>
    </row>
    <row r="1824" spans="1:12" hidden="1" outlineLevel="2" x14ac:dyDescent="0.3">
      <c r="A1824" s="13">
        <v>20161</v>
      </c>
      <c r="B1824" s="14" t="s">
        <v>133</v>
      </c>
      <c r="C1824" s="14">
        <v>82000</v>
      </c>
      <c r="D1824" s="14" t="s">
        <v>79</v>
      </c>
      <c r="E1824" s="15">
        <v>444</v>
      </c>
      <c r="G1824" s="15">
        <v>427</v>
      </c>
      <c r="I1824" s="16">
        <v>229.61999999999995</v>
      </c>
      <c r="K1824" s="16">
        <v>1204.5185799999997</v>
      </c>
      <c r="L1824" s="110"/>
    </row>
    <row r="1825" spans="1:12" hidden="1" outlineLevel="2" x14ac:dyDescent="0.3">
      <c r="A1825" s="13">
        <v>20161</v>
      </c>
      <c r="B1825" s="14" t="s">
        <v>103</v>
      </c>
      <c r="C1825" s="14">
        <v>83000</v>
      </c>
      <c r="D1825" s="14" t="s">
        <v>103</v>
      </c>
      <c r="E1825" s="15">
        <v>566</v>
      </c>
      <c r="G1825" s="15">
        <v>540</v>
      </c>
      <c r="I1825" s="16">
        <v>255.37</v>
      </c>
      <c r="K1825" s="16">
        <v>1324.9553400000002</v>
      </c>
      <c r="L1825" s="110"/>
    </row>
    <row r="1826" spans="1:12" hidden="1" outlineLevel="2" x14ac:dyDescent="0.3">
      <c r="A1826" s="13">
        <v>20161</v>
      </c>
      <c r="B1826" s="14" t="s">
        <v>108</v>
      </c>
      <c r="C1826" s="14">
        <v>84000</v>
      </c>
      <c r="D1826" s="14" t="s">
        <v>108</v>
      </c>
      <c r="E1826" s="15">
        <v>542</v>
      </c>
      <c r="G1826" s="15">
        <v>519</v>
      </c>
      <c r="I1826" s="16">
        <v>277.64999999999992</v>
      </c>
      <c r="K1826" s="16">
        <v>1476.05249</v>
      </c>
      <c r="L1826" s="110"/>
    </row>
    <row r="1827" spans="1:12" hidden="1" outlineLevel="2" x14ac:dyDescent="0.3">
      <c r="A1827" s="13">
        <v>20161</v>
      </c>
      <c r="B1827" s="14" t="s">
        <v>124</v>
      </c>
      <c r="C1827" s="14">
        <v>85000</v>
      </c>
      <c r="D1827" s="14" t="s">
        <v>124</v>
      </c>
      <c r="E1827" s="15">
        <v>445</v>
      </c>
      <c r="G1827" s="15">
        <v>429</v>
      </c>
      <c r="I1827" s="16">
        <v>222.71999999999997</v>
      </c>
      <c r="K1827" s="16">
        <v>1176.8620099999998</v>
      </c>
      <c r="L1827" s="110"/>
    </row>
    <row r="1828" spans="1:12" hidden="1" outlineLevel="2" x14ac:dyDescent="0.3">
      <c r="A1828" s="13">
        <v>20161</v>
      </c>
      <c r="B1828" s="14" t="s">
        <v>87</v>
      </c>
      <c r="C1828" s="14">
        <v>91000</v>
      </c>
      <c r="D1828" s="14" t="s">
        <v>87</v>
      </c>
      <c r="E1828" s="15">
        <v>1044</v>
      </c>
      <c r="G1828" s="15">
        <v>1007</v>
      </c>
      <c r="I1828" s="16">
        <v>533.03999999999974</v>
      </c>
      <c r="K1828" s="16">
        <v>2791.3085599999999</v>
      </c>
      <c r="L1828" s="110"/>
    </row>
    <row r="1829" spans="1:12" hidden="1" outlineLevel="2" x14ac:dyDescent="0.3">
      <c r="A1829" s="13">
        <v>20161</v>
      </c>
      <c r="B1829" s="14" t="s">
        <v>149</v>
      </c>
      <c r="C1829" s="14">
        <v>92000</v>
      </c>
      <c r="D1829" s="14" t="s">
        <v>106</v>
      </c>
      <c r="E1829" s="15">
        <v>2898</v>
      </c>
      <c r="G1829" s="15">
        <v>2806</v>
      </c>
      <c r="I1829" s="16">
        <v>1499.4400000000003</v>
      </c>
      <c r="K1829" s="16">
        <v>7865.2667600000032</v>
      </c>
      <c r="L1829" s="110"/>
    </row>
    <row r="1830" spans="1:12" hidden="1" outlineLevel="2" x14ac:dyDescent="0.3">
      <c r="A1830" s="13">
        <v>20161</v>
      </c>
      <c r="B1830" s="14" t="s">
        <v>115</v>
      </c>
      <c r="C1830" s="14">
        <v>93000</v>
      </c>
      <c r="D1830" s="14" t="s">
        <v>115</v>
      </c>
      <c r="E1830" s="15">
        <v>620</v>
      </c>
      <c r="G1830" s="15">
        <v>597</v>
      </c>
      <c r="I1830" s="16">
        <v>311.62999999999994</v>
      </c>
      <c r="K1830" s="16">
        <v>1640.0957999999989</v>
      </c>
      <c r="L1830" s="110"/>
    </row>
    <row r="1831" spans="1:12" hidden="1" outlineLevel="2" x14ac:dyDescent="0.3">
      <c r="A1831" s="13">
        <v>20161</v>
      </c>
      <c r="B1831" s="14" t="s">
        <v>151</v>
      </c>
      <c r="C1831" s="14" t="s">
        <v>67</v>
      </c>
      <c r="D1831" s="14" t="s">
        <v>109</v>
      </c>
      <c r="E1831" s="15">
        <v>495</v>
      </c>
      <c r="G1831" s="15">
        <v>489</v>
      </c>
      <c r="I1831" s="16">
        <v>284.30999999999977</v>
      </c>
      <c r="K1831" s="16">
        <v>1465.4615699999997</v>
      </c>
      <c r="L1831" s="110"/>
    </row>
    <row r="1832" spans="1:12" hidden="1" outlineLevel="2" x14ac:dyDescent="0.3">
      <c r="A1832" s="13">
        <v>20161</v>
      </c>
      <c r="B1832" s="14" t="s">
        <v>126</v>
      </c>
      <c r="C1832" s="14" t="s">
        <v>68</v>
      </c>
      <c r="D1832" s="14" t="s">
        <v>89</v>
      </c>
      <c r="E1832" s="15">
        <v>14</v>
      </c>
      <c r="G1832" s="15">
        <v>14</v>
      </c>
      <c r="I1832" s="16">
        <v>8.61</v>
      </c>
      <c r="K1832" s="16">
        <v>43.61045</v>
      </c>
      <c r="L1832" s="110"/>
    </row>
    <row r="1833" spans="1:12" hidden="1" outlineLevel="2" x14ac:dyDescent="0.3">
      <c r="A1833" s="13">
        <v>20161</v>
      </c>
      <c r="B1833" s="14" t="s">
        <v>138</v>
      </c>
      <c r="C1833" s="14" t="s">
        <v>69</v>
      </c>
      <c r="D1833" s="14" t="s">
        <v>91</v>
      </c>
      <c r="E1833" s="15">
        <v>893</v>
      </c>
      <c r="G1833" s="15">
        <v>866</v>
      </c>
      <c r="I1833" s="16">
        <v>521.71000000000015</v>
      </c>
      <c r="K1833" s="16">
        <v>2772.3943699999991</v>
      </c>
      <c r="L1833" s="110"/>
    </row>
    <row r="1834" spans="1:12" hidden="1" outlineLevel="2" x14ac:dyDescent="0.3">
      <c r="A1834" s="13">
        <v>20161</v>
      </c>
      <c r="B1834" s="14" t="s">
        <v>145</v>
      </c>
      <c r="C1834" s="14" t="s">
        <v>70</v>
      </c>
      <c r="D1834" s="14" t="s">
        <v>101</v>
      </c>
      <c r="E1834" s="15">
        <v>9</v>
      </c>
      <c r="G1834" s="15">
        <v>9</v>
      </c>
      <c r="I1834" s="16">
        <v>4.4399999999999995</v>
      </c>
      <c r="K1834" s="16">
        <v>22.886980000000001</v>
      </c>
      <c r="L1834" s="110"/>
    </row>
    <row r="1835" spans="1:12" hidden="1" outlineLevel="2" x14ac:dyDescent="0.3">
      <c r="A1835" s="13">
        <v>20161</v>
      </c>
      <c r="B1835" s="14" t="s">
        <v>154</v>
      </c>
      <c r="C1835" s="14" t="s">
        <v>71</v>
      </c>
      <c r="D1835" s="14" t="s">
        <v>107</v>
      </c>
      <c r="E1835" s="15">
        <v>317</v>
      </c>
      <c r="G1835" s="15">
        <v>304</v>
      </c>
      <c r="I1835" s="16">
        <v>163.55000000000001</v>
      </c>
      <c r="K1835" s="16">
        <v>845.3329500000001</v>
      </c>
      <c r="L1835" s="110"/>
    </row>
    <row r="1836" spans="1:12" hidden="1" outlineLevel="2" x14ac:dyDescent="0.3">
      <c r="A1836" s="13">
        <v>20161</v>
      </c>
      <c r="B1836" s="14" t="s">
        <v>132</v>
      </c>
      <c r="C1836" s="14" t="s">
        <v>72</v>
      </c>
      <c r="D1836" s="14" t="s">
        <v>114</v>
      </c>
      <c r="E1836" s="15">
        <v>27</v>
      </c>
      <c r="G1836" s="15">
        <v>27</v>
      </c>
      <c r="I1836" s="16">
        <v>29.700000000000003</v>
      </c>
      <c r="K1836" s="16">
        <v>138.86969999999997</v>
      </c>
      <c r="L1836" s="110"/>
    </row>
    <row r="1837" spans="1:12" hidden="1" outlineLevel="2" x14ac:dyDescent="0.3">
      <c r="A1837" s="13">
        <v>20161</v>
      </c>
      <c r="B1837" s="14" t="s">
        <v>153</v>
      </c>
      <c r="C1837" s="14" t="s">
        <v>73</v>
      </c>
      <c r="D1837" s="14" t="s">
        <v>110</v>
      </c>
      <c r="E1837" s="15">
        <v>1</v>
      </c>
      <c r="G1837" s="15">
        <v>1</v>
      </c>
      <c r="I1837" s="16">
        <v>1.9500000000000002</v>
      </c>
      <c r="K1837" s="16">
        <v>9.5811000000000011</v>
      </c>
      <c r="L1837" s="110"/>
    </row>
    <row r="1838" spans="1:12" outlineLevel="1" collapsed="1" x14ac:dyDescent="0.3">
      <c r="A1838" s="34" t="s">
        <v>51</v>
      </c>
      <c r="B1838" s="3"/>
      <c r="C1838" s="3"/>
      <c r="D1838" s="3"/>
      <c r="E1838" s="7">
        <f>SUBTOTAL(9,E1788:E1837)</f>
        <v>136191</v>
      </c>
      <c r="F1838" s="102"/>
      <c r="G1838" s="7">
        <f>SUBTOTAL(9,G1788:G1837)</f>
        <v>131376</v>
      </c>
      <c r="H1838" s="102"/>
      <c r="I1838" s="6">
        <f>SUBTOTAL(9,I1788:I1837)</f>
        <v>75346.130000000019</v>
      </c>
      <c r="J1838" s="106"/>
      <c r="K1838" s="6">
        <f>SUBTOTAL(9,K1788:K1837)</f>
        <v>397307.42629999982</v>
      </c>
      <c r="L1838" s="111"/>
    </row>
    <row r="1839" spans="1:12" hidden="1" outlineLevel="2" x14ac:dyDescent="0.3">
      <c r="A1839" s="9">
        <v>20154</v>
      </c>
      <c r="B1839" t="s">
        <v>128</v>
      </c>
      <c r="C1839">
        <v>11000</v>
      </c>
      <c r="D1839" t="s">
        <v>78</v>
      </c>
      <c r="E1839" s="2">
        <v>13031</v>
      </c>
      <c r="G1839" s="2">
        <v>12572</v>
      </c>
      <c r="I1839" s="5">
        <v>7522.7099999999946</v>
      </c>
      <c r="K1839" s="5">
        <v>39580.798120000043</v>
      </c>
      <c r="L1839" s="110"/>
    </row>
    <row r="1840" spans="1:12" hidden="1" outlineLevel="2" x14ac:dyDescent="0.3">
      <c r="A1840" s="9">
        <v>20154</v>
      </c>
      <c r="B1840" t="s">
        <v>146</v>
      </c>
      <c r="C1840">
        <v>12000</v>
      </c>
      <c r="D1840" t="s">
        <v>104</v>
      </c>
      <c r="E1840" s="2">
        <v>3634</v>
      </c>
      <c r="G1840" s="2">
        <v>3469</v>
      </c>
      <c r="I1840" s="5">
        <v>1964.610000000001</v>
      </c>
      <c r="K1840" s="5">
        <v>10163.632280000007</v>
      </c>
      <c r="L1840" s="110"/>
    </row>
    <row r="1841" spans="1:12" hidden="1" outlineLevel="2" x14ac:dyDescent="0.3">
      <c r="A1841" s="9">
        <v>20154</v>
      </c>
      <c r="B1841" t="s">
        <v>121</v>
      </c>
      <c r="C1841">
        <v>13000</v>
      </c>
      <c r="D1841" t="s">
        <v>121</v>
      </c>
      <c r="E1841" s="2">
        <v>6276</v>
      </c>
      <c r="G1841" s="2">
        <v>5983</v>
      </c>
      <c r="I1841" s="5">
        <v>3291.6000000000013</v>
      </c>
      <c r="K1841" s="5">
        <v>17234.13470999998</v>
      </c>
      <c r="L1841" s="110"/>
    </row>
    <row r="1842" spans="1:12" hidden="1" outlineLevel="2" x14ac:dyDescent="0.3">
      <c r="A1842" s="9">
        <v>20154</v>
      </c>
      <c r="B1842" t="s">
        <v>135</v>
      </c>
      <c r="C1842">
        <v>21000</v>
      </c>
      <c r="D1842" t="s">
        <v>83</v>
      </c>
      <c r="E1842" s="2">
        <v>19617</v>
      </c>
      <c r="G1842" s="2">
        <v>19284</v>
      </c>
      <c r="I1842" s="5">
        <v>12766.729999999994</v>
      </c>
      <c r="K1842" s="5">
        <v>66539.994629999972</v>
      </c>
      <c r="L1842" s="110"/>
    </row>
    <row r="1843" spans="1:12" hidden="1" outlineLevel="2" x14ac:dyDescent="0.3">
      <c r="A1843" s="9">
        <v>20154</v>
      </c>
      <c r="B1843" t="s">
        <v>141</v>
      </c>
      <c r="C1843">
        <v>23000</v>
      </c>
      <c r="D1843" t="s">
        <v>93</v>
      </c>
      <c r="E1843" s="2">
        <v>5823</v>
      </c>
      <c r="G1843" s="2">
        <v>5659</v>
      </c>
      <c r="I1843" s="5">
        <v>3468.5599999999959</v>
      </c>
      <c r="K1843" s="5">
        <v>18625.31347999999</v>
      </c>
      <c r="L1843" s="110"/>
    </row>
    <row r="1844" spans="1:12" hidden="1" outlineLevel="2" x14ac:dyDescent="0.3">
      <c r="A1844" s="9">
        <v>20154</v>
      </c>
      <c r="B1844" t="s">
        <v>144</v>
      </c>
      <c r="C1844">
        <v>24000</v>
      </c>
      <c r="D1844" t="s">
        <v>99</v>
      </c>
      <c r="E1844" s="2">
        <v>5134</v>
      </c>
      <c r="G1844" s="2">
        <v>4919</v>
      </c>
      <c r="I1844" s="5">
        <v>2976.7299999999987</v>
      </c>
      <c r="K1844" s="5">
        <v>15765.339059999998</v>
      </c>
      <c r="L1844" s="110"/>
    </row>
    <row r="1845" spans="1:12" hidden="1" outlineLevel="2" x14ac:dyDescent="0.3">
      <c r="A1845" s="9">
        <v>20154</v>
      </c>
      <c r="B1845" t="s">
        <v>150</v>
      </c>
      <c r="C1845">
        <v>25000</v>
      </c>
      <c r="D1845" t="s">
        <v>111</v>
      </c>
      <c r="E1845" s="2">
        <v>3575</v>
      </c>
      <c r="G1845" s="2">
        <v>3489</v>
      </c>
      <c r="I1845" s="5">
        <v>2163.64</v>
      </c>
      <c r="K1845" s="5">
        <v>11280.451639999997</v>
      </c>
      <c r="L1845" s="110"/>
    </row>
    <row r="1846" spans="1:12" hidden="1" outlineLevel="2" x14ac:dyDescent="0.3">
      <c r="A1846" s="9">
        <v>20154</v>
      </c>
      <c r="B1846" t="s">
        <v>134</v>
      </c>
      <c r="C1846">
        <v>31000</v>
      </c>
      <c r="D1846" t="s">
        <v>82</v>
      </c>
      <c r="E1846" s="2">
        <v>3374</v>
      </c>
      <c r="G1846" s="2">
        <v>3263</v>
      </c>
      <c r="I1846" s="5">
        <v>1933.3999999999992</v>
      </c>
      <c r="K1846" s="5">
        <v>10619.487230000001</v>
      </c>
      <c r="L1846" s="110"/>
    </row>
    <row r="1847" spans="1:12" hidden="1" outlineLevel="2" x14ac:dyDescent="0.3">
      <c r="A1847" s="9">
        <v>20154</v>
      </c>
      <c r="B1847" t="s">
        <v>137</v>
      </c>
      <c r="C1847">
        <v>32000</v>
      </c>
      <c r="D1847" t="s">
        <v>86</v>
      </c>
      <c r="E1847" s="2">
        <v>880</v>
      </c>
      <c r="G1847" s="2">
        <v>829</v>
      </c>
      <c r="I1847" s="5">
        <v>460.79000000000025</v>
      </c>
      <c r="K1847" s="5">
        <v>2427.4145699999995</v>
      </c>
      <c r="L1847" s="110"/>
    </row>
    <row r="1848" spans="1:12" hidden="1" outlineLevel="2" x14ac:dyDescent="0.3">
      <c r="A1848" s="9">
        <v>20154</v>
      </c>
      <c r="B1848" t="s">
        <v>162</v>
      </c>
      <c r="C1848">
        <v>33000</v>
      </c>
      <c r="D1848" t="s">
        <v>96</v>
      </c>
      <c r="E1848" s="2">
        <v>1637</v>
      </c>
      <c r="G1848" s="2">
        <v>1525</v>
      </c>
      <c r="I1848" s="5">
        <v>871.57999999999959</v>
      </c>
      <c r="K1848" s="5">
        <v>4708.4056600000004</v>
      </c>
      <c r="L1848" s="110"/>
    </row>
    <row r="1849" spans="1:12" hidden="1" outlineLevel="2" x14ac:dyDescent="0.3">
      <c r="A1849" s="9">
        <v>20154</v>
      </c>
      <c r="B1849" t="s">
        <v>136</v>
      </c>
      <c r="C1849">
        <v>34000</v>
      </c>
      <c r="D1849" t="s">
        <v>97</v>
      </c>
      <c r="E1849" s="2">
        <v>4135</v>
      </c>
      <c r="G1849" s="2">
        <v>3938</v>
      </c>
      <c r="I1849" s="5">
        <v>2294.7299999999996</v>
      </c>
      <c r="K1849" s="5">
        <v>12436.096579999992</v>
      </c>
      <c r="L1849" s="110"/>
    </row>
    <row r="1850" spans="1:12" hidden="1" outlineLevel="2" x14ac:dyDescent="0.3">
      <c r="A1850" s="9">
        <v>20154</v>
      </c>
      <c r="B1850" t="s">
        <v>152</v>
      </c>
      <c r="C1850">
        <v>35000</v>
      </c>
      <c r="D1850" t="s">
        <v>112</v>
      </c>
      <c r="E1850" s="2">
        <v>1763</v>
      </c>
      <c r="G1850" s="2">
        <v>1709</v>
      </c>
      <c r="I1850" s="5">
        <v>987.73000000000047</v>
      </c>
      <c r="K1850" s="5">
        <v>5249.0738900000006</v>
      </c>
      <c r="L1850" s="110"/>
    </row>
    <row r="1851" spans="1:12" hidden="1" outlineLevel="2" x14ac:dyDescent="0.3">
      <c r="A1851" s="9">
        <v>20154</v>
      </c>
      <c r="B1851" t="s">
        <v>155</v>
      </c>
      <c r="C1851">
        <v>36000</v>
      </c>
      <c r="D1851" t="s">
        <v>116</v>
      </c>
      <c r="E1851" s="2">
        <v>2206</v>
      </c>
      <c r="G1851" s="2">
        <v>2113</v>
      </c>
      <c r="I1851" s="5">
        <v>1221.2299999999993</v>
      </c>
      <c r="K1851" s="5">
        <v>6794.6129899999996</v>
      </c>
      <c r="L1851" s="110"/>
    </row>
    <row r="1852" spans="1:12" hidden="1" outlineLevel="2" x14ac:dyDescent="0.3">
      <c r="A1852" s="9">
        <v>20154</v>
      </c>
      <c r="B1852" t="s">
        <v>119</v>
      </c>
      <c r="C1852">
        <v>37000</v>
      </c>
      <c r="D1852" t="s">
        <v>119</v>
      </c>
      <c r="E1852" s="2">
        <v>1471</v>
      </c>
      <c r="G1852" s="2">
        <v>1423</v>
      </c>
      <c r="I1852" s="5">
        <v>818.04000000000008</v>
      </c>
      <c r="K1852" s="5">
        <v>4497.2345000000005</v>
      </c>
      <c r="L1852" s="110"/>
    </row>
    <row r="1853" spans="1:12" hidden="1" outlineLevel="2" x14ac:dyDescent="0.3">
      <c r="A1853" s="9">
        <v>20154</v>
      </c>
      <c r="B1853" t="s">
        <v>139</v>
      </c>
      <c r="C1853">
        <v>38000</v>
      </c>
      <c r="D1853" t="s">
        <v>123</v>
      </c>
      <c r="E1853" s="2">
        <v>666</v>
      </c>
      <c r="G1853" s="2">
        <v>640</v>
      </c>
      <c r="I1853" s="5">
        <v>376.00000000000006</v>
      </c>
      <c r="K1853" s="5">
        <v>1985.00965</v>
      </c>
      <c r="L1853" s="110"/>
    </row>
    <row r="1854" spans="1:12" hidden="1" outlineLevel="2" x14ac:dyDescent="0.3">
      <c r="A1854" s="9">
        <v>20154</v>
      </c>
      <c r="B1854" t="s">
        <v>127</v>
      </c>
      <c r="C1854">
        <v>41000</v>
      </c>
      <c r="D1854" t="s">
        <v>75</v>
      </c>
      <c r="E1854" s="2">
        <v>3911</v>
      </c>
      <c r="G1854" s="2">
        <v>3766</v>
      </c>
      <c r="I1854" s="5">
        <v>2202.380000000001</v>
      </c>
      <c r="K1854" s="5">
        <v>11893.561559999987</v>
      </c>
      <c r="L1854" s="110"/>
    </row>
    <row r="1855" spans="1:12" hidden="1" outlineLevel="2" x14ac:dyDescent="0.3">
      <c r="A1855" s="9">
        <v>20154</v>
      </c>
      <c r="B1855" t="s">
        <v>158</v>
      </c>
      <c r="C1855">
        <v>42000</v>
      </c>
      <c r="D1855" t="s">
        <v>85</v>
      </c>
      <c r="E1855" s="2">
        <v>2547</v>
      </c>
      <c r="G1855" s="2">
        <v>2457</v>
      </c>
      <c r="I1855" s="5">
        <v>1361.9900000000009</v>
      </c>
      <c r="K1855" s="5">
        <v>7392.736640000001</v>
      </c>
      <c r="L1855" s="110"/>
    </row>
    <row r="1856" spans="1:12" hidden="1" outlineLevel="2" x14ac:dyDescent="0.3">
      <c r="A1856" s="9">
        <v>20154</v>
      </c>
      <c r="B1856" t="s">
        <v>90</v>
      </c>
      <c r="C1856">
        <v>43000</v>
      </c>
      <c r="D1856" t="s">
        <v>90</v>
      </c>
      <c r="E1856" s="2">
        <v>1145</v>
      </c>
      <c r="G1856" s="2">
        <v>1101</v>
      </c>
      <c r="I1856" s="5">
        <v>613.28999999999974</v>
      </c>
      <c r="K1856" s="5">
        <v>3396.2437999999988</v>
      </c>
      <c r="L1856" s="110"/>
    </row>
    <row r="1857" spans="1:12" hidden="1" outlineLevel="2" x14ac:dyDescent="0.3">
      <c r="A1857" s="9">
        <v>20154</v>
      </c>
      <c r="B1857" t="s">
        <v>140</v>
      </c>
      <c r="C1857">
        <v>44000</v>
      </c>
      <c r="D1857" t="s">
        <v>92</v>
      </c>
      <c r="E1857" s="2">
        <v>6235</v>
      </c>
      <c r="G1857" s="2">
        <v>5978</v>
      </c>
      <c r="I1857" s="5">
        <v>3456.3300000000013</v>
      </c>
      <c r="K1857" s="5">
        <v>18456.574329999992</v>
      </c>
      <c r="L1857" s="110"/>
    </row>
    <row r="1858" spans="1:12" hidden="1" outlineLevel="2" x14ac:dyDescent="0.3">
      <c r="A1858" s="9">
        <v>20154</v>
      </c>
      <c r="B1858" t="s">
        <v>131</v>
      </c>
      <c r="C1858">
        <v>45000</v>
      </c>
      <c r="D1858" t="s">
        <v>113</v>
      </c>
      <c r="E1858" s="2">
        <v>1523</v>
      </c>
      <c r="G1858" s="2">
        <v>1445</v>
      </c>
      <c r="I1858" s="5">
        <v>830.22999999999979</v>
      </c>
      <c r="K1858" s="5">
        <v>4485.4748699999991</v>
      </c>
      <c r="L1858" s="110"/>
    </row>
    <row r="1859" spans="1:12" hidden="1" outlineLevel="2" x14ac:dyDescent="0.3">
      <c r="A1859" s="9">
        <v>20154</v>
      </c>
      <c r="B1859" t="s">
        <v>156</v>
      </c>
      <c r="C1859">
        <v>46000</v>
      </c>
      <c r="D1859" t="s">
        <v>117</v>
      </c>
      <c r="E1859" s="2">
        <v>2494</v>
      </c>
      <c r="G1859" s="2">
        <v>2376</v>
      </c>
      <c r="I1859" s="5">
        <v>1364.6500000000015</v>
      </c>
      <c r="K1859" s="5">
        <v>7282.7570300000034</v>
      </c>
      <c r="L1859" s="110"/>
    </row>
    <row r="1860" spans="1:12" hidden="1" outlineLevel="2" x14ac:dyDescent="0.3">
      <c r="A1860" s="9">
        <v>20154</v>
      </c>
      <c r="B1860" t="s">
        <v>130</v>
      </c>
      <c r="C1860">
        <v>51000</v>
      </c>
      <c r="D1860" t="s">
        <v>77</v>
      </c>
      <c r="E1860" s="2">
        <v>1047</v>
      </c>
      <c r="G1860" s="2">
        <v>1016</v>
      </c>
      <c r="I1860" s="5">
        <v>529.05999999999972</v>
      </c>
      <c r="K1860" s="5">
        <v>2837.7160199999989</v>
      </c>
      <c r="L1860" s="110"/>
    </row>
    <row r="1861" spans="1:12" hidden="1" outlineLevel="2" x14ac:dyDescent="0.3">
      <c r="A1861" s="9">
        <v>20154</v>
      </c>
      <c r="B1861" t="s">
        <v>84</v>
      </c>
      <c r="C1861">
        <v>52000</v>
      </c>
      <c r="D1861" t="s">
        <v>84</v>
      </c>
      <c r="E1861" s="2">
        <v>3724</v>
      </c>
      <c r="G1861" s="2">
        <v>3612</v>
      </c>
      <c r="I1861" s="5">
        <v>1975.4700000000005</v>
      </c>
      <c r="K1861" s="5">
        <v>10166.917290000001</v>
      </c>
      <c r="L1861" s="110"/>
    </row>
    <row r="1862" spans="1:12" hidden="1" outlineLevel="2" x14ac:dyDescent="0.3">
      <c r="A1862" s="9">
        <v>20154</v>
      </c>
      <c r="B1862" t="s">
        <v>147</v>
      </c>
      <c r="C1862">
        <v>53000</v>
      </c>
      <c r="D1862" t="s">
        <v>80</v>
      </c>
      <c r="E1862" s="2">
        <v>2169</v>
      </c>
      <c r="G1862" s="2">
        <v>2129</v>
      </c>
      <c r="I1862" s="5">
        <v>1086.9600000000003</v>
      </c>
      <c r="K1862" s="5">
        <v>5608.812960000002</v>
      </c>
      <c r="L1862" s="110"/>
    </row>
    <row r="1863" spans="1:12" hidden="1" outlineLevel="2" x14ac:dyDescent="0.3">
      <c r="A1863" s="9">
        <v>20154</v>
      </c>
      <c r="B1863" t="s">
        <v>148</v>
      </c>
      <c r="C1863">
        <v>54000</v>
      </c>
      <c r="D1863" t="s">
        <v>105</v>
      </c>
      <c r="E1863" s="2">
        <v>840</v>
      </c>
      <c r="G1863" s="2">
        <v>801</v>
      </c>
      <c r="I1863" s="5">
        <v>416.80999999999983</v>
      </c>
      <c r="K1863" s="5">
        <v>2223.4349700000002</v>
      </c>
      <c r="L1863" s="110"/>
    </row>
    <row r="1864" spans="1:12" hidden="1" outlineLevel="2" x14ac:dyDescent="0.3">
      <c r="A1864" s="9">
        <v>20154</v>
      </c>
      <c r="B1864" t="s">
        <v>157</v>
      </c>
      <c r="C1864">
        <v>55000</v>
      </c>
      <c r="D1864" t="s">
        <v>125</v>
      </c>
      <c r="E1864" s="2">
        <v>1831</v>
      </c>
      <c r="G1864" s="2">
        <v>1785</v>
      </c>
      <c r="I1864" s="5">
        <v>966.69000000000062</v>
      </c>
      <c r="K1864" s="5">
        <v>5050.5162099999998</v>
      </c>
      <c r="L1864" s="110"/>
    </row>
    <row r="1865" spans="1:12" hidden="1" outlineLevel="2" x14ac:dyDescent="0.3">
      <c r="A1865" s="9">
        <v>20154</v>
      </c>
      <c r="B1865" t="s">
        <v>118</v>
      </c>
      <c r="C1865">
        <v>56000</v>
      </c>
      <c r="D1865" t="s">
        <v>118</v>
      </c>
      <c r="E1865" s="2">
        <v>1399</v>
      </c>
      <c r="G1865" s="2">
        <v>1361</v>
      </c>
      <c r="I1865" s="5">
        <v>681.27</v>
      </c>
      <c r="K1865" s="5">
        <v>3594.574480000002</v>
      </c>
      <c r="L1865" s="110"/>
    </row>
    <row r="1866" spans="1:12" hidden="1" outlineLevel="2" x14ac:dyDescent="0.3">
      <c r="A1866" s="9">
        <v>20154</v>
      </c>
      <c r="B1866" t="s">
        <v>160</v>
      </c>
      <c r="C1866">
        <v>57000</v>
      </c>
      <c r="D1866" t="s">
        <v>88</v>
      </c>
      <c r="E1866" s="2">
        <v>1545</v>
      </c>
      <c r="G1866" s="2">
        <v>1501</v>
      </c>
      <c r="I1866" s="5">
        <v>804.83000000000027</v>
      </c>
      <c r="K1866" s="5">
        <v>4259.4657299999999</v>
      </c>
      <c r="L1866" s="110"/>
    </row>
    <row r="1867" spans="1:12" hidden="1" outlineLevel="2" x14ac:dyDescent="0.3">
      <c r="A1867" s="9">
        <v>20154</v>
      </c>
      <c r="B1867" t="s">
        <v>142</v>
      </c>
      <c r="C1867">
        <v>61000</v>
      </c>
      <c r="D1867" t="s">
        <v>95</v>
      </c>
      <c r="E1867" s="2">
        <v>1260</v>
      </c>
      <c r="G1867" s="2">
        <v>1200</v>
      </c>
      <c r="I1867" s="5">
        <v>634.11999999999978</v>
      </c>
      <c r="K1867" s="5">
        <v>3281.2522400000025</v>
      </c>
      <c r="L1867" s="110"/>
    </row>
    <row r="1868" spans="1:12" hidden="1" outlineLevel="2" x14ac:dyDescent="0.3">
      <c r="A1868" s="9">
        <v>20154</v>
      </c>
      <c r="B1868" t="s">
        <v>143</v>
      </c>
      <c r="C1868">
        <v>62000</v>
      </c>
      <c r="D1868" t="s">
        <v>100</v>
      </c>
      <c r="E1868" s="2">
        <v>5302</v>
      </c>
      <c r="G1868" s="2">
        <v>5137</v>
      </c>
      <c r="I1868" s="5">
        <v>2703.2400000000011</v>
      </c>
      <c r="K1868" s="5">
        <v>13905.959399999991</v>
      </c>
      <c r="L1868" s="110"/>
    </row>
    <row r="1869" spans="1:12" hidden="1" outlineLevel="2" x14ac:dyDescent="0.3">
      <c r="A1869" s="9">
        <v>20154</v>
      </c>
      <c r="B1869" t="s">
        <v>122</v>
      </c>
      <c r="C1869">
        <v>63000</v>
      </c>
      <c r="D1869" t="s">
        <v>122</v>
      </c>
      <c r="E1869" s="2">
        <v>2409</v>
      </c>
      <c r="G1869" s="2">
        <v>2309</v>
      </c>
      <c r="I1869" s="5">
        <v>1219.4799999999998</v>
      </c>
      <c r="K1869" s="5">
        <v>6377.4066900000025</v>
      </c>
      <c r="L1869" s="110"/>
    </row>
    <row r="1870" spans="1:12" hidden="1" outlineLevel="2" x14ac:dyDescent="0.3">
      <c r="A1870" s="9">
        <v>20154</v>
      </c>
      <c r="B1870" t="s">
        <v>161</v>
      </c>
      <c r="C1870">
        <v>64000</v>
      </c>
      <c r="D1870" t="s">
        <v>81</v>
      </c>
      <c r="E1870" s="2">
        <v>1025</v>
      </c>
      <c r="G1870" s="2">
        <v>983</v>
      </c>
      <c r="I1870" s="5">
        <v>533.00999999999976</v>
      </c>
      <c r="K1870" s="5">
        <v>2825.9298500000004</v>
      </c>
      <c r="L1870" s="110"/>
    </row>
    <row r="1871" spans="1:12" hidden="1" outlineLevel="2" x14ac:dyDescent="0.3">
      <c r="A1871" s="9">
        <v>20154</v>
      </c>
      <c r="B1871" t="s">
        <v>94</v>
      </c>
      <c r="C1871">
        <v>71000</v>
      </c>
      <c r="D1871" t="s">
        <v>94</v>
      </c>
      <c r="E1871" s="2">
        <v>5648</v>
      </c>
      <c r="G1871" s="2">
        <v>5375</v>
      </c>
      <c r="I1871" s="5">
        <v>2790.7500000000009</v>
      </c>
      <c r="K1871" s="5">
        <v>14626.494850000001</v>
      </c>
      <c r="L1871" s="110"/>
    </row>
    <row r="1872" spans="1:12" hidden="1" outlineLevel="2" x14ac:dyDescent="0.3">
      <c r="A1872" s="9">
        <v>20154</v>
      </c>
      <c r="B1872" t="s">
        <v>102</v>
      </c>
      <c r="C1872">
        <v>72000</v>
      </c>
      <c r="D1872" t="s">
        <v>102</v>
      </c>
      <c r="E1872" s="2">
        <v>3707</v>
      </c>
      <c r="G1872" s="2">
        <v>3505</v>
      </c>
      <c r="I1872" s="5">
        <v>1718.0299999999995</v>
      </c>
      <c r="K1872" s="5">
        <v>8840.6715999999997</v>
      </c>
      <c r="L1872" s="110"/>
    </row>
    <row r="1873" spans="1:12" hidden="1" outlineLevel="2" x14ac:dyDescent="0.3">
      <c r="A1873" s="9">
        <v>20154</v>
      </c>
      <c r="B1873" t="s">
        <v>159</v>
      </c>
      <c r="C1873">
        <v>73000</v>
      </c>
      <c r="D1873" t="s">
        <v>120</v>
      </c>
      <c r="E1873" s="2">
        <v>3192</v>
      </c>
      <c r="G1873" s="2">
        <v>3055</v>
      </c>
      <c r="I1873" s="5">
        <v>1619.2000000000007</v>
      </c>
      <c r="K1873" s="5">
        <v>8320.8237200000003</v>
      </c>
      <c r="L1873" s="110"/>
    </row>
    <row r="1874" spans="1:12" hidden="1" outlineLevel="2" x14ac:dyDescent="0.3">
      <c r="A1874" s="9">
        <v>20154</v>
      </c>
      <c r="B1874" t="s">
        <v>129</v>
      </c>
      <c r="C1874">
        <v>81000</v>
      </c>
      <c r="D1874" t="s">
        <v>76</v>
      </c>
      <c r="E1874" s="2">
        <v>364</v>
      </c>
      <c r="G1874" s="2">
        <v>356</v>
      </c>
      <c r="I1874" s="5">
        <v>202.42999999999989</v>
      </c>
      <c r="K1874" s="5">
        <v>1042.9471500000002</v>
      </c>
      <c r="L1874" s="110"/>
    </row>
    <row r="1875" spans="1:12" hidden="1" outlineLevel="2" x14ac:dyDescent="0.3">
      <c r="A1875" s="9">
        <v>20154</v>
      </c>
      <c r="B1875" t="s">
        <v>133</v>
      </c>
      <c r="C1875">
        <v>82000</v>
      </c>
      <c r="D1875" t="s">
        <v>79</v>
      </c>
      <c r="E1875" s="2">
        <v>457</v>
      </c>
      <c r="G1875" s="2">
        <v>441</v>
      </c>
      <c r="I1875" s="5">
        <v>238.27000000000012</v>
      </c>
      <c r="K1875" s="5">
        <v>1219.25089</v>
      </c>
      <c r="L1875" s="110"/>
    </row>
    <row r="1876" spans="1:12" hidden="1" outlineLevel="2" x14ac:dyDescent="0.3">
      <c r="A1876" s="9">
        <v>20154</v>
      </c>
      <c r="B1876" t="s">
        <v>103</v>
      </c>
      <c r="C1876">
        <v>83000</v>
      </c>
      <c r="D1876" t="s">
        <v>103</v>
      </c>
      <c r="E1876" s="2">
        <v>584</v>
      </c>
      <c r="G1876" s="2">
        <v>555</v>
      </c>
      <c r="I1876" s="5">
        <v>262.78000000000003</v>
      </c>
      <c r="K1876" s="5">
        <v>1323.4289599999984</v>
      </c>
      <c r="L1876" s="110"/>
    </row>
    <row r="1877" spans="1:12" hidden="1" outlineLevel="2" x14ac:dyDescent="0.3">
      <c r="A1877" s="9">
        <v>20154</v>
      </c>
      <c r="B1877" t="s">
        <v>108</v>
      </c>
      <c r="C1877">
        <v>84000</v>
      </c>
      <c r="D1877" t="s">
        <v>108</v>
      </c>
      <c r="E1877" s="2">
        <v>581</v>
      </c>
      <c r="G1877" s="2">
        <v>554</v>
      </c>
      <c r="I1877" s="5">
        <v>301.82999999999987</v>
      </c>
      <c r="K1877" s="5">
        <v>1567.2697199999991</v>
      </c>
      <c r="L1877" s="110"/>
    </row>
    <row r="1878" spans="1:12" hidden="1" outlineLevel="2" x14ac:dyDescent="0.3">
      <c r="A1878" s="9">
        <v>20154</v>
      </c>
      <c r="B1878" t="s">
        <v>124</v>
      </c>
      <c r="C1878">
        <v>85000</v>
      </c>
      <c r="D1878" t="s">
        <v>124</v>
      </c>
      <c r="E1878" s="2">
        <v>441</v>
      </c>
      <c r="G1878" s="2">
        <v>425</v>
      </c>
      <c r="I1878" s="5">
        <v>224.83000000000004</v>
      </c>
      <c r="K1878" s="5">
        <v>1176.3830300000002</v>
      </c>
      <c r="L1878" s="110"/>
    </row>
    <row r="1879" spans="1:12" hidden="1" outlineLevel="2" x14ac:dyDescent="0.3">
      <c r="A1879" s="9">
        <v>20154</v>
      </c>
      <c r="B1879" t="s">
        <v>87</v>
      </c>
      <c r="C1879">
        <v>91000</v>
      </c>
      <c r="D1879" t="s">
        <v>87</v>
      </c>
      <c r="E1879" s="2">
        <v>1147</v>
      </c>
      <c r="G1879" s="2">
        <v>1107</v>
      </c>
      <c r="I1879" s="5">
        <v>589.41000000000008</v>
      </c>
      <c r="K1879" s="5">
        <v>3031.5371399999995</v>
      </c>
      <c r="L1879" s="110"/>
    </row>
    <row r="1880" spans="1:12" hidden="1" outlineLevel="2" x14ac:dyDescent="0.3">
      <c r="A1880" s="9">
        <v>20154</v>
      </c>
      <c r="B1880" t="s">
        <v>149</v>
      </c>
      <c r="C1880">
        <v>92000</v>
      </c>
      <c r="D1880" t="s">
        <v>106</v>
      </c>
      <c r="E1880" s="2">
        <v>2962</v>
      </c>
      <c r="G1880" s="2">
        <v>2865</v>
      </c>
      <c r="I1880" s="5">
        <v>1566.1200000000006</v>
      </c>
      <c r="K1880" s="5">
        <v>8007.4294599999957</v>
      </c>
      <c r="L1880" s="110"/>
    </row>
    <row r="1881" spans="1:12" hidden="1" outlineLevel="2" x14ac:dyDescent="0.3">
      <c r="A1881" s="9">
        <v>20154</v>
      </c>
      <c r="B1881" t="s">
        <v>115</v>
      </c>
      <c r="C1881">
        <v>93000</v>
      </c>
      <c r="D1881" t="s">
        <v>115</v>
      </c>
      <c r="E1881" s="2">
        <v>656</v>
      </c>
      <c r="G1881" s="2">
        <v>626</v>
      </c>
      <c r="I1881" s="5">
        <v>331.57999999999993</v>
      </c>
      <c r="K1881" s="5">
        <v>1716.5804600000006</v>
      </c>
      <c r="L1881" s="110"/>
    </row>
    <row r="1882" spans="1:12" hidden="1" outlineLevel="2" x14ac:dyDescent="0.3">
      <c r="A1882" s="9">
        <v>20154</v>
      </c>
      <c r="B1882" t="s">
        <v>151</v>
      </c>
      <c r="C1882" t="s">
        <v>67</v>
      </c>
      <c r="D1882" t="s">
        <v>109</v>
      </c>
      <c r="E1882" s="2">
        <v>517</v>
      </c>
      <c r="G1882" s="2">
        <v>507</v>
      </c>
      <c r="I1882" s="5">
        <v>285.91999999999985</v>
      </c>
      <c r="K1882" s="5">
        <v>1469.6717400000007</v>
      </c>
      <c r="L1882" s="110"/>
    </row>
    <row r="1883" spans="1:12" hidden="1" outlineLevel="2" x14ac:dyDescent="0.3">
      <c r="A1883" s="9">
        <v>20154</v>
      </c>
      <c r="B1883" t="s">
        <v>126</v>
      </c>
      <c r="C1883" t="s">
        <v>68</v>
      </c>
      <c r="D1883" t="s">
        <v>89</v>
      </c>
      <c r="E1883" s="2">
        <v>12</v>
      </c>
      <c r="G1883" s="2">
        <v>12</v>
      </c>
      <c r="I1883" s="5">
        <v>6.5799999999999992</v>
      </c>
      <c r="K1883" s="5">
        <v>34.966209999999997</v>
      </c>
      <c r="L1883" s="110"/>
    </row>
    <row r="1884" spans="1:12" hidden="1" outlineLevel="2" x14ac:dyDescent="0.3">
      <c r="A1884" s="9">
        <v>20154</v>
      </c>
      <c r="B1884" t="s">
        <v>138</v>
      </c>
      <c r="C1884" t="s">
        <v>69</v>
      </c>
      <c r="D1884" t="s">
        <v>91</v>
      </c>
      <c r="E1884" s="2">
        <v>883</v>
      </c>
      <c r="G1884" s="2">
        <v>856</v>
      </c>
      <c r="I1884" s="5">
        <v>525.72000000000014</v>
      </c>
      <c r="K1884" s="5">
        <v>2722.7118600000013</v>
      </c>
      <c r="L1884" s="110"/>
    </row>
    <row r="1885" spans="1:12" hidden="1" outlineLevel="2" x14ac:dyDescent="0.3">
      <c r="A1885" s="9">
        <v>20154</v>
      </c>
      <c r="B1885" t="s">
        <v>145</v>
      </c>
      <c r="C1885" t="s">
        <v>70</v>
      </c>
      <c r="D1885" t="s">
        <v>101</v>
      </c>
      <c r="E1885" s="2">
        <v>8</v>
      </c>
      <c r="G1885" s="2">
        <v>8</v>
      </c>
      <c r="I1885" s="5">
        <v>4.8600000000000003</v>
      </c>
      <c r="K1885" s="5">
        <v>24.40232</v>
      </c>
      <c r="L1885" s="110"/>
    </row>
    <row r="1886" spans="1:12" hidden="1" outlineLevel="2" x14ac:dyDescent="0.3">
      <c r="A1886" s="9">
        <v>20154</v>
      </c>
      <c r="B1886" t="s">
        <v>154</v>
      </c>
      <c r="C1886" t="s">
        <v>71</v>
      </c>
      <c r="D1886" t="s">
        <v>107</v>
      </c>
      <c r="E1886" s="2">
        <v>283</v>
      </c>
      <c r="G1886" s="2">
        <v>272</v>
      </c>
      <c r="I1886" s="5">
        <v>147.86000000000001</v>
      </c>
      <c r="K1886" s="5">
        <v>769.82809000000009</v>
      </c>
      <c r="L1886" s="110"/>
    </row>
    <row r="1887" spans="1:12" hidden="1" outlineLevel="2" x14ac:dyDescent="0.3">
      <c r="A1887" s="9">
        <v>20154</v>
      </c>
      <c r="B1887" t="s">
        <v>132</v>
      </c>
      <c r="C1887" t="s">
        <v>72</v>
      </c>
      <c r="D1887" t="s">
        <v>114</v>
      </c>
      <c r="E1887" s="2">
        <v>28</v>
      </c>
      <c r="G1887" s="2">
        <v>28</v>
      </c>
      <c r="I1887" s="5">
        <v>30.51</v>
      </c>
      <c r="K1887" s="5">
        <v>157.72931999999997</v>
      </c>
      <c r="L1887" s="110"/>
    </row>
    <row r="1888" spans="1:12" hidden="1" outlineLevel="2" x14ac:dyDescent="0.3">
      <c r="A1888" s="9">
        <v>20154</v>
      </c>
      <c r="B1888" t="s">
        <v>153</v>
      </c>
      <c r="C1888" t="s">
        <v>73</v>
      </c>
      <c r="D1888" t="s">
        <v>110</v>
      </c>
      <c r="E1888" s="2">
        <v>2</v>
      </c>
      <c r="G1888" s="2">
        <v>2</v>
      </c>
      <c r="I1888" s="5">
        <v>4.7699999999999996</v>
      </c>
      <c r="K1888" s="5">
        <v>24.703510000000001</v>
      </c>
      <c r="L1888" s="110"/>
    </row>
    <row r="1889" spans="1:12" outlineLevel="1" collapsed="1" x14ac:dyDescent="0.3">
      <c r="A1889" s="33" t="s">
        <v>52</v>
      </c>
      <c r="B1889" s="1"/>
      <c r="C1889" s="1"/>
      <c r="D1889" s="1"/>
      <c r="E1889" s="8">
        <f>SUBTOTAL(9,E1839:E1888)</f>
        <v>135100</v>
      </c>
      <c r="F1889" s="102"/>
      <c r="G1889" s="8">
        <f>SUBTOTAL(9,G1839:G1888)</f>
        <v>130321</v>
      </c>
      <c r="H1889" s="102"/>
      <c r="I1889" s="4">
        <f>SUBTOTAL(9,I1839:I1888)</f>
        <v>75349.340000000011</v>
      </c>
      <c r="J1889" s="106"/>
      <c r="K1889" s="4">
        <f>SUBTOTAL(9,K1839:K1888)</f>
        <v>397023.16308999987</v>
      </c>
      <c r="L1889" s="111"/>
    </row>
    <row r="1890" spans="1:12" hidden="1" outlineLevel="2" x14ac:dyDescent="0.3">
      <c r="A1890" s="13">
        <v>20153</v>
      </c>
      <c r="B1890" s="14" t="s">
        <v>128</v>
      </c>
      <c r="C1890" s="14">
        <v>11000</v>
      </c>
      <c r="D1890" s="14" t="s">
        <v>78</v>
      </c>
      <c r="E1890" s="15">
        <v>12945</v>
      </c>
      <c r="G1890" s="15">
        <v>12503</v>
      </c>
      <c r="I1890" s="16">
        <v>7127.6200000000053</v>
      </c>
      <c r="K1890" s="16">
        <v>33850.947610000047</v>
      </c>
      <c r="L1890" s="110"/>
    </row>
    <row r="1891" spans="1:12" hidden="1" outlineLevel="2" x14ac:dyDescent="0.3">
      <c r="A1891" s="13">
        <v>20153</v>
      </c>
      <c r="B1891" s="14" t="s">
        <v>146</v>
      </c>
      <c r="C1891" s="14">
        <v>12000</v>
      </c>
      <c r="D1891" s="14" t="s">
        <v>104</v>
      </c>
      <c r="E1891" s="15">
        <v>3560</v>
      </c>
      <c r="G1891" s="15">
        <v>3409</v>
      </c>
      <c r="I1891" s="16">
        <v>1862.6700000000005</v>
      </c>
      <c r="K1891" s="16">
        <v>8707.6931600000025</v>
      </c>
      <c r="L1891" s="110"/>
    </row>
    <row r="1892" spans="1:12" hidden="1" outlineLevel="2" x14ac:dyDescent="0.3">
      <c r="A1892" s="13">
        <v>20153</v>
      </c>
      <c r="B1892" s="14" t="s">
        <v>121</v>
      </c>
      <c r="C1892" s="14">
        <v>13000</v>
      </c>
      <c r="D1892" s="14" t="s">
        <v>121</v>
      </c>
      <c r="E1892" s="15">
        <v>6240</v>
      </c>
      <c r="G1892" s="15">
        <v>5952</v>
      </c>
      <c r="I1892" s="16">
        <v>3151.4699999999984</v>
      </c>
      <c r="K1892" s="16">
        <v>14920.967550000001</v>
      </c>
      <c r="L1892" s="110"/>
    </row>
    <row r="1893" spans="1:12" hidden="1" outlineLevel="2" x14ac:dyDescent="0.3">
      <c r="A1893" s="13">
        <v>20153</v>
      </c>
      <c r="B1893" s="14" t="s">
        <v>135</v>
      </c>
      <c r="C1893" s="14">
        <v>21000</v>
      </c>
      <c r="D1893" s="14" t="s">
        <v>83</v>
      </c>
      <c r="E1893" s="15">
        <v>19640</v>
      </c>
      <c r="G1893" s="15">
        <v>19333</v>
      </c>
      <c r="I1893" s="16">
        <v>12171.840000000007</v>
      </c>
      <c r="K1893" s="16">
        <v>56173.95248999996</v>
      </c>
      <c r="L1893" s="110"/>
    </row>
    <row r="1894" spans="1:12" hidden="1" outlineLevel="2" x14ac:dyDescent="0.3">
      <c r="A1894" s="13">
        <v>20153</v>
      </c>
      <c r="B1894" s="14" t="s">
        <v>141</v>
      </c>
      <c r="C1894" s="14">
        <v>23000</v>
      </c>
      <c r="D1894" s="14" t="s">
        <v>93</v>
      </c>
      <c r="E1894" s="15">
        <v>5743</v>
      </c>
      <c r="G1894" s="15">
        <v>5560</v>
      </c>
      <c r="I1894" s="16">
        <v>3292.2700000000009</v>
      </c>
      <c r="K1894" s="16">
        <v>15415.439789999991</v>
      </c>
      <c r="L1894" s="110"/>
    </row>
    <row r="1895" spans="1:12" hidden="1" outlineLevel="2" x14ac:dyDescent="0.3">
      <c r="A1895" s="13">
        <v>20153</v>
      </c>
      <c r="B1895" s="14" t="s">
        <v>144</v>
      </c>
      <c r="C1895" s="14">
        <v>24000</v>
      </c>
      <c r="D1895" s="14" t="s">
        <v>99</v>
      </c>
      <c r="E1895" s="15">
        <v>5074</v>
      </c>
      <c r="G1895" s="15">
        <v>4843</v>
      </c>
      <c r="I1895" s="16">
        <v>2852.9099999999989</v>
      </c>
      <c r="K1895" s="16">
        <v>13610.153170000009</v>
      </c>
      <c r="L1895" s="110"/>
    </row>
    <row r="1896" spans="1:12" hidden="1" outlineLevel="2" x14ac:dyDescent="0.3">
      <c r="A1896" s="13">
        <v>20153</v>
      </c>
      <c r="B1896" s="14" t="s">
        <v>150</v>
      </c>
      <c r="C1896" s="14">
        <v>25000</v>
      </c>
      <c r="D1896" s="14" t="s">
        <v>111</v>
      </c>
      <c r="E1896" s="15">
        <v>3552</v>
      </c>
      <c r="G1896" s="15">
        <v>3469</v>
      </c>
      <c r="I1896" s="16">
        <v>2079.1799999999998</v>
      </c>
      <c r="K1896" s="16">
        <v>9769.881250000004</v>
      </c>
      <c r="L1896" s="110"/>
    </row>
    <row r="1897" spans="1:12" hidden="1" outlineLevel="2" x14ac:dyDescent="0.3">
      <c r="A1897" s="13">
        <v>20153</v>
      </c>
      <c r="B1897" s="14" t="s">
        <v>134</v>
      </c>
      <c r="C1897" s="14">
        <v>31000</v>
      </c>
      <c r="D1897" s="14" t="s">
        <v>82</v>
      </c>
      <c r="E1897" s="15">
        <v>3319</v>
      </c>
      <c r="G1897" s="15">
        <v>3203</v>
      </c>
      <c r="I1897" s="16">
        <v>1865.5200000000007</v>
      </c>
      <c r="K1897" s="16">
        <v>9129.0290500000083</v>
      </c>
      <c r="L1897" s="110"/>
    </row>
    <row r="1898" spans="1:12" hidden="1" outlineLevel="2" x14ac:dyDescent="0.3">
      <c r="A1898" s="13">
        <v>20153</v>
      </c>
      <c r="B1898" s="14" t="s">
        <v>137</v>
      </c>
      <c r="C1898" s="14">
        <v>32000</v>
      </c>
      <c r="D1898" s="14" t="s">
        <v>86</v>
      </c>
      <c r="E1898" s="15">
        <v>871</v>
      </c>
      <c r="G1898" s="15">
        <v>819</v>
      </c>
      <c r="I1898" s="16">
        <v>443.90999999999985</v>
      </c>
      <c r="K1898" s="16">
        <v>2112.6086300000002</v>
      </c>
      <c r="L1898" s="110"/>
    </row>
    <row r="1899" spans="1:12" hidden="1" outlineLevel="2" x14ac:dyDescent="0.3">
      <c r="A1899" s="13">
        <v>20153</v>
      </c>
      <c r="B1899" s="14" t="s">
        <v>162</v>
      </c>
      <c r="C1899" s="14">
        <v>33000</v>
      </c>
      <c r="D1899" s="14" t="s">
        <v>96</v>
      </c>
      <c r="E1899" s="15">
        <v>1614</v>
      </c>
      <c r="G1899" s="15">
        <v>1513</v>
      </c>
      <c r="I1899" s="16">
        <v>845.21999999999969</v>
      </c>
      <c r="K1899" s="16">
        <v>3961.4928599999989</v>
      </c>
      <c r="L1899" s="110"/>
    </row>
    <row r="1900" spans="1:12" hidden="1" outlineLevel="2" x14ac:dyDescent="0.3">
      <c r="A1900" s="13">
        <v>20153</v>
      </c>
      <c r="B1900" s="14" t="s">
        <v>136</v>
      </c>
      <c r="C1900" s="14">
        <v>34000</v>
      </c>
      <c r="D1900" s="14" t="s">
        <v>97</v>
      </c>
      <c r="E1900" s="15">
        <v>4097</v>
      </c>
      <c r="G1900" s="15">
        <v>3901</v>
      </c>
      <c r="I1900" s="16">
        <v>2219.3899999999976</v>
      </c>
      <c r="K1900" s="16">
        <v>10323.544930000002</v>
      </c>
      <c r="L1900" s="110"/>
    </row>
    <row r="1901" spans="1:12" hidden="1" outlineLevel="2" x14ac:dyDescent="0.3">
      <c r="A1901" s="13">
        <v>20153</v>
      </c>
      <c r="B1901" s="14" t="s">
        <v>152</v>
      </c>
      <c r="C1901" s="14">
        <v>35000</v>
      </c>
      <c r="D1901" s="14" t="s">
        <v>112</v>
      </c>
      <c r="E1901" s="15">
        <v>1748</v>
      </c>
      <c r="G1901" s="15">
        <v>1690</v>
      </c>
      <c r="I1901" s="16">
        <v>950.56000000000029</v>
      </c>
      <c r="K1901" s="16">
        <v>4595.8507399999971</v>
      </c>
      <c r="L1901" s="110"/>
    </row>
    <row r="1902" spans="1:12" hidden="1" outlineLevel="2" x14ac:dyDescent="0.3">
      <c r="A1902" s="13">
        <v>20153</v>
      </c>
      <c r="B1902" s="14" t="s">
        <v>155</v>
      </c>
      <c r="C1902" s="14">
        <v>36000</v>
      </c>
      <c r="D1902" s="14" t="s">
        <v>116</v>
      </c>
      <c r="E1902" s="15">
        <v>2216</v>
      </c>
      <c r="G1902" s="15">
        <v>2123</v>
      </c>
      <c r="I1902" s="16">
        <v>1181.6000000000004</v>
      </c>
      <c r="K1902" s="16">
        <v>5647.1137600000011</v>
      </c>
      <c r="L1902" s="110"/>
    </row>
    <row r="1903" spans="1:12" hidden="1" outlineLevel="2" x14ac:dyDescent="0.3">
      <c r="A1903" s="13">
        <v>20153</v>
      </c>
      <c r="B1903" s="14" t="s">
        <v>119</v>
      </c>
      <c r="C1903" s="14">
        <v>37000</v>
      </c>
      <c r="D1903" s="14" t="s">
        <v>119</v>
      </c>
      <c r="E1903" s="15">
        <v>1487</v>
      </c>
      <c r="G1903" s="15">
        <v>1422</v>
      </c>
      <c r="I1903" s="16">
        <v>817.33999999999992</v>
      </c>
      <c r="K1903" s="16">
        <v>3798.9939600000021</v>
      </c>
      <c r="L1903" s="110"/>
    </row>
    <row r="1904" spans="1:12" hidden="1" outlineLevel="2" x14ac:dyDescent="0.3">
      <c r="A1904" s="13">
        <v>20153</v>
      </c>
      <c r="B1904" s="14" t="s">
        <v>139</v>
      </c>
      <c r="C1904" s="14">
        <v>38000</v>
      </c>
      <c r="D1904" s="14" t="s">
        <v>123</v>
      </c>
      <c r="E1904" s="15">
        <v>666</v>
      </c>
      <c r="G1904" s="15">
        <v>635</v>
      </c>
      <c r="I1904" s="16">
        <v>380.55</v>
      </c>
      <c r="K1904" s="16">
        <v>1874.7020499999999</v>
      </c>
      <c r="L1904" s="110"/>
    </row>
    <row r="1905" spans="1:12" hidden="1" outlineLevel="2" x14ac:dyDescent="0.3">
      <c r="A1905" s="13">
        <v>20153</v>
      </c>
      <c r="B1905" s="14" t="s">
        <v>127</v>
      </c>
      <c r="C1905" s="14">
        <v>41000</v>
      </c>
      <c r="D1905" s="14" t="s">
        <v>75</v>
      </c>
      <c r="E1905" s="15">
        <v>3850</v>
      </c>
      <c r="G1905" s="15">
        <v>3711</v>
      </c>
      <c r="I1905" s="16">
        <v>2108.8099999999995</v>
      </c>
      <c r="K1905" s="16">
        <v>9981.43649</v>
      </c>
      <c r="L1905" s="110"/>
    </row>
    <row r="1906" spans="1:12" hidden="1" outlineLevel="2" x14ac:dyDescent="0.3">
      <c r="A1906" s="13">
        <v>20153</v>
      </c>
      <c r="B1906" s="14" t="s">
        <v>158</v>
      </c>
      <c r="C1906" s="14">
        <v>42000</v>
      </c>
      <c r="D1906" s="14" t="s">
        <v>85</v>
      </c>
      <c r="E1906" s="15">
        <v>2537</v>
      </c>
      <c r="G1906" s="15">
        <v>2450</v>
      </c>
      <c r="I1906" s="16">
        <v>1328.8200000000004</v>
      </c>
      <c r="K1906" s="16">
        <v>6227.9588399999939</v>
      </c>
      <c r="L1906" s="110"/>
    </row>
    <row r="1907" spans="1:12" hidden="1" outlineLevel="2" x14ac:dyDescent="0.3">
      <c r="A1907" s="13">
        <v>20153</v>
      </c>
      <c r="B1907" s="14" t="s">
        <v>90</v>
      </c>
      <c r="C1907" s="14">
        <v>43000</v>
      </c>
      <c r="D1907" s="14" t="s">
        <v>90</v>
      </c>
      <c r="E1907" s="15">
        <v>1162</v>
      </c>
      <c r="G1907" s="15">
        <v>1115</v>
      </c>
      <c r="I1907" s="16">
        <v>588.00000000000023</v>
      </c>
      <c r="K1907" s="16">
        <v>2889.7304999999988</v>
      </c>
      <c r="L1907" s="110"/>
    </row>
    <row r="1908" spans="1:12" hidden="1" outlineLevel="2" x14ac:dyDescent="0.3">
      <c r="A1908" s="13">
        <v>20153</v>
      </c>
      <c r="B1908" s="14" t="s">
        <v>140</v>
      </c>
      <c r="C1908" s="14">
        <v>44000</v>
      </c>
      <c r="D1908" s="14" t="s">
        <v>92</v>
      </c>
      <c r="E1908" s="15">
        <v>6183</v>
      </c>
      <c r="G1908" s="15">
        <v>5950</v>
      </c>
      <c r="I1908" s="16">
        <v>3284.610000000001</v>
      </c>
      <c r="K1908" s="16">
        <v>15455.55092</v>
      </c>
      <c r="L1908" s="110"/>
    </row>
    <row r="1909" spans="1:12" hidden="1" outlineLevel="2" x14ac:dyDescent="0.3">
      <c r="A1909" s="13">
        <v>20153</v>
      </c>
      <c r="B1909" s="14" t="s">
        <v>131</v>
      </c>
      <c r="C1909" s="14">
        <v>45000</v>
      </c>
      <c r="D1909" s="14" t="s">
        <v>113</v>
      </c>
      <c r="E1909" s="15">
        <v>1537</v>
      </c>
      <c r="G1909" s="15">
        <v>1462</v>
      </c>
      <c r="I1909" s="16">
        <v>801.3999999999993</v>
      </c>
      <c r="K1909" s="16">
        <v>3759.3193199999987</v>
      </c>
      <c r="L1909" s="110"/>
    </row>
    <row r="1910" spans="1:12" hidden="1" outlineLevel="2" x14ac:dyDescent="0.3">
      <c r="A1910" s="13">
        <v>20153</v>
      </c>
      <c r="B1910" s="14" t="s">
        <v>156</v>
      </c>
      <c r="C1910" s="14">
        <v>46000</v>
      </c>
      <c r="D1910" s="14" t="s">
        <v>117</v>
      </c>
      <c r="E1910" s="15">
        <v>2463</v>
      </c>
      <c r="G1910" s="15">
        <v>2343</v>
      </c>
      <c r="I1910" s="16">
        <v>1296.1799999999998</v>
      </c>
      <c r="K1910" s="16">
        <v>6062.5092499999982</v>
      </c>
      <c r="L1910" s="110"/>
    </row>
    <row r="1911" spans="1:12" hidden="1" outlineLevel="2" x14ac:dyDescent="0.3">
      <c r="A1911" s="13">
        <v>20153</v>
      </c>
      <c r="B1911" s="14" t="s">
        <v>130</v>
      </c>
      <c r="C1911" s="14">
        <v>51000</v>
      </c>
      <c r="D1911" s="14" t="s">
        <v>77</v>
      </c>
      <c r="E1911" s="15">
        <v>1048</v>
      </c>
      <c r="G1911" s="15">
        <v>1016</v>
      </c>
      <c r="I1911" s="16">
        <v>522.37000000000012</v>
      </c>
      <c r="K1911" s="16">
        <v>2561.3853099999983</v>
      </c>
      <c r="L1911" s="110"/>
    </row>
    <row r="1912" spans="1:12" hidden="1" outlineLevel="2" x14ac:dyDescent="0.3">
      <c r="A1912" s="13">
        <v>20153</v>
      </c>
      <c r="B1912" s="14" t="s">
        <v>84</v>
      </c>
      <c r="C1912" s="14">
        <v>52000</v>
      </c>
      <c r="D1912" s="14" t="s">
        <v>84</v>
      </c>
      <c r="E1912" s="15">
        <v>3731</v>
      </c>
      <c r="G1912" s="15">
        <v>3620</v>
      </c>
      <c r="I1912" s="16">
        <v>1910.8400000000008</v>
      </c>
      <c r="K1912" s="16">
        <v>9134.810510000003</v>
      </c>
      <c r="L1912" s="110"/>
    </row>
    <row r="1913" spans="1:12" hidden="1" outlineLevel="2" x14ac:dyDescent="0.3">
      <c r="A1913" s="13">
        <v>20153</v>
      </c>
      <c r="B1913" s="14" t="s">
        <v>147</v>
      </c>
      <c r="C1913" s="14">
        <v>53000</v>
      </c>
      <c r="D1913" s="14" t="s">
        <v>80</v>
      </c>
      <c r="E1913" s="15">
        <v>2171</v>
      </c>
      <c r="G1913" s="15">
        <v>2128</v>
      </c>
      <c r="I1913" s="16">
        <v>1061.7599999999998</v>
      </c>
      <c r="K1913" s="16">
        <v>5087.3225600000005</v>
      </c>
      <c r="L1913" s="110"/>
    </row>
    <row r="1914" spans="1:12" hidden="1" outlineLevel="2" x14ac:dyDescent="0.3">
      <c r="A1914" s="13">
        <v>20153</v>
      </c>
      <c r="B1914" s="14" t="s">
        <v>148</v>
      </c>
      <c r="C1914" s="14">
        <v>54000</v>
      </c>
      <c r="D1914" s="14" t="s">
        <v>105</v>
      </c>
      <c r="E1914" s="15">
        <v>842</v>
      </c>
      <c r="G1914" s="15">
        <v>804</v>
      </c>
      <c r="I1914" s="16">
        <v>398.21999999999963</v>
      </c>
      <c r="K1914" s="16">
        <v>1875.5310899999997</v>
      </c>
      <c r="L1914" s="110"/>
    </row>
    <row r="1915" spans="1:12" hidden="1" outlineLevel="2" x14ac:dyDescent="0.3">
      <c r="A1915" s="13">
        <v>20153</v>
      </c>
      <c r="B1915" s="14" t="s">
        <v>157</v>
      </c>
      <c r="C1915" s="14">
        <v>55000</v>
      </c>
      <c r="D1915" s="14" t="s">
        <v>125</v>
      </c>
      <c r="E1915" s="15">
        <v>1818</v>
      </c>
      <c r="G1915" s="15">
        <v>1769</v>
      </c>
      <c r="I1915" s="16">
        <v>928.28999999999974</v>
      </c>
      <c r="K1915" s="16">
        <v>4443.1719899999998</v>
      </c>
      <c r="L1915" s="110"/>
    </row>
    <row r="1916" spans="1:12" hidden="1" outlineLevel="2" x14ac:dyDescent="0.3">
      <c r="A1916" s="13">
        <v>20153</v>
      </c>
      <c r="B1916" s="14" t="s">
        <v>118</v>
      </c>
      <c r="C1916" s="14">
        <v>56000</v>
      </c>
      <c r="D1916" s="14" t="s">
        <v>118</v>
      </c>
      <c r="E1916" s="15">
        <v>1423</v>
      </c>
      <c r="G1916" s="15">
        <v>1368</v>
      </c>
      <c r="I1916" s="16">
        <v>686.85999999999979</v>
      </c>
      <c r="K1916" s="16">
        <v>3323.2585500000014</v>
      </c>
      <c r="L1916" s="110"/>
    </row>
    <row r="1917" spans="1:12" hidden="1" outlineLevel="2" x14ac:dyDescent="0.3">
      <c r="A1917" s="13">
        <v>20153</v>
      </c>
      <c r="B1917" s="14" t="s">
        <v>160</v>
      </c>
      <c r="C1917" s="14">
        <v>57000</v>
      </c>
      <c r="D1917" s="14" t="s">
        <v>88</v>
      </c>
      <c r="E1917" s="15">
        <v>1535</v>
      </c>
      <c r="G1917" s="15">
        <v>1491</v>
      </c>
      <c r="I1917" s="16">
        <v>778.69999999999993</v>
      </c>
      <c r="K1917" s="16">
        <v>3715.2188499999997</v>
      </c>
      <c r="L1917" s="110"/>
    </row>
    <row r="1918" spans="1:12" hidden="1" outlineLevel="2" x14ac:dyDescent="0.3">
      <c r="A1918" s="13">
        <v>20153</v>
      </c>
      <c r="B1918" s="14" t="s">
        <v>142</v>
      </c>
      <c r="C1918" s="14">
        <v>61000</v>
      </c>
      <c r="D1918" s="14" t="s">
        <v>95</v>
      </c>
      <c r="E1918" s="15">
        <v>1250</v>
      </c>
      <c r="G1918" s="15">
        <v>1195</v>
      </c>
      <c r="I1918" s="16">
        <v>621.77999999999963</v>
      </c>
      <c r="K1918" s="16">
        <v>2946.1679900000013</v>
      </c>
      <c r="L1918" s="110"/>
    </row>
    <row r="1919" spans="1:12" hidden="1" outlineLevel="2" x14ac:dyDescent="0.3">
      <c r="A1919" s="13">
        <v>20153</v>
      </c>
      <c r="B1919" s="14" t="s">
        <v>143</v>
      </c>
      <c r="C1919" s="14">
        <v>62000</v>
      </c>
      <c r="D1919" s="14" t="s">
        <v>100</v>
      </c>
      <c r="E1919" s="15">
        <v>5312</v>
      </c>
      <c r="G1919" s="15">
        <v>5135</v>
      </c>
      <c r="I1919" s="16">
        <v>2659.5900000000042</v>
      </c>
      <c r="K1919" s="16">
        <v>12421.413519999998</v>
      </c>
      <c r="L1919" s="110"/>
    </row>
    <row r="1920" spans="1:12" hidden="1" outlineLevel="2" x14ac:dyDescent="0.3">
      <c r="A1920" s="13">
        <v>20153</v>
      </c>
      <c r="B1920" s="14" t="s">
        <v>122</v>
      </c>
      <c r="C1920" s="14">
        <v>63000</v>
      </c>
      <c r="D1920" s="14" t="s">
        <v>122</v>
      </c>
      <c r="E1920" s="15">
        <v>2445</v>
      </c>
      <c r="G1920" s="15">
        <v>2337</v>
      </c>
      <c r="I1920" s="16">
        <v>1203.9200000000003</v>
      </c>
      <c r="K1920" s="16">
        <v>5569.5478199999998</v>
      </c>
      <c r="L1920" s="110"/>
    </row>
    <row r="1921" spans="1:12" hidden="1" outlineLevel="2" x14ac:dyDescent="0.3">
      <c r="A1921" s="13">
        <v>20153</v>
      </c>
      <c r="B1921" s="14" t="s">
        <v>161</v>
      </c>
      <c r="C1921" s="14">
        <v>64000</v>
      </c>
      <c r="D1921" s="14" t="s">
        <v>81</v>
      </c>
      <c r="E1921" s="15">
        <v>1016</v>
      </c>
      <c r="G1921" s="15">
        <v>979</v>
      </c>
      <c r="I1921" s="16">
        <v>518.96000000000015</v>
      </c>
      <c r="K1921" s="16">
        <v>2621.0177000000008</v>
      </c>
      <c r="L1921" s="110"/>
    </row>
    <row r="1922" spans="1:12" hidden="1" outlineLevel="2" x14ac:dyDescent="0.3">
      <c r="A1922" s="13">
        <v>20153</v>
      </c>
      <c r="B1922" s="14" t="s">
        <v>94</v>
      </c>
      <c r="C1922" s="14">
        <v>71000</v>
      </c>
      <c r="D1922" s="14" t="s">
        <v>94</v>
      </c>
      <c r="E1922" s="15">
        <v>5582</v>
      </c>
      <c r="G1922" s="15">
        <v>5307</v>
      </c>
      <c r="I1922" s="16">
        <v>2686.4900000000039</v>
      </c>
      <c r="K1922" s="16">
        <v>12573.382530000001</v>
      </c>
      <c r="L1922" s="110"/>
    </row>
    <row r="1923" spans="1:12" hidden="1" outlineLevel="2" x14ac:dyDescent="0.3">
      <c r="A1923" s="13">
        <v>20153</v>
      </c>
      <c r="B1923" s="14" t="s">
        <v>102</v>
      </c>
      <c r="C1923" s="14">
        <v>72000</v>
      </c>
      <c r="D1923" s="14" t="s">
        <v>102</v>
      </c>
      <c r="E1923" s="15">
        <v>3602</v>
      </c>
      <c r="G1923" s="15">
        <v>3406</v>
      </c>
      <c r="I1923" s="16">
        <v>1639.4799999999989</v>
      </c>
      <c r="K1923" s="16">
        <v>7591.5804099999968</v>
      </c>
      <c r="L1923" s="110"/>
    </row>
    <row r="1924" spans="1:12" hidden="1" outlineLevel="2" x14ac:dyDescent="0.3">
      <c r="A1924" s="13">
        <v>20153</v>
      </c>
      <c r="B1924" s="14" t="s">
        <v>159</v>
      </c>
      <c r="C1924" s="14">
        <v>73000</v>
      </c>
      <c r="D1924" s="14" t="s">
        <v>120</v>
      </c>
      <c r="E1924" s="15">
        <v>3146</v>
      </c>
      <c r="G1924" s="15">
        <v>3015</v>
      </c>
      <c r="I1924" s="16">
        <v>1571.9200000000008</v>
      </c>
      <c r="K1924" s="16">
        <v>7325.7227500000008</v>
      </c>
      <c r="L1924" s="110"/>
    </row>
    <row r="1925" spans="1:12" hidden="1" outlineLevel="2" x14ac:dyDescent="0.3">
      <c r="A1925" s="13">
        <v>20153</v>
      </c>
      <c r="B1925" s="14" t="s">
        <v>129</v>
      </c>
      <c r="C1925" s="14">
        <v>81000</v>
      </c>
      <c r="D1925" s="14" t="s">
        <v>76</v>
      </c>
      <c r="E1925" s="15">
        <v>371</v>
      </c>
      <c r="G1925" s="15">
        <v>364</v>
      </c>
      <c r="I1925" s="16">
        <v>197.81999999999996</v>
      </c>
      <c r="K1925" s="16">
        <v>941.13774999999953</v>
      </c>
      <c r="L1925" s="110"/>
    </row>
    <row r="1926" spans="1:12" hidden="1" outlineLevel="2" x14ac:dyDescent="0.3">
      <c r="A1926" s="13">
        <v>20153</v>
      </c>
      <c r="B1926" s="14" t="s">
        <v>133</v>
      </c>
      <c r="C1926" s="14">
        <v>82000</v>
      </c>
      <c r="D1926" s="14" t="s">
        <v>79</v>
      </c>
      <c r="E1926" s="15">
        <v>448</v>
      </c>
      <c r="G1926" s="15">
        <v>430</v>
      </c>
      <c r="I1926" s="16">
        <v>226.72000000000008</v>
      </c>
      <c r="K1926" s="16">
        <v>1085.7275499999996</v>
      </c>
      <c r="L1926" s="110"/>
    </row>
    <row r="1927" spans="1:12" hidden="1" outlineLevel="2" x14ac:dyDescent="0.3">
      <c r="A1927" s="13">
        <v>20153</v>
      </c>
      <c r="B1927" s="14" t="s">
        <v>103</v>
      </c>
      <c r="C1927" s="14">
        <v>83000</v>
      </c>
      <c r="D1927" s="14" t="s">
        <v>103</v>
      </c>
      <c r="E1927" s="15">
        <v>587</v>
      </c>
      <c r="G1927" s="15">
        <v>552</v>
      </c>
      <c r="I1927" s="16">
        <v>257.38</v>
      </c>
      <c r="K1927" s="16">
        <v>1212.3247499999998</v>
      </c>
      <c r="L1927" s="110"/>
    </row>
    <row r="1928" spans="1:12" hidden="1" outlineLevel="2" x14ac:dyDescent="0.3">
      <c r="A1928" s="13">
        <v>20153</v>
      </c>
      <c r="B1928" s="14" t="s">
        <v>108</v>
      </c>
      <c r="C1928" s="14">
        <v>84000</v>
      </c>
      <c r="D1928" s="14" t="s">
        <v>108</v>
      </c>
      <c r="E1928" s="15">
        <v>606</v>
      </c>
      <c r="G1928" s="15">
        <v>562</v>
      </c>
      <c r="I1928" s="16">
        <v>285.18999999999994</v>
      </c>
      <c r="K1928" s="16">
        <v>1366.1837700000003</v>
      </c>
      <c r="L1928" s="110"/>
    </row>
    <row r="1929" spans="1:12" hidden="1" outlineLevel="2" x14ac:dyDescent="0.3">
      <c r="A1929" s="13">
        <v>20153</v>
      </c>
      <c r="B1929" s="14" t="s">
        <v>124</v>
      </c>
      <c r="C1929" s="14">
        <v>85000</v>
      </c>
      <c r="D1929" s="14" t="s">
        <v>124</v>
      </c>
      <c r="E1929" s="15">
        <v>450</v>
      </c>
      <c r="G1929" s="15">
        <v>433</v>
      </c>
      <c r="I1929" s="16">
        <v>219.92999999999995</v>
      </c>
      <c r="K1929" s="16">
        <v>1072.2283300000004</v>
      </c>
      <c r="L1929" s="110"/>
    </row>
    <row r="1930" spans="1:12" hidden="1" outlineLevel="2" x14ac:dyDescent="0.3">
      <c r="A1930" s="13">
        <v>20153</v>
      </c>
      <c r="B1930" s="14" t="s">
        <v>87</v>
      </c>
      <c r="C1930" s="14">
        <v>91000</v>
      </c>
      <c r="D1930" s="14" t="s">
        <v>87</v>
      </c>
      <c r="E1930" s="15">
        <v>1152</v>
      </c>
      <c r="G1930" s="15">
        <v>1098</v>
      </c>
      <c r="I1930" s="16">
        <v>580.13999999999987</v>
      </c>
      <c r="K1930" s="16">
        <v>2765.7891500000005</v>
      </c>
      <c r="L1930" s="110"/>
    </row>
    <row r="1931" spans="1:12" hidden="1" outlineLevel="2" x14ac:dyDescent="0.3">
      <c r="A1931" s="13">
        <v>20153</v>
      </c>
      <c r="B1931" s="14" t="s">
        <v>149</v>
      </c>
      <c r="C1931" s="14">
        <v>92000</v>
      </c>
      <c r="D1931" s="14" t="s">
        <v>106</v>
      </c>
      <c r="E1931" s="15">
        <v>2974</v>
      </c>
      <c r="G1931" s="15">
        <v>2879</v>
      </c>
      <c r="I1931" s="16">
        <v>1515.7999999999997</v>
      </c>
      <c r="K1931" s="16">
        <v>7149.8709800000015</v>
      </c>
      <c r="L1931" s="110"/>
    </row>
    <row r="1932" spans="1:12" hidden="1" outlineLevel="2" x14ac:dyDescent="0.3">
      <c r="A1932" s="13">
        <v>20153</v>
      </c>
      <c r="B1932" s="14" t="s">
        <v>115</v>
      </c>
      <c r="C1932" s="14">
        <v>93000</v>
      </c>
      <c r="D1932" s="14" t="s">
        <v>115</v>
      </c>
      <c r="E1932" s="15">
        <v>663</v>
      </c>
      <c r="G1932" s="15">
        <v>631</v>
      </c>
      <c r="I1932" s="16">
        <v>326.01000000000022</v>
      </c>
      <c r="K1932" s="16">
        <v>1547.0340599999995</v>
      </c>
      <c r="L1932" s="110"/>
    </row>
    <row r="1933" spans="1:12" hidden="1" outlineLevel="2" x14ac:dyDescent="0.3">
      <c r="A1933" s="13">
        <v>20153</v>
      </c>
      <c r="B1933" s="14" t="s">
        <v>151</v>
      </c>
      <c r="C1933" s="14" t="s">
        <v>67</v>
      </c>
      <c r="D1933" s="14" t="s">
        <v>109</v>
      </c>
      <c r="E1933" s="15">
        <v>541</v>
      </c>
      <c r="G1933" s="15">
        <v>529</v>
      </c>
      <c r="I1933" s="16">
        <v>282.06000000000012</v>
      </c>
      <c r="K1933" s="16">
        <v>1373.3969400000001</v>
      </c>
      <c r="L1933" s="110"/>
    </row>
    <row r="1934" spans="1:12" hidden="1" outlineLevel="2" x14ac:dyDescent="0.3">
      <c r="A1934" s="13">
        <v>20153</v>
      </c>
      <c r="B1934" s="14" t="s">
        <v>126</v>
      </c>
      <c r="C1934" s="14" t="s">
        <v>68</v>
      </c>
      <c r="D1934" s="14" t="s">
        <v>89</v>
      </c>
      <c r="E1934" s="15">
        <v>10</v>
      </c>
      <c r="G1934" s="15">
        <v>10</v>
      </c>
      <c r="I1934" s="16">
        <v>7.27</v>
      </c>
      <c r="K1934" s="16">
        <v>34.284599999999998</v>
      </c>
      <c r="L1934" s="110"/>
    </row>
    <row r="1935" spans="1:12" hidden="1" outlineLevel="2" x14ac:dyDescent="0.3">
      <c r="A1935" s="13">
        <v>20153</v>
      </c>
      <c r="B1935" s="14" t="s">
        <v>138</v>
      </c>
      <c r="C1935" s="14" t="s">
        <v>69</v>
      </c>
      <c r="D1935" s="14" t="s">
        <v>91</v>
      </c>
      <c r="E1935" s="15">
        <v>886</v>
      </c>
      <c r="G1935" s="15">
        <v>856</v>
      </c>
      <c r="I1935" s="16">
        <v>512.11999999999989</v>
      </c>
      <c r="K1935" s="16">
        <v>2427.3995799999998</v>
      </c>
      <c r="L1935" s="110"/>
    </row>
    <row r="1936" spans="1:12" hidden="1" outlineLevel="2" x14ac:dyDescent="0.3">
      <c r="A1936" s="13">
        <v>20153</v>
      </c>
      <c r="B1936" s="14" t="s">
        <v>145</v>
      </c>
      <c r="C1936" s="14" t="s">
        <v>70</v>
      </c>
      <c r="D1936" s="14" t="s">
        <v>101</v>
      </c>
      <c r="E1936" s="15">
        <v>8</v>
      </c>
      <c r="G1936" s="15">
        <v>8</v>
      </c>
      <c r="I1936" s="16">
        <v>5.1099999999999994</v>
      </c>
      <c r="K1936" s="16">
        <v>22.77572</v>
      </c>
      <c r="L1936" s="110"/>
    </row>
    <row r="1937" spans="1:12" hidden="1" outlineLevel="2" x14ac:dyDescent="0.3">
      <c r="A1937" s="13">
        <v>20153</v>
      </c>
      <c r="B1937" s="14" t="s">
        <v>154</v>
      </c>
      <c r="C1937" s="14" t="s">
        <v>71</v>
      </c>
      <c r="D1937" s="14" t="s">
        <v>107</v>
      </c>
      <c r="E1937" s="15">
        <v>280</v>
      </c>
      <c r="G1937" s="15">
        <v>272</v>
      </c>
      <c r="I1937" s="16">
        <v>144.11000000000001</v>
      </c>
      <c r="K1937" s="16">
        <v>664.12545</v>
      </c>
      <c r="L1937" s="110"/>
    </row>
    <row r="1938" spans="1:12" hidden="1" outlineLevel="2" x14ac:dyDescent="0.3">
      <c r="A1938" s="13">
        <v>20153</v>
      </c>
      <c r="B1938" s="14" t="s">
        <v>132</v>
      </c>
      <c r="C1938" s="14" t="s">
        <v>72</v>
      </c>
      <c r="D1938" s="14" t="s">
        <v>114</v>
      </c>
      <c r="E1938" s="15">
        <v>26</v>
      </c>
      <c r="G1938" s="15">
        <v>26</v>
      </c>
      <c r="I1938" s="16">
        <v>29.890000000000011</v>
      </c>
      <c r="K1938" s="16">
        <v>135.63962999999995</v>
      </c>
      <c r="L1938" s="110"/>
    </row>
    <row r="1939" spans="1:12" hidden="1" outlineLevel="2" x14ac:dyDescent="0.3">
      <c r="A1939" s="13">
        <v>20153</v>
      </c>
      <c r="B1939" s="14" t="s">
        <v>153</v>
      </c>
      <c r="C1939" s="14" t="s">
        <v>73</v>
      </c>
      <c r="D1939" s="14" t="s">
        <v>110</v>
      </c>
      <c r="E1939" s="15">
        <v>5</v>
      </c>
      <c r="G1939" s="15">
        <v>5</v>
      </c>
      <c r="I1939" s="16">
        <v>4.63</v>
      </c>
      <c r="K1939" s="16">
        <v>22.984220000000001</v>
      </c>
      <c r="L1939" s="110"/>
    </row>
    <row r="1940" spans="1:12" outlineLevel="1" collapsed="1" x14ac:dyDescent="0.3">
      <c r="A1940" s="34" t="s">
        <v>53</v>
      </c>
      <c r="B1940" s="3"/>
      <c r="C1940" s="3"/>
      <c r="D1940" s="3"/>
      <c r="E1940" s="7">
        <f>SUBTOTAL(9,E1890:E1939)</f>
        <v>134432</v>
      </c>
      <c r="F1940" s="102"/>
      <c r="G1940" s="7">
        <f>SUBTOTAL(9,G1890:G1939)</f>
        <v>129631</v>
      </c>
      <c r="H1940" s="102"/>
      <c r="I1940" s="6">
        <f>SUBTOTAL(9,I1890:I1939)</f>
        <v>72433.230000000025</v>
      </c>
      <c r="J1940" s="106"/>
      <c r="K1940" s="6">
        <f>SUBTOTAL(9,K1890:K1939)</f>
        <v>341279.3103800001</v>
      </c>
      <c r="L1940" s="111"/>
    </row>
    <row r="1941" spans="1:12" hidden="1" outlineLevel="2" x14ac:dyDescent="0.3">
      <c r="A1941" s="9">
        <v>20152</v>
      </c>
      <c r="B1941" t="s">
        <v>128</v>
      </c>
      <c r="C1941">
        <v>11000</v>
      </c>
      <c r="D1941" t="s">
        <v>78</v>
      </c>
      <c r="E1941" s="2">
        <v>12849</v>
      </c>
      <c r="G1941" s="2">
        <v>12384</v>
      </c>
      <c r="I1941" s="5">
        <v>7493.6499999999951</v>
      </c>
      <c r="K1941" s="5">
        <v>38618.132879999961</v>
      </c>
      <c r="L1941" s="110"/>
    </row>
    <row r="1942" spans="1:12" hidden="1" outlineLevel="2" x14ac:dyDescent="0.3">
      <c r="A1942" s="9">
        <v>20152</v>
      </c>
      <c r="B1942" t="s">
        <v>146</v>
      </c>
      <c r="C1942">
        <v>12000</v>
      </c>
      <c r="D1942" t="s">
        <v>104</v>
      </c>
      <c r="E1942" s="2">
        <v>3545</v>
      </c>
      <c r="G1942" s="2">
        <v>3384</v>
      </c>
      <c r="I1942" s="5">
        <v>1924.4100000000003</v>
      </c>
      <c r="K1942" s="5">
        <v>9840.3694299999988</v>
      </c>
      <c r="L1942" s="110"/>
    </row>
    <row r="1943" spans="1:12" hidden="1" outlineLevel="2" x14ac:dyDescent="0.3">
      <c r="A1943" s="9">
        <v>20152</v>
      </c>
      <c r="B1943" t="s">
        <v>121</v>
      </c>
      <c r="C1943">
        <v>13000</v>
      </c>
      <c r="D1943" t="s">
        <v>121</v>
      </c>
      <c r="E1943" s="2">
        <v>6186</v>
      </c>
      <c r="G1943" s="2">
        <v>5892</v>
      </c>
      <c r="I1943" s="5">
        <v>3232.35</v>
      </c>
      <c r="K1943" s="5">
        <v>16653.021930000006</v>
      </c>
      <c r="L1943" s="110"/>
    </row>
    <row r="1944" spans="1:12" hidden="1" outlineLevel="2" x14ac:dyDescent="0.3">
      <c r="A1944" s="9">
        <v>20152</v>
      </c>
      <c r="B1944" t="s">
        <v>135</v>
      </c>
      <c r="C1944">
        <v>21000</v>
      </c>
      <c r="D1944" t="s">
        <v>83</v>
      </c>
      <c r="E1944" s="2">
        <v>19509</v>
      </c>
      <c r="G1944" s="2">
        <v>19185</v>
      </c>
      <c r="I1944" s="5">
        <v>12900.620000000004</v>
      </c>
      <c r="K1944" s="5">
        <v>68107.015529999873</v>
      </c>
      <c r="L1944" s="110"/>
    </row>
    <row r="1945" spans="1:12" hidden="1" outlineLevel="2" x14ac:dyDescent="0.3">
      <c r="A1945" s="9">
        <v>20152</v>
      </c>
      <c r="B1945" t="s">
        <v>141</v>
      </c>
      <c r="C1945">
        <v>23000</v>
      </c>
      <c r="D1945" t="s">
        <v>93</v>
      </c>
      <c r="E1945" s="2">
        <v>5694</v>
      </c>
      <c r="G1945" s="2">
        <v>5528</v>
      </c>
      <c r="I1945" s="5">
        <v>3442.7299999999977</v>
      </c>
      <c r="K1945" s="5">
        <v>18130.939559999992</v>
      </c>
      <c r="L1945" s="110"/>
    </row>
    <row r="1946" spans="1:12" hidden="1" outlineLevel="2" x14ac:dyDescent="0.3">
      <c r="A1946" s="9">
        <v>20152</v>
      </c>
      <c r="B1946" t="s">
        <v>144</v>
      </c>
      <c r="C1946">
        <v>24000</v>
      </c>
      <c r="D1946" t="s">
        <v>99</v>
      </c>
      <c r="E1946" s="2">
        <v>5056</v>
      </c>
      <c r="G1946" s="2">
        <v>4816</v>
      </c>
      <c r="I1946" s="5">
        <v>2962.8300000000013</v>
      </c>
      <c r="K1946" s="5">
        <v>15195.477070000003</v>
      </c>
      <c r="L1946" s="110"/>
    </row>
    <row r="1947" spans="1:12" hidden="1" outlineLevel="2" x14ac:dyDescent="0.3">
      <c r="A1947" s="9">
        <v>20152</v>
      </c>
      <c r="B1947" t="s">
        <v>150</v>
      </c>
      <c r="C1947">
        <v>25000</v>
      </c>
      <c r="D1947" t="s">
        <v>111</v>
      </c>
      <c r="E1947" s="2">
        <v>3503</v>
      </c>
      <c r="G1947" s="2">
        <v>3422</v>
      </c>
      <c r="I1947" s="5">
        <v>2139.7799999999988</v>
      </c>
      <c r="K1947" s="5">
        <v>11097.717770000007</v>
      </c>
      <c r="L1947" s="110"/>
    </row>
    <row r="1948" spans="1:12" hidden="1" outlineLevel="2" x14ac:dyDescent="0.3">
      <c r="A1948" s="9">
        <v>20152</v>
      </c>
      <c r="B1948" t="s">
        <v>134</v>
      </c>
      <c r="C1948">
        <v>31000</v>
      </c>
      <c r="D1948" t="s">
        <v>82</v>
      </c>
      <c r="E1948" s="2">
        <v>3286</v>
      </c>
      <c r="G1948" s="2">
        <v>3179</v>
      </c>
      <c r="I1948" s="5">
        <v>1910.9299999999992</v>
      </c>
      <c r="K1948" s="5">
        <v>9956.2510100000163</v>
      </c>
      <c r="L1948" s="110"/>
    </row>
    <row r="1949" spans="1:12" hidden="1" outlineLevel="2" x14ac:dyDescent="0.3">
      <c r="A1949" s="9">
        <v>20152</v>
      </c>
      <c r="B1949" t="s">
        <v>137</v>
      </c>
      <c r="C1949">
        <v>32000</v>
      </c>
      <c r="D1949" t="s">
        <v>86</v>
      </c>
      <c r="E1949" s="2">
        <v>855</v>
      </c>
      <c r="G1949" s="2">
        <v>806</v>
      </c>
      <c r="I1949" s="5">
        <v>445.65999999999997</v>
      </c>
      <c r="K1949" s="5">
        <v>2321.983549999999</v>
      </c>
      <c r="L1949" s="110"/>
    </row>
    <row r="1950" spans="1:12" hidden="1" outlineLevel="2" x14ac:dyDescent="0.3">
      <c r="A1950" s="9">
        <v>20152</v>
      </c>
      <c r="B1950" t="s">
        <v>162</v>
      </c>
      <c r="C1950">
        <v>33000</v>
      </c>
      <c r="D1950" t="s">
        <v>96</v>
      </c>
      <c r="E1950" s="2">
        <v>1593</v>
      </c>
      <c r="G1950" s="2">
        <v>1498</v>
      </c>
      <c r="I1950" s="5">
        <v>857.6099999999999</v>
      </c>
      <c r="K1950" s="5">
        <v>4525.9124899999979</v>
      </c>
      <c r="L1950" s="110"/>
    </row>
    <row r="1951" spans="1:12" hidden="1" outlineLevel="2" x14ac:dyDescent="0.3">
      <c r="A1951" s="9">
        <v>20152</v>
      </c>
      <c r="B1951" t="s">
        <v>136</v>
      </c>
      <c r="C1951">
        <v>34000</v>
      </c>
      <c r="D1951" t="s">
        <v>97</v>
      </c>
      <c r="E1951" s="2">
        <v>4081</v>
      </c>
      <c r="G1951" s="2">
        <v>3876</v>
      </c>
      <c r="I1951" s="5">
        <v>2267.08</v>
      </c>
      <c r="K1951" s="5">
        <v>12077.066030000013</v>
      </c>
      <c r="L1951" s="110"/>
    </row>
    <row r="1952" spans="1:12" hidden="1" outlineLevel="2" x14ac:dyDescent="0.3">
      <c r="A1952" s="9">
        <v>20152</v>
      </c>
      <c r="B1952" t="s">
        <v>152</v>
      </c>
      <c r="C1952">
        <v>35000</v>
      </c>
      <c r="D1952" t="s">
        <v>112</v>
      </c>
      <c r="E1952" s="2">
        <v>1711</v>
      </c>
      <c r="G1952" s="2">
        <v>1657</v>
      </c>
      <c r="I1952" s="5">
        <v>967.55000000000064</v>
      </c>
      <c r="K1952" s="5">
        <v>4943.8152200000004</v>
      </c>
      <c r="L1952" s="110"/>
    </row>
    <row r="1953" spans="1:12" hidden="1" outlineLevel="2" x14ac:dyDescent="0.3">
      <c r="A1953" s="9">
        <v>20152</v>
      </c>
      <c r="B1953" t="s">
        <v>155</v>
      </c>
      <c r="C1953">
        <v>36000</v>
      </c>
      <c r="D1953" t="s">
        <v>116</v>
      </c>
      <c r="E1953" s="2">
        <v>2200</v>
      </c>
      <c r="G1953" s="2">
        <v>2112</v>
      </c>
      <c r="I1953" s="5">
        <v>1217.2300000000005</v>
      </c>
      <c r="K1953" s="5">
        <v>6492.575789999999</v>
      </c>
      <c r="L1953" s="110"/>
    </row>
    <row r="1954" spans="1:12" hidden="1" outlineLevel="2" x14ac:dyDescent="0.3">
      <c r="A1954" s="9">
        <v>20152</v>
      </c>
      <c r="B1954" t="s">
        <v>119</v>
      </c>
      <c r="C1954">
        <v>37000</v>
      </c>
      <c r="D1954" t="s">
        <v>119</v>
      </c>
      <c r="E1954" s="2">
        <v>1475</v>
      </c>
      <c r="G1954" s="2">
        <v>1411</v>
      </c>
      <c r="I1954" s="5">
        <v>838.44000000000062</v>
      </c>
      <c r="K1954" s="5">
        <v>4438.1147600000022</v>
      </c>
      <c r="L1954" s="110"/>
    </row>
    <row r="1955" spans="1:12" hidden="1" outlineLevel="2" x14ac:dyDescent="0.3">
      <c r="A1955" s="9">
        <v>20152</v>
      </c>
      <c r="B1955" t="s">
        <v>139</v>
      </c>
      <c r="C1955">
        <v>38000</v>
      </c>
      <c r="D1955" t="s">
        <v>123</v>
      </c>
      <c r="E1955" s="2">
        <v>664</v>
      </c>
      <c r="G1955" s="2">
        <v>631</v>
      </c>
      <c r="I1955" s="5">
        <v>378.40000000000003</v>
      </c>
      <c r="K1955" s="5">
        <v>1959.8320200000003</v>
      </c>
      <c r="L1955" s="110"/>
    </row>
    <row r="1956" spans="1:12" hidden="1" outlineLevel="2" x14ac:dyDescent="0.3">
      <c r="A1956" s="9">
        <v>20152</v>
      </c>
      <c r="B1956" t="s">
        <v>127</v>
      </c>
      <c r="C1956">
        <v>41000</v>
      </c>
      <c r="D1956" t="s">
        <v>75</v>
      </c>
      <c r="E1956" s="2">
        <v>3781</v>
      </c>
      <c r="G1956" s="2">
        <v>3648</v>
      </c>
      <c r="I1956" s="5">
        <v>2178.3999999999996</v>
      </c>
      <c r="K1956" s="5">
        <v>11319.664879999991</v>
      </c>
      <c r="L1956" s="110"/>
    </row>
    <row r="1957" spans="1:12" hidden="1" outlineLevel="2" x14ac:dyDescent="0.3">
      <c r="A1957" s="9">
        <v>20152</v>
      </c>
      <c r="B1957" t="s">
        <v>158</v>
      </c>
      <c r="C1957">
        <v>42000</v>
      </c>
      <c r="D1957" t="s">
        <v>85</v>
      </c>
      <c r="E1957" s="2">
        <v>2522</v>
      </c>
      <c r="G1957" s="2">
        <v>2436</v>
      </c>
      <c r="I1957" s="5">
        <v>1375.08</v>
      </c>
      <c r="K1957" s="5">
        <v>7120.5503100000005</v>
      </c>
      <c r="L1957" s="110"/>
    </row>
    <row r="1958" spans="1:12" hidden="1" outlineLevel="2" x14ac:dyDescent="0.3">
      <c r="A1958" s="9">
        <v>20152</v>
      </c>
      <c r="B1958" t="s">
        <v>90</v>
      </c>
      <c r="C1958">
        <v>43000</v>
      </c>
      <c r="D1958" t="s">
        <v>90</v>
      </c>
      <c r="E1958" s="2">
        <v>1154</v>
      </c>
      <c r="G1958" s="2">
        <v>1112</v>
      </c>
      <c r="I1958" s="5">
        <v>609.13000000000034</v>
      </c>
      <c r="K1958" s="5">
        <v>3211.6969000000008</v>
      </c>
      <c r="L1958" s="110"/>
    </row>
    <row r="1959" spans="1:12" hidden="1" outlineLevel="2" x14ac:dyDescent="0.3">
      <c r="A1959" s="9">
        <v>20152</v>
      </c>
      <c r="B1959" t="s">
        <v>140</v>
      </c>
      <c r="C1959">
        <v>44000</v>
      </c>
      <c r="D1959" t="s">
        <v>92</v>
      </c>
      <c r="E1959" s="2">
        <v>6130</v>
      </c>
      <c r="G1959" s="2">
        <v>5892</v>
      </c>
      <c r="I1959" s="5">
        <v>3397.9099999999989</v>
      </c>
      <c r="K1959" s="5">
        <v>17667.974509999989</v>
      </c>
      <c r="L1959" s="110"/>
    </row>
    <row r="1960" spans="1:12" hidden="1" outlineLevel="2" x14ac:dyDescent="0.3">
      <c r="A1960" s="9">
        <v>20152</v>
      </c>
      <c r="B1960" t="s">
        <v>131</v>
      </c>
      <c r="C1960">
        <v>45000</v>
      </c>
      <c r="D1960" t="s">
        <v>113</v>
      </c>
      <c r="E1960" s="2">
        <v>1523</v>
      </c>
      <c r="G1960" s="2">
        <v>1451</v>
      </c>
      <c r="I1960" s="5">
        <v>824.4799999999999</v>
      </c>
      <c r="K1960" s="5">
        <v>4321.6612700000014</v>
      </c>
      <c r="L1960" s="110"/>
    </row>
    <row r="1961" spans="1:12" hidden="1" outlineLevel="2" x14ac:dyDescent="0.3">
      <c r="A1961" s="9">
        <v>20152</v>
      </c>
      <c r="B1961" t="s">
        <v>156</v>
      </c>
      <c r="C1961">
        <v>46000</v>
      </c>
      <c r="D1961" t="s">
        <v>117</v>
      </c>
      <c r="E1961" s="2">
        <v>2432</v>
      </c>
      <c r="G1961" s="2">
        <v>2309</v>
      </c>
      <c r="I1961" s="5">
        <v>1331.3100000000011</v>
      </c>
      <c r="K1961" s="5">
        <v>6858.4340600000014</v>
      </c>
      <c r="L1961" s="110"/>
    </row>
    <row r="1962" spans="1:12" hidden="1" outlineLevel="2" x14ac:dyDescent="0.3">
      <c r="A1962" s="9">
        <v>20152</v>
      </c>
      <c r="B1962" t="s">
        <v>130</v>
      </c>
      <c r="C1962">
        <v>51000</v>
      </c>
      <c r="D1962" t="s">
        <v>77</v>
      </c>
      <c r="E1962" s="2">
        <v>1039</v>
      </c>
      <c r="G1962" s="2">
        <v>1003</v>
      </c>
      <c r="I1962" s="5">
        <v>532.48999999999955</v>
      </c>
      <c r="K1962" s="5">
        <v>2832.6211500000022</v>
      </c>
      <c r="L1962" s="110"/>
    </row>
    <row r="1963" spans="1:12" hidden="1" outlineLevel="2" x14ac:dyDescent="0.3">
      <c r="A1963" s="9">
        <v>20152</v>
      </c>
      <c r="B1963" t="s">
        <v>84</v>
      </c>
      <c r="C1963">
        <v>52000</v>
      </c>
      <c r="D1963" t="s">
        <v>84</v>
      </c>
      <c r="E1963" s="2">
        <v>3684</v>
      </c>
      <c r="G1963" s="2">
        <v>3579</v>
      </c>
      <c r="I1963" s="5">
        <v>1950.8000000000009</v>
      </c>
      <c r="K1963" s="5">
        <v>10210.86779</v>
      </c>
      <c r="L1963" s="110"/>
    </row>
    <row r="1964" spans="1:12" hidden="1" outlineLevel="2" x14ac:dyDescent="0.3">
      <c r="A1964" s="9">
        <v>20152</v>
      </c>
      <c r="B1964" t="s">
        <v>147</v>
      </c>
      <c r="C1964">
        <v>53000</v>
      </c>
      <c r="D1964" t="s">
        <v>80</v>
      </c>
      <c r="E1964" s="2">
        <v>2128</v>
      </c>
      <c r="G1964" s="2">
        <v>2085</v>
      </c>
      <c r="I1964" s="5">
        <v>1056.6300000000006</v>
      </c>
      <c r="K1964" s="5">
        <v>5511.744920000001</v>
      </c>
      <c r="L1964" s="110"/>
    </row>
    <row r="1965" spans="1:12" hidden="1" outlineLevel="2" x14ac:dyDescent="0.3">
      <c r="A1965" s="9">
        <v>20152</v>
      </c>
      <c r="B1965" t="s">
        <v>148</v>
      </c>
      <c r="C1965">
        <v>54000</v>
      </c>
      <c r="D1965" t="s">
        <v>105</v>
      </c>
      <c r="E1965" s="2">
        <v>832</v>
      </c>
      <c r="G1965" s="2">
        <v>788</v>
      </c>
      <c r="I1965" s="5">
        <v>402.81000000000006</v>
      </c>
      <c r="K1965" s="5">
        <v>2133.0371599999989</v>
      </c>
      <c r="L1965" s="110"/>
    </row>
    <row r="1966" spans="1:12" hidden="1" outlineLevel="2" x14ac:dyDescent="0.3">
      <c r="A1966" s="9">
        <v>20152</v>
      </c>
      <c r="B1966" t="s">
        <v>157</v>
      </c>
      <c r="C1966">
        <v>55000</v>
      </c>
      <c r="D1966" t="s">
        <v>125</v>
      </c>
      <c r="E1966" s="2">
        <v>1812</v>
      </c>
      <c r="G1966" s="2">
        <v>1761</v>
      </c>
      <c r="I1966" s="5">
        <v>955.11999999999932</v>
      </c>
      <c r="K1966" s="5">
        <v>5013.4907299999959</v>
      </c>
      <c r="L1966" s="110"/>
    </row>
    <row r="1967" spans="1:12" hidden="1" outlineLevel="2" x14ac:dyDescent="0.3">
      <c r="A1967" s="9">
        <v>20152</v>
      </c>
      <c r="B1967" t="s">
        <v>118</v>
      </c>
      <c r="C1967">
        <v>56000</v>
      </c>
      <c r="D1967" t="s">
        <v>118</v>
      </c>
      <c r="E1967" s="2">
        <v>1424</v>
      </c>
      <c r="G1967" s="2">
        <v>1365</v>
      </c>
      <c r="I1967" s="5">
        <v>705.91000000000054</v>
      </c>
      <c r="K1967" s="5">
        <v>3731.7662099999993</v>
      </c>
      <c r="L1967" s="110"/>
    </row>
    <row r="1968" spans="1:12" hidden="1" outlineLevel="2" x14ac:dyDescent="0.3">
      <c r="A1968" s="9">
        <v>20152</v>
      </c>
      <c r="B1968" t="s">
        <v>160</v>
      </c>
      <c r="C1968">
        <v>57000</v>
      </c>
      <c r="D1968" t="s">
        <v>88</v>
      </c>
      <c r="E1968" s="2">
        <v>1507</v>
      </c>
      <c r="G1968" s="2">
        <v>1459</v>
      </c>
      <c r="I1968" s="5">
        <v>794.14000000000055</v>
      </c>
      <c r="K1968" s="5">
        <v>4196.5341099999996</v>
      </c>
      <c r="L1968" s="110"/>
    </row>
    <row r="1969" spans="1:12" hidden="1" outlineLevel="2" x14ac:dyDescent="0.3">
      <c r="A1969" s="9">
        <v>20152</v>
      </c>
      <c r="B1969" t="s">
        <v>142</v>
      </c>
      <c r="C1969">
        <v>61000</v>
      </c>
      <c r="D1969" t="s">
        <v>95</v>
      </c>
      <c r="E1969" s="2">
        <v>1269</v>
      </c>
      <c r="G1969" s="2">
        <v>1210</v>
      </c>
      <c r="I1969" s="5">
        <v>630.73999999999944</v>
      </c>
      <c r="K1969" s="5">
        <v>3264.7792200000013</v>
      </c>
      <c r="L1969" s="110"/>
    </row>
    <row r="1970" spans="1:12" hidden="1" outlineLevel="2" x14ac:dyDescent="0.3">
      <c r="A1970" s="9">
        <v>20152</v>
      </c>
      <c r="B1970" t="s">
        <v>143</v>
      </c>
      <c r="C1970">
        <v>62000</v>
      </c>
      <c r="D1970" t="s">
        <v>100</v>
      </c>
      <c r="E1970" s="2">
        <v>5329</v>
      </c>
      <c r="G1970" s="2">
        <v>5150</v>
      </c>
      <c r="I1970" s="5">
        <v>2694.69</v>
      </c>
      <c r="K1970" s="5">
        <v>14060.092030000003</v>
      </c>
      <c r="L1970" s="110"/>
    </row>
    <row r="1971" spans="1:12" hidden="1" outlineLevel="2" x14ac:dyDescent="0.3">
      <c r="A1971" s="9">
        <v>20152</v>
      </c>
      <c r="B1971" t="s">
        <v>122</v>
      </c>
      <c r="C1971">
        <v>63000</v>
      </c>
      <c r="D1971" t="s">
        <v>122</v>
      </c>
      <c r="E1971" s="2">
        <v>2406</v>
      </c>
      <c r="G1971" s="2">
        <v>2288</v>
      </c>
      <c r="I1971" s="5">
        <v>1221.5699999999993</v>
      </c>
      <c r="K1971" s="5">
        <v>6399.6333399999994</v>
      </c>
      <c r="L1971" s="110"/>
    </row>
    <row r="1972" spans="1:12" hidden="1" outlineLevel="2" x14ac:dyDescent="0.3">
      <c r="A1972" s="9">
        <v>20152</v>
      </c>
      <c r="B1972" t="s">
        <v>161</v>
      </c>
      <c r="C1972">
        <v>64000</v>
      </c>
      <c r="D1972" t="s">
        <v>81</v>
      </c>
      <c r="E1972" s="2">
        <v>992</v>
      </c>
      <c r="G1972" s="2">
        <v>958</v>
      </c>
      <c r="I1972" s="5">
        <v>518.85999999999979</v>
      </c>
      <c r="K1972" s="5">
        <v>2728.9482999999996</v>
      </c>
      <c r="L1972" s="110"/>
    </row>
    <row r="1973" spans="1:12" hidden="1" outlineLevel="2" x14ac:dyDescent="0.3">
      <c r="A1973" s="9">
        <v>20152</v>
      </c>
      <c r="B1973" t="s">
        <v>94</v>
      </c>
      <c r="C1973">
        <v>71000</v>
      </c>
      <c r="D1973" t="s">
        <v>94</v>
      </c>
      <c r="E1973" s="2">
        <v>5580</v>
      </c>
      <c r="G1973" s="2">
        <v>5287</v>
      </c>
      <c r="I1973" s="5">
        <v>2756.3899999999967</v>
      </c>
      <c r="K1973" s="5">
        <v>14043.955440000018</v>
      </c>
      <c r="L1973" s="110"/>
    </row>
    <row r="1974" spans="1:12" hidden="1" outlineLevel="2" x14ac:dyDescent="0.3">
      <c r="A1974" s="9">
        <v>20152</v>
      </c>
      <c r="B1974" t="s">
        <v>102</v>
      </c>
      <c r="C1974">
        <v>72000</v>
      </c>
      <c r="D1974" t="s">
        <v>102</v>
      </c>
      <c r="E1974" s="2">
        <v>3629</v>
      </c>
      <c r="G1974" s="2">
        <v>3448</v>
      </c>
      <c r="I1974" s="5">
        <v>1688.8000000000002</v>
      </c>
      <c r="K1974" s="5">
        <v>8626.06394</v>
      </c>
      <c r="L1974" s="110"/>
    </row>
    <row r="1975" spans="1:12" hidden="1" outlineLevel="2" x14ac:dyDescent="0.3">
      <c r="A1975" s="9">
        <v>20152</v>
      </c>
      <c r="B1975" t="s">
        <v>159</v>
      </c>
      <c r="C1975">
        <v>73000</v>
      </c>
      <c r="D1975" t="s">
        <v>120</v>
      </c>
      <c r="E1975" s="2">
        <v>3140</v>
      </c>
      <c r="G1975" s="2">
        <v>2991</v>
      </c>
      <c r="I1975" s="5">
        <v>1586.8899999999999</v>
      </c>
      <c r="K1975" s="5">
        <v>8115.8946200000009</v>
      </c>
      <c r="L1975" s="110"/>
    </row>
    <row r="1976" spans="1:12" hidden="1" outlineLevel="2" x14ac:dyDescent="0.3">
      <c r="A1976" s="9">
        <v>20152</v>
      </c>
      <c r="B1976" t="s">
        <v>129</v>
      </c>
      <c r="C1976">
        <v>81000</v>
      </c>
      <c r="D1976" t="s">
        <v>76</v>
      </c>
      <c r="E1976" s="2">
        <v>363</v>
      </c>
      <c r="G1976" s="2">
        <v>352</v>
      </c>
      <c r="I1976" s="5">
        <v>196.15999999999994</v>
      </c>
      <c r="K1976" s="5">
        <v>1022.6797900000001</v>
      </c>
      <c r="L1976" s="110"/>
    </row>
    <row r="1977" spans="1:12" hidden="1" outlineLevel="2" x14ac:dyDescent="0.3">
      <c r="A1977" s="9">
        <v>20152</v>
      </c>
      <c r="B1977" t="s">
        <v>133</v>
      </c>
      <c r="C1977">
        <v>82000</v>
      </c>
      <c r="D1977" t="s">
        <v>79</v>
      </c>
      <c r="E1977" s="2">
        <v>439</v>
      </c>
      <c r="G1977" s="2">
        <v>422</v>
      </c>
      <c r="I1977" s="5">
        <v>227.19</v>
      </c>
      <c r="K1977" s="5">
        <v>1178.2382899999996</v>
      </c>
      <c r="L1977" s="110"/>
    </row>
    <row r="1978" spans="1:12" hidden="1" outlineLevel="2" x14ac:dyDescent="0.3">
      <c r="A1978" s="9">
        <v>20152</v>
      </c>
      <c r="B1978" t="s">
        <v>103</v>
      </c>
      <c r="C1978">
        <v>83000</v>
      </c>
      <c r="D1978" t="s">
        <v>103</v>
      </c>
      <c r="E1978" s="2">
        <v>573</v>
      </c>
      <c r="G1978" s="2">
        <v>545</v>
      </c>
      <c r="I1978" s="5">
        <v>264.08999999999986</v>
      </c>
      <c r="K1978" s="5">
        <v>1357.8077599999995</v>
      </c>
      <c r="L1978" s="110"/>
    </row>
    <row r="1979" spans="1:12" hidden="1" outlineLevel="2" x14ac:dyDescent="0.3">
      <c r="A1979" s="9">
        <v>20152</v>
      </c>
      <c r="B1979" t="s">
        <v>108</v>
      </c>
      <c r="C1979">
        <v>84000</v>
      </c>
      <c r="D1979" t="s">
        <v>108</v>
      </c>
      <c r="E1979" s="2">
        <v>579</v>
      </c>
      <c r="G1979" s="2">
        <v>554</v>
      </c>
      <c r="I1979" s="5">
        <v>297.93000000000012</v>
      </c>
      <c r="K1979" s="5">
        <v>1557.5206400000009</v>
      </c>
      <c r="L1979" s="110"/>
    </row>
    <row r="1980" spans="1:12" hidden="1" outlineLevel="2" x14ac:dyDescent="0.3">
      <c r="A1980" s="9">
        <v>20152</v>
      </c>
      <c r="B1980" t="s">
        <v>124</v>
      </c>
      <c r="C1980">
        <v>85000</v>
      </c>
      <c r="D1980" t="s">
        <v>124</v>
      </c>
      <c r="E1980" s="2">
        <v>451</v>
      </c>
      <c r="G1980" s="2">
        <v>433</v>
      </c>
      <c r="I1980" s="5">
        <v>227.03999999999991</v>
      </c>
      <c r="K1980" s="5">
        <v>1177.1346899999999</v>
      </c>
      <c r="L1980" s="110"/>
    </row>
    <row r="1981" spans="1:12" hidden="1" outlineLevel="2" x14ac:dyDescent="0.3">
      <c r="A1981" s="9">
        <v>20152</v>
      </c>
      <c r="B1981" t="s">
        <v>87</v>
      </c>
      <c r="C1981">
        <v>91000</v>
      </c>
      <c r="D1981" t="s">
        <v>87</v>
      </c>
      <c r="E1981" s="2">
        <v>1110</v>
      </c>
      <c r="G1981" s="2">
        <v>1083</v>
      </c>
      <c r="I1981" s="5">
        <v>591.46000000000015</v>
      </c>
      <c r="K1981" s="5">
        <v>3061.2143099999989</v>
      </c>
      <c r="L1981" s="110"/>
    </row>
    <row r="1982" spans="1:12" hidden="1" outlineLevel="2" x14ac:dyDescent="0.3">
      <c r="A1982" s="9">
        <v>20152</v>
      </c>
      <c r="B1982" t="s">
        <v>149</v>
      </c>
      <c r="C1982">
        <v>92000</v>
      </c>
      <c r="D1982" t="s">
        <v>106</v>
      </c>
      <c r="E1982" s="2">
        <v>2950</v>
      </c>
      <c r="G1982" s="2">
        <v>2857</v>
      </c>
      <c r="I1982" s="5">
        <v>1568.3499999999997</v>
      </c>
      <c r="K1982" s="5">
        <v>8101.7105500000025</v>
      </c>
      <c r="L1982" s="110"/>
    </row>
    <row r="1983" spans="1:12" hidden="1" outlineLevel="2" x14ac:dyDescent="0.3">
      <c r="A1983" s="9">
        <v>20152</v>
      </c>
      <c r="B1983" t="s">
        <v>115</v>
      </c>
      <c r="C1983">
        <v>93000</v>
      </c>
      <c r="D1983" t="s">
        <v>115</v>
      </c>
      <c r="E1983" s="2">
        <v>648</v>
      </c>
      <c r="G1983" s="2">
        <v>616</v>
      </c>
      <c r="I1983" s="5">
        <v>331.49999999999977</v>
      </c>
      <c r="K1983" s="5">
        <v>1719.0683900000004</v>
      </c>
      <c r="L1983" s="110"/>
    </row>
    <row r="1984" spans="1:12" hidden="1" outlineLevel="2" x14ac:dyDescent="0.3">
      <c r="A1984" s="9">
        <v>20152</v>
      </c>
      <c r="B1984" t="s">
        <v>151</v>
      </c>
      <c r="C1984" t="s">
        <v>67</v>
      </c>
      <c r="D1984" t="s">
        <v>109</v>
      </c>
      <c r="E1984" s="2">
        <v>541</v>
      </c>
      <c r="G1984" s="2">
        <v>523</v>
      </c>
      <c r="I1984" s="5">
        <v>303.09999999999985</v>
      </c>
      <c r="K1984" s="5">
        <v>1557.5395599999995</v>
      </c>
      <c r="L1984" s="110"/>
    </row>
    <row r="1985" spans="1:12" hidden="1" outlineLevel="2" x14ac:dyDescent="0.3">
      <c r="A1985" s="9">
        <v>20152</v>
      </c>
      <c r="B1985" t="s">
        <v>126</v>
      </c>
      <c r="C1985" t="s">
        <v>68</v>
      </c>
      <c r="D1985" t="s">
        <v>89</v>
      </c>
      <c r="E1985" s="2">
        <v>10</v>
      </c>
      <c r="G1985" s="2">
        <v>9</v>
      </c>
      <c r="I1985" s="5">
        <v>5.51</v>
      </c>
      <c r="K1985" s="5">
        <v>27.015619999999998</v>
      </c>
      <c r="L1985" s="110"/>
    </row>
    <row r="1986" spans="1:12" hidden="1" outlineLevel="2" x14ac:dyDescent="0.3">
      <c r="A1986" s="9">
        <v>20152</v>
      </c>
      <c r="B1986" t="s">
        <v>138</v>
      </c>
      <c r="C1986" t="s">
        <v>69</v>
      </c>
      <c r="D1986" t="s">
        <v>91</v>
      </c>
      <c r="E1986" s="2">
        <v>873</v>
      </c>
      <c r="G1986" s="2">
        <v>848</v>
      </c>
      <c r="I1986" s="5">
        <v>525.44000000000005</v>
      </c>
      <c r="K1986" s="5">
        <v>2756.4790800000028</v>
      </c>
      <c r="L1986" s="110"/>
    </row>
    <row r="1987" spans="1:12" hidden="1" outlineLevel="2" x14ac:dyDescent="0.3">
      <c r="A1987" s="9">
        <v>20152</v>
      </c>
      <c r="B1987" t="s">
        <v>145</v>
      </c>
      <c r="C1987" t="s">
        <v>70</v>
      </c>
      <c r="D1987" t="s">
        <v>101</v>
      </c>
      <c r="E1987" s="2">
        <v>8</v>
      </c>
      <c r="G1987" s="2">
        <v>8</v>
      </c>
      <c r="I1987" s="5">
        <v>5.589999999999999</v>
      </c>
      <c r="K1987" s="5">
        <v>29.663960000000003</v>
      </c>
      <c r="L1987" s="110"/>
    </row>
    <row r="1988" spans="1:12" hidden="1" outlineLevel="2" x14ac:dyDescent="0.3">
      <c r="A1988" s="9">
        <v>20152</v>
      </c>
      <c r="B1988" t="s">
        <v>154</v>
      </c>
      <c r="C1988" t="s">
        <v>71</v>
      </c>
      <c r="D1988" t="s">
        <v>107</v>
      </c>
      <c r="E1988" s="2">
        <v>273</v>
      </c>
      <c r="G1988" s="2">
        <v>265</v>
      </c>
      <c r="I1988" s="5">
        <v>143.33000000000001</v>
      </c>
      <c r="K1988" s="5">
        <v>724.81004000000041</v>
      </c>
      <c r="L1988" s="110"/>
    </row>
    <row r="1989" spans="1:12" hidden="1" outlineLevel="2" x14ac:dyDescent="0.3">
      <c r="A1989" s="9">
        <v>20152</v>
      </c>
      <c r="B1989" t="s">
        <v>132</v>
      </c>
      <c r="C1989" t="s">
        <v>72</v>
      </c>
      <c r="D1989" t="s">
        <v>114</v>
      </c>
      <c r="E1989" s="2">
        <v>22</v>
      </c>
      <c r="G1989" s="2">
        <v>22</v>
      </c>
      <c r="I1989" s="5">
        <v>30.680000000000007</v>
      </c>
      <c r="K1989" s="5">
        <v>145.34186999999994</v>
      </c>
      <c r="L1989" s="110"/>
    </row>
    <row r="1990" spans="1:12" hidden="1" outlineLevel="2" x14ac:dyDescent="0.3">
      <c r="A1990" s="9">
        <v>20152</v>
      </c>
      <c r="B1990" t="s">
        <v>153</v>
      </c>
      <c r="C1990" t="s">
        <v>73</v>
      </c>
      <c r="D1990" t="s">
        <v>110</v>
      </c>
      <c r="E1990" s="2">
        <v>4</v>
      </c>
      <c r="G1990" s="2">
        <v>4</v>
      </c>
      <c r="I1990" s="5">
        <v>3.46</v>
      </c>
      <c r="K1990" s="5">
        <v>18.270780000000002</v>
      </c>
      <c r="L1990" s="110"/>
    </row>
    <row r="1991" spans="1:12" outlineLevel="1" collapsed="1" x14ac:dyDescent="0.3">
      <c r="A1991" s="33" t="s">
        <v>54</v>
      </c>
      <c r="B1991" s="1"/>
      <c r="C1991" s="1"/>
      <c r="D1991" s="1"/>
      <c r="E1991" s="8">
        <f>SUBTOTAL(9,E1941:E1990)</f>
        <v>133364</v>
      </c>
      <c r="F1991" s="102"/>
      <c r="G1991" s="8">
        <f>SUBTOTAL(9,G1941:G1990)</f>
        <v>128542</v>
      </c>
      <c r="H1991" s="102"/>
      <c r="I1991" s="4">
        <f>SUBTOTAL(9,I1941:I1990)</f>
        <v>74912.250000000015</v>
      </c>
      <c r="J1991" s="106"/>
      <c r="K1991" s="4">
        <f>SUBTOTAL(9,K1941:K1990)</f>
        <v>390162.13125999994</v>
      </c>
      <c r="L1991" s="111"/>
    </row>
    <row r="1992" spans="1:12" hidden="1" outlineLevel="2" x14ac:dyDescent="0.3">
      <c r="A1992" s="13">
        <v>20151</v>
      </c>
      <c r="B1992" s="14" t="s">
        <v>128</v>
      </c>
      <c r="C1992" s="14">
        <v>11000</v>
      </c>
      <c r="D1992" s="14" t="s">
        <v>78</v>
      </c>
      <c r="E1992" s="15">
        <v>12689</v>
      </c>
      <c r="G1992" s="15">
        <v>12243</v>
      </c>
      <c r="I1992" s="16">
        <v>7404.4800000000005</v>
      </c>
      <c r="K1992" s="16">
        <v>38194.506260000046</v>
      </c>
      <c r="L1992" s="110"/>
    </row>
    <row r="1993" spans="1:12" hidden="1" outlineLevel="2" x14ac:dyDescent="0.3">
      <c r="A1993" s="13">
        <v>20151</v>
      </c>
      <c r="B1993" s="14" t="s">
        <v>146</v>
      </c>
      <c r="C1993" s="14">
        <v>12000</v>
      </c>
      <c r="D1993" s="14" t="s">
        <v>104</v>
      </c>
      <c r="E1993" s="15">
        <v>3492</v>
      </c>
      <c r="G1993" s="15">
        <v>3332</v>
      </c>
      <c r="I1993" s="16">
        <v>1881.4100000000019</v>
      </c>
      <c r="K1993" s="16">
        <v>9633.9664899999989</v>
      </c>
      <c r="L1993" s="110"/>
    </row>
    <row r="1994" spans="1:12" hidden="1" outlineLevel="2" x14ac:dyDescent="0.3">
      <c r="A1994" s="13">
        <v>20151</v>
      </c>
      <c r="B1994" s="14" t="s">
        <v>121</v>
      </c>
      <c r="C1994" s="14">
        <v>13000</v>
      </c>
      <c r="D1994" s="14" t="s">
        <v>121</v>
      </c>
      <c r="E1994" s="15">
        <v>6127</v>
      </c>
      <c r="G1994" s="15">
        <v>5821</v>
      </c>
      <c r="I1994" s="16">
        <v>3176.5600000000018</v>
      </c>
      <c r="K1994" s="16">
        <v>16358.691080000011</v>
      </c>
      <c r="L1994" s="110"/>
    </row>
    <row r="1995" spans="1:12" hidden="1" outlineLevel="2" x14ac:dyDescent="0.3">
      <c r="A1995" s="13">
        <v>20151</v>
      </c>
      <c r="B1995" s="14" t="s">
        <v>135</v>
      </c>
      <c r="C1995" s="14">
        <v>21000</v>
      </c>
      <c r="D1995" s="14" t="s">
        <v>83</v>
      </c>
      <c r="E1995" s="15">
        <v>19366</v>
      </c>
      <c r="G1995" s="15">
        <v>19054</v>
      </c>
      <c r="I1995" s="16">
        <v>12744.219999999992</v>
      </c>
      <c r="K1995" s="16">
        <v>67097.609039999996</v>
      </c>
      <c r="L1995" s="110"/>
    </row>
    <row r="1996" spans="1:12" hidden="1" outlineLevel="2" x14ac:dyDescent="0.3">
      <c r="A1996" s="13">
        <v>20151</v>
      </c>
      <c r="B1996" s="14" t="s">
        <v>141</v>
      </c>
      <c r="C1996" s="14">
        <v>23000</v>
      </c>
      <c r="D1996" s="14" t="s">
        <v>93</v>
      </c>
      <c r="E1996" s="15">
        <v>5591</v>
      </c>
      <c r="G1996" s="15">
        <v>5438</v>
      </c>
      <c r="I1996" s="16">
        <v>3361.3899999999971</v>
      </c>
      <c r="K1996" s="16">
        <v>17634.420519999989</v>
      </c>
      <c r="L1996" s="110"/>
    </row>
    <row r="1997" spans="1:12" hidden="1" outlineLevel="2" x14ac:dyDescent="0.3">
      <c r="A1997" s="13">
        <v>20151</v>
      </c>
      <c r="B1997" s="14" t="s">
        <v>144</v>
      </c>
      <c r="C1997" s="14">
        <v>24000</v>
      </c>
      <c r="D1997" s="14" t="s">
        <v>99</v>
      </c>
      <c r="E1997" s="15">
        <v>4999</v>
      </c>
      <c r="G1997" s="15">
        <v>4776</v>
      </c>
      <c r="I1997" s="16">
        <v>2904.8900000000044</v>
      </c>
      <c r="K1997" s="16">
        <v>14902.552640000029</v>
      </c>
      <c r="L1997" s="110"/>
    </row>
    <row r="1998" spans="1:12" hidden="1" outlineLevel="2" x14ac:dyDescent="0.3">
      <c r="A1998" s="13">
        <v>20151</v>
      </c>
      <c r="B1998" s="14" t="s">
        <v>150</v>
      </c>
      <c r="C1998" s="14">
        <v>25000</v>
      </c>
      <c r="D1998" s="14" t="s">
        <v>111</v>
      </c>
      <c r="E1998" s="15">
        <v>3424</v>
      </c>
      <c r="G1998" s="15">
        <v>3322</v>
      </c>
      <c r="I1998" s="16">
        <v>2101.1999999999985</v>
      </c>
      <c r="K1998" s="16">
        <v>10881.660270000011</v>
      </c>
      <c r="L1998" s="110"/>
    </row>
    <row r="1999" spans="1:12" hidden="1" outlineLevel="2" x14ac:dyDescent="0.3">
      <c r="A1999" s="13">
        <v>20151</v>
      </c>
      <c r="B1999" s="14" t="s">
        <v>134</v>
      </c>
      <c r="C1999" s="14">
        <v>31000</v>
      </c>
      <c r="D1999" s="14" t="s">
        <v>82</v>
      </c>
      <c r="E1999" s="15">
        <v>3260</v>
      </c>
      <c r="G1999" s="15">
        <v>3146</v>
      </c>
      <c r="I1999" s="16">
        <v>1869.7800000000004</v>
      </c>
      <c r="K1999" s="16">
        <v>9719.7007500000072</v>
      </c>
      <c r="L1999" s="110"/>
    </row>
    <row r="2000" spans="1:12" hidden="1" outlineLevel="2" x14ac:dyDescent="0.3">
      <c r="A2000" s="13">
        <v>20151</v>
      </c>
      <c r="B2000" s="14" t="s">
        <v>137</v>
      </c>
      <c r="C2000" s="14">
        <v>32000</v>
      </c>
      <c r="D2000" s="14" t="s">
        <v>86</v>
      </c>
      <c r="E2000" s="15">
        <v>856</v>
      </c>
      <c r="G2000" s="15">
        <v>806</v>
      </c>
      <c r="I2000" s="16">
        <v>443.10999999999979</v>
      </c>
      <c r="K2000" s="16">
        <v>2312.3837100000001</v>
      </c>
      <c r="L2000" s="110"/>
    </row>
    <row r="2001" spans="1:12" hidden="1" outlineLevel="2" x14ac:dyDescent="0.3">
      <c r="A2001" s="13">
        <v>20151</v>
      </c>
      <c r="B2001" s="14" t="s">
        <v>162</v>
      </c>
      <c r="C2001" s="14">
        <v>33000</v>
      </c>
      <c r="D2001" s="14" t="s">
        <v>96</v>
      </c>
      <c r="E2001" s="15">
        <v>1600</v>
      </c>
      <c r="G2001" s="15">
        <v>1500</v>
      </c>
      <c r="I2001" s="16">
        <v>847.00999999999885</v>
      </c>
      <c r="K2001" s="16">
        <v>4467.2187899999981</v>
      </c>
      <c r="L2001" s="110"/>
    </row>
    <row r="2002" spans="1:12" hidden="1" outlineLevel="2" x14ac:dyDescent="0.3">
      <c r="A2002" s="13">
        <v>20151</v>
      </c>
      <c r="B2002" s="14" t="s">
        <v>136</v>
      </c>
      <c r="C2002" s="14">
        <v>34000</v>
      </c>
      <c r="D2002" s="14" t="s">
        <v>97</v>
      </c>
      <c r="E2002" s="15">
        <v>4054</v>
      </c>
      <c r="G2002" s="15">
        <v>3856</v>
      </c>
      <c r="I2002" s="16">
        <v>2248.7099999999982</v>
      </c>
      <c r="K2002" s="16">
        <v>11938.251610000005</v>
      </c>
      <c r="L2002" s="110"/>
    </row>
    <row r="2003" spans="1:12" hidden="1" outlineLevel="2" x14ac:dyDescent="0.3">
      <c r="A2003" s="13">
        <v>20151</v>
      </c>
      <c r="B2003" s="14" t="s">
        <v>152</v>
      </c>
      <c r="C2003" s="14">
        <v>35000</v>
      </c>
      <c r="D2003" s="14" t="s">
        <v>112</v>
      </c>
      <c r="E2003" s="15">
        <v>1697</v>
      </c>
      <c r="G2003" s="15">
        <v>1647</v>
      </c>
      <c r="I2003" s="16">
        <v>948.49999999999966</v>
      </c>
      <c r="K2003" s="16">
        <v>4891.9716099999987</v>
      </c>
      <c r="L2003" s="110"/>
    </row>
    <row r="2004" spans="1:12" hidden="1" outlineLevel="2" x14ac:dyDescent="0.3">
      <c r="A2004" s="13">
        <v>20151</v>
      </c>
      <c r="B2004" s="14" t="s">
        <v>155</v>
      </c>
      <c r="C2004" s="14">
        <v>36000</v>
      </c>
      <c r="D2004" s="14" t="s">
        <v>116</v>
      </c>
      <c r="E2004" s="15">
        <v>2182</v>
      </c>
      <c r="G2004" s="15">
        <v>2095</v>
      </c>
      <c r="I2004" s="16">
        <v>1199.9499999999996</v>
      </c>
      <c r="K2004" s="16">
        <v>6388.5747700000029</v>
      </c>
      <c r="L2004" s="110"/>
    </row>
    <row r="2005" spans="1:12" hidden="1" outlineLevel="2" x14ac:dyDescent="0.3">
      <c r="A2005" s="13">
        <v>20151</v>
      </c>
      <c r="B2005" s="14" t="s">
        <v>119</v>
      </c>
      <c r="C2005" s="14">
        <v>37000</v>
      </c>
      <c r="D2005" s="14" t="s">
        <v>119</v>
      </c>
      <c r="E2005" s="15">
        <v>1458</v>
      </c>
      <c r="G2005" s="15">
        <v>1404</v>
      </c>
      <c r="I2005" s="16">
        <v>829.38</v>
      </c>
      <c r="K2005" s="16">
        <v>4383.6995699999998</v>
      </c>
      <c r="L2005" s="110"/>
    </row>
    <row r="2006" spans="1:12" hidden="1" outlineLevel="2" x14ac:dyDescent="0.3">
      <c r="A2006" s="13">
        <v>20151</v>
      </c>
      <c r="B2006" s="14" t="s">
        <v>139</v>
      </c>
      <c r="C2006" s="14">
        <v>38000</v>
      </c>
      <c r="D2006" s="14" t="s">
        <v>123</v>
      </c>
      <c r="E2006" s="15">
        <v>657</v>
      </c>
      <c r="G2006" s="15">
        <v>628</v>
      </c>
      <c r="I2006" s="16">
        <v>368.93999999999994</v>
      </c>
      <c r="K2006" s="16">
        <v>1931.1114200000004</v>
      </c>
      <c r="L2006" s="110"/>
    </row>
    <row r="2007" spans="1:12" hidden="1" outlineLevel="2" x14ac:dyDescent="0.3">
      <c r="A2007" s="13">
        <v>20151</v>
      </c>
      <c r="B2007" s="14" t="s">
        <v>127</v>
      </c>
      <c r="C2007" s="14">
        <v>41000</v>
      </c>
      <c r="D2007" s="14" t="s">
        <v>75</v>
      </c>
      <c r="E2007" s="15">
        <v>3755</v>
      </c>
      <c r="G2007" s="15">
        <v>3621</v>
      </c>
      <c r="I2007" s="16">
        <v>2130.329999999999</v>
      </c>
      <c r="K2007" s="16">
        <v>11064.707950000011</v>
      </c>
      <c r="L2007" s="110"/>
    </row>
    <row r="2008" spans="1:12" hidden="1" outlineLevel="2" x14ac:dyDescent="0.3">
      <c r="A2008" s="13">
        <v>20151</v>
      </c>
      <c r="B2008" s="14" t="s">
        <v>158</v>
      </c>
      <c r="C2008" s="14">
        <v>42000</v>
      </c>
      <c r="D2008" s="14" t="s">
        <v>85</v>
      </c>
      <c r="E2008" s="15">
        <v>2479</v>
      </c>
      <c r="G2008" s="15">
        <v>2395</v>
      </c>
      <c r="I2008" s="16">
        <v>1341.6199999999994</v>
      </c>
      <c r="K2008" s="16">
        <v>6943.4611200000018</v>
      </c>
      <c r="L2008" s="110"/>
    </row>
    <row r="2009" spans="1:12" hidden="1" outlineLevel="2" x14ac:dyDescent="0.3">
      <c r="A2009" s="13">
        <v>20151</v>
      </c>
      <c r="B2009" s="14" t="s">
        <v>90</v>
      </c>
      <c r="C2009" s="14">
        <v>43000</v>
      </c>
      <c r="D2009" s="14" t="s">
        <v>90</v>
      </c>
      <c r="E2009" s="15">
        <v>1137</v>
      </c>
      <c r="G2009" s="15">
        <v>1091</v>
      </c>
      <c r="I2009" s="16">
        <v>600.84999999999991</v>
      </c>
      <c r="K2009" s="16">
        <v>3170.8452699999975</v>
      </c>
      <c r="L2009" s="110"/>
    </row>
    <row r="2010" spans="1:12" hidden="1" outlineLevel="2" x14ac:dyDescent="0.3">
      <c r="A2010" s="13">
        <v>20151</v>
      </c>
      <c r="B2010" s="14" t="s">
        <v>140</v>
      </c>
      <c r="C2010" s="14">
        <v>44000</v>
      </c>
      <c r="D2010" s="14" t="s">
        <v>92</v>
      </c>
      <c r="E2010" s="15">
        <v>6076</v>
      </c>
      <c r="G2010" s="15">
        <v>5841</v>
      </c>
      <c r="I2010" s="16">
        <v>3357.5599999999977</v>
      </c>
      <c r="K2010" s="16">
        <v>17432.814639999997</v>
      </c>
      <c r="L2010" s="110"/>
    </row>
    <row r="2011" spans="1:12" hidden="1" outlineLevel="2" x14ac:dyDescent="0.3">
      <c r="A2011" s="13">
        <v>20151</v>
      </c>
      <c r="B2011" s="14" t="s">
        <v>131</v>
      </c>
      <c r="C2011" s="14">
        <v>45000</v>
      </c>
      <c r="D2011" s="14" t="s">
        <v>113</v>
      </c>
      <c r="E2011" s="15">
        <v>1517</v>
      </c>
      <c r="G2011" s="15">
        <v>1434</v>
      </c>
      <c r="I2011" s="16">
        <v>813.41999999999985</v>
      </c>
      <c r="K2011" s="16">
        <v>4257.7098900000001</v>
      </c>
      <c r="L2011" s="110"/>
    </row>
    <row r="2012" spans="1:12" hidden="1" outlineLevel="2" x14ac:dyDescent="0.3">
      <c r="A2012" s="13">
        <v>20151</v>
      </c>
      <c r="B2012" s="14" t="s">
        <v>156</v>
      </c>
      <c r="C2012" s="14">
        <v>46000</v>
      </c>
      <c r="D2012" s="14" t="s">
        <v>117</v>
      </c>
      <c r="E2012" s="15">
        <v>2400</v>
      </c>
      <c r="G2012" s="15">
        <v>2285</v>
      </c>
      <c r="I2012" s="16">
        <v>1301.8600000000006</v>
      </c>
      <c r="K2012" s="16">
        <v>6704.4863699999969</v>
      </c>
      <c r="L2012" s="110"/>
    </row>
    <row r="2013" spans="1:12" hidden="1" outlineLevel="2" x14ac:dyDescent="0.3">
      <c r="A2013" s="13">
        <v>20151</v>
      </c>
      <c r="B2013" s="14" t="s">
        <v>130</v>
      </c>
      <c r="C2013" s="14">
        <v>51000</v>
      </c>
      <c r="D2013" s="14" t="s">
        <v>77</v>
      </c>
      <c r="E2013" s="15">
        <v>1053</v>
      </c>
      <c r="G2013" s="15">
        <v>1012</v>
      </c>
      <c r="I2013" s="16">
        <v>546.53000000000009</v>
      </c>
      <c r="K2013" s="16">
        <v>2890.5937600000029</v>
      </c>
      <c r="L2013" s="110"/>
    </row>
    <row r="2014" spans="1:12" hidden="1" outlineLevel="2" x14ac:dyDescent="0.3">
      <c r="A2014" s="13">
        <v>20151</v>
      </c>
      <c r="B2014" s="14" t="s">
        <v>84</v>
      </c>
      <c r="C2014" s="14">
        <v>52000</v>
      </c>
      <c r="D2014" s="14" t="s">
        <v>84</v>
      </c>
      <c r="E2014" s="15">
        <v>3668</v>
      </c>
      <c r="G2014" s="15">
        <v>3556</v>
      </c>
      <c r="I2014" s="16">
        <v>1930.04</v>
      </c>
      <c r="K2014" s="16">
        <v>10100.057369999995</v>
      </c>
      <c r="L2014" s="110"/>
    </row>
    <row r="2015" spans="1:12" hidden="1" outlineLevel="2" x14ac:dyDescent="0.3">
      <c r="A2015" s="13">
        <v>20151</v>
      </c>
      <c r="B2015" s="14" t="s">
        <v>147</v>
      </c>
      <c r="C2015" s="14">
        <v>53000</v>
      </c>
      <c r="D2015" s="14" t="s">
        <v>80</v>
      </c>
      <c r="E2015" s="15">
        <v>2116</v>
      </c>
      <c r="G2015" s="15">
        <v>2068</v>
      </c>
      <c r="I2015" s="16">
        <v>1041.2799999999997</v>
      </c>
      <c r="K2015" s="16">
        <v>5450.3138099999978</v>
      </c>
      <c r="L2015" s="110"/>
    </row>
    <row r="2016" spans="1:12" hidden="1" outlineLevel="2" x14ac:dyDescent="0.3">
      <c r="A2016" s="13">
        <v>20151</v>
      </c>
      <c r="B2016" s="14" t="s">
        <v>148</v>
      </c>
      <c r="C2016" s="14">
        <v>54000</v>
      </c>
      <c r="D2016" s="14" t="s">
        <v>105</v>
      </c>
      <c r="E2016" s="15">
        <v>811</v>
      </c>
      <c r="G2016" s="15">
        <v>774</v>
      </c>
      <c r="I2016" s="16">
        <v>402.18</v>
      </c>
      <c r="K2016" s="16">
        <v>2129.8935000000001</v>
      </c>
      <c r="L2016" s="110"/>
    </row>
    <row r="2017" spans="1:12" hidden="1" outlineLevel="2" x14ac:dyDescent="0.3">
      <c r="A2017" s="13">
        <v>20151</v>
      </c>
      <c r="B2017" s="14" t="s">
        <v>157</v>
      </c>
      <c r="C2017" s="14">
        <v>55000</v>
      </c>
      <c r="D2017" s="14" t="s">
        <v>125</v>
      </c>
      <c r="E2017" s="15">
        <v>1826</v>
      </c>
      <c r="G2017" s="15">
        <v>1778</v>
      </c>
      <c r="I2017" s="16">
        <v>956.65999999999985</v>
      </c>
      <c r="K2017" s="16">
        <v>5007.5361500000017</v>
      </c>
      <c r="L2017" s="110"/>
    </row>
    <row r="2018" spans="1:12" hidden="1" outlineLevel="2" x14ac:dyDescent="0.3">
      <c r="A2018" s="13">
        <v>20151</v>
      </c>
      <c r="B2018" s="14" t="s">
        <v>118</v>
      </c>
      <c r="C2018" s="14">
        <v>56000</v>
      </c>
      <c r="D2018" s="14" t="s">
        <v>118</v>
      </c>
      <c r="E2018" s="15">
        <v>1406</v>
      </c>
      <c r="G2018" s="15">
        <v>1366</v>
      </c>
      <c r="I2018" s="16">
        <v>698.56000000000006</v>
      </c>
      <c r="K2018" s="16">
        <v>3686.5220399999989</v>
      </c>
      <c r="L2018" s="110"/>
    </row>
    <row r="2019" spans="1:12" hidden="1" outlineLevel="2" x14ac:dyDescent="0.3">
      <c r="A2019" s="13">
        <v>20151</v>
      </c>
      <c r="B2019" s="14" t="s">
        <v>160</v>
      </c>
      <c r="C2019" s="14">
        <v>57000</v>
      </c>
      <c r="D2019" s="14" t="s">
        <v>88</v>
      </c>
      <c r="E2019" s="15">
        <v>1500</v>
      </c>
      <c r="G2019" s="15">
        <v>1455</v>
      </c>
      <c r="I2019" s="16">
        <v>792.46000000000015</v>
      </c>
      <c r="K2019" s="16">
        <v>4206.5744700000005</v>
      </c>
      <c r="L2019" s="110"/>
    </row>
    <row r="2020" spans="1:12" hidden="1" outlineLevel="2" x14ac:dyDescent="0.3">
      <c r="A2020" s="13">
        <v>20151</v>
      </c>
      <c r="B2020" s="14" t="s">
        <v>142</v>
      </c>
      <c r="C2020" s="14">
        <v>61000</v>
      </c>
      <c r="D2020" s="14" t="s">
        <v>95</v>
      </c>
      <c r="E2020" s="15">
        <v>1251</v>
      </c>
      <c r="G2020" s="15">
        <v>1189</v>
      </c>
      <c r="I2020" s="16">
        <v>614.75999999999954</v>
      </c>
      <c r="K2020" s="16">
        <v>3211.3104100000019</v>
      </c>
      <c r="L2020" s="110"/>
    </row>
    <row r="2021" spans="1:12" hidden="1" outlineLevel="2" x14ac:dyDescent="0.3">
      <c r="A2021" s="13">
        <v>20151</v>
      </c>
      <c r="B2021" s="14" t="s">
        <v>143</v>
      </c>
      <c r="C2021" s="14">
        <v>62000</v>
      </c>
      <c r="D2021" s="14" t="s">
        <v>100</v>
      </c>
      <c r="E2021" s="15">
        <v>5336</v>
      </c>
      <c r="G2021" s="15">
        <v>5161</v>
      </c>
      <c r="I2021" s="16">
        <v>2681.9399999999973</v>
      </c>
      <c r="K2021" s="16">
        <v>13977.166679999986</v>
      </c>
      <c r="L2021" s="110"/>
    </row>
    <row r="2022" spans="1:12" hidden="1" outlineLevel="2" x14ac:dyDescent="0.3">
      <c r="A2022" s="13">
        <v>20151</v>
      </c>
      <c r="B2022" s="14" t="s">
        <v>122</v>
      </c>
      <c r="C2022" s="14">
        <v>63000</v>
      </c>
      <c r="D2022" s="14" t="s">
        <v>122</v>
      </c>
      <c r="E2022" s="15">
        <v>2390</v>
      </c>
      <c r="G2022" s="15">
        <v>2285</v>
      </c>
      <c r="I2022" s="16">
        <v>1201.6899999999991</v>
      </c>
      <c r="K2022" s="16">
        <v>6257.5089100000014</v>
      </c>
      <c r="L2022" s="110"/>
    </row>
    <row r="2023" spans="1:12" hidden="1" outlineLevel="2" x14ac:dyDescent="0.3">
      <c r="A2023" s="13">
        <v>20151</v>
      </c>
      <c r="B2023" s="14" t="s">
        <v>161</v>
      </c>
      <c r="C2023" s="14">
        <v>64000</v>
      </c>
      <c r="D2023" s="14" t="s">
        <v>81</v>
      </c>
      <c r="E2023" s="15">
        <v>991</v>
      </c>
      <c r="G2023" s="15">
        <v>951</v>
      </c>
      <c r="I2023" s="16">
        <v>506.3299999999997</v>
      </c>
      <c r="K2023" s="16">
        <v>2667.7474699999993</v>
      </c>
      <c r="L2023" s="110"/>
    </row>
    <row r="2024" spans="1:12" hidden="1" outlineLevel="2" x14ac:dyDescent="0.3">
      <c r="A2024" s="13">
        <v>20151</v>
      </c>
      <c r="B2024" s="14" t="s">
        <v>94</v>
      </c>
      <c r="C2024" s="14">
        <v>71000</v>
      </c>
      <c r="D2024" s="14" t="s">
        <v>94</v>
      </c>
      <c r="E2024" s="15">
        <v>5495</v>
      </c>
      <c r="G2024" s="15">
        <v>5205</v>
      </c>
      <c r="I2024" s="16">
        <v>2710.6199999999981</v>
      </c>
      <c r="K2024" s="16">
        <v>13810.523920000001</v>
      </c>
      <c r="L2024" s="110"/>
    </row>
    <row r="2025" spans="1:12" hidden="1" outlineLevel="2" x14ac:dyDescent="0.3">
      <c r="A2025" s="13">
        <v>20151</v>
      </c>
      <c r="B2025" s="14" t="s">
        <v>102</v>
      </c>
      <c r="C2025" s="14">
        <v>72000</v>
      </c>
      <c r="D2025" s="14" t="s">
        <v>102</v>
      </c>
      <c r="E2025" s="15">
        <v>3570</v>
      </c>
      <c r="G2025" s="15">
        <v>3386</v>
      </c>
      <c r="I2025" s="16">
        <v>1649.26</v>
      </c>
      <c r="K2025" s="16">
        <v>8437.5997399999978</v>
      </c>
      <c r="L2025" s="110"/>
    </row>
    <row r="2026" spans="1:12" hidden="1" outlineLevel="2" x14ac:dyDescent="0.3">
      <c r="A2026" s="13">
        <v>20151</v>
      </c>
      <c r="B2026" s="14" t="s">
        <v>159</v>
      </c>
      <c r="C2026" s="14">
        <v>73000</v>
      </c>
      <c r="D2026" s="14" t="s">
        <v>120</v>
      </c>
      <c r="E2026" s="15">
        <v>3123</v>
      </c>
      <c r="G2026" s="15">
        <v>2977</v>
      </c>
      <c r="I2026" s="16">
        <v>1555.5799999999992</v>
      </c>
      <c r="K2026" s="16">
        <v>7945.9514599999993</v>
      </c>
      <c r="L2026" s="110"/>
    </row>
    <row r="2027" spans="1:12" hidden="1" outlineLevel="2" x14ac:dyDescent="0.3">
      <c r="A2027" s="13">
        <v>20151</v>
      </c>
      <c r="B2027" s="14" t="s">
        <v>129</v>
      </c>
      <c r="C2027" s="14">
        <v>81000</v>
      </c>
      <c r="D2027" s="14" t="s">
        <v>76</v>
      </c>
      <c r="E2027" s="15">
        <v>365</v>
      </c>
      <c r="G2027" s="15">
        <v>355</v>
      </c>
      <c r="I2027" s="16">
        <v>191.49</v>
      </c>
      <c r="K2027" s="16">
        <v>993.00576000000024</v>
      </c>
      <c r="L2027" s="110"/>
    </row>
    <row r="2028" spans="1:12" hidden="1" outlineLevel="2" x14ac:dyDescent="0.3">
      <c r="A2028" s="13">
        <v>20151</v>
      </c>
      <c r="B2028" s="14" t="s">
        <v>133</v>
      </c>
      <c r="C2028" s="14">
        <v>82000</v>
      </c>
      <c r="D2028" s="14" t="s">
        <v>79</v>
      </c>
      <c r="E2028" s="15">
        <v>441</v>
      </c>
      <c r="G2028" s="15">
        <v>423</v>
      </c>
      <c r="I2028" s="16">
        <v>224.57000000000002</v>
      </c>
      <c r="K2028" s="16">
        <v>1163.6470999999995</v>
      </c>
      <c r="L2028" s="110"/>
    </row>
    <row r="2029" spans="1:12" hidden="1" outlineLevel="2" x14ac:dyDescent="0.3">
      <c r="A2029" s="13">
        <v>20151</v>
      </c>
      <c r="B2029" s="14" t="s">
        <v>103</v>
      </c>
      <c r="C2029" s="14">
        <v>83000</v>
      </c>
      <c r="D2029" s="14" t="s">
        <v>103</v>
      </c>
      <c r="E2029" s="15">
        <v>574</v>
      </c>
      <c r="G2029" s="15">
        <v>548</v>
      </c>
      <c r="I2029" s="16">
        <v>257.73</v>
      </c>
      <c r="K2029" s="16">
        <v>1328.0305699999994</v>
      </c>
      <c r="L2029" s="110"/>
    </row>
    <row r="2030" spans="1:12" hidden="1" outlineLevel="2" x14ac:dyDescent="0.3">
      <c r="A2030" s="13">
        <v>20151</v>
      </c>
      <c r="B2030" s="14" t="s">
        <v>108</v>
      </c>
      <c r="C2030" s="14">
        <v>84000</v>
      </c>
      <c r="D2030" s="14" t="s">
        <v>108</v>
      </c>
      <c r="E2030" s="15">
        <v>579</v>
      </c>
      <c r="G2030" s="15">
        <v>554</v>
      </c>
      <c r="I2030" s="16">
        <v>291.16000000000008</v>
      </c>
      <c r="K2030" s="16">
        <v>1524.3043099999995</v>
      </c>
      <c r="L2030" s="110"/>
    </row>
    <row r="2031" spans="1:12" hidden="1" outlineLevel="2" x14ac:dyDescent="0.3">
      <c r="A2031" s="13">
        <v>20151</v>
      </c>
      <c r="B2031" s="14" t="s">
        <v>124</v>
      </c>
      <c r="C2031" s="14">
        <v>85000</v>
      </c>
      <c r="D2031" s="14" t="s">
        <v>124</v>
      </c>
      <c r="E2031" s="15">
        <v>441</v>
      </c>
      <c r="G2031" s="15">
        <v>421</v>
      </c>
      <c r="I2031" s="16">
        <v>218.72000000000006</v>
      </c>
      <c r="K2031" s="16">
        <v>1143.0532599999999</v>
      </c>
      <c r="L2031" s="110"/>
    </row>
    <row r="2032" spans="1:12" hidden="1" outlineLevel="2" x14ac:dyDescent="0.3">
      <c r="A2032" s="13">
        <v>20151</v>
      </c>
      <c r="B2032" s="14" t="s">
        <v>87</v>
      </c>
      <c r="C2032" s="14">
        <v>91000</v>
      </c>
      <c r="D2032" s="14" t="s">
        <v>87</v>
      </c>
      <c r="E2032" s="15">
        <v>1115</v>
      </c>
      <c r="G2032" s="15">
        <v>1086</v>
      </c>
      <c r="I2032" s="16">
        <v>587.57999999999993</v>
      </c>
      <c r="K2032" s="16">
        <v>3057.78458</v>
      </c>
      <c r="L2032" s="110"/>
    </row>
    <row r="2033" spans="1:12" hidden="1" outlineLevel="2" x14ac:dyDescent="0.3">
      <c r="A2033" s="13">
        <v>20151</v>
      </c>
      <c r="B2033" s="14" t="s">
        <v>149</v>
      </c>
      <c r="C2033" s="14">
        <v>92000</v>
      </c>
      <c r="D2033" s="14" t="s">
        <v>106</v>
      </c>
      <c r="E2033" s="15">
        <v>2951</v>
      </c>
      <c r="G2033" s="15">
        <v>2852</v>
      </c>
      <c r="I2033" s="16">
        <v>1539.1399999999981</v>
      </c>
      <c r="K2033" s="16">
        <v>7963.3666000000039</v>
      </c>
      <c r="L2033" s="110"/>
    </row>
    <row r="2034" spans="1:12" hidden="1" outlineLevel="2" x14ac:dyDescent="0.3">
      <c r="A2034" s="13">
        <v>20151</v>
      </c>
      <c r="B2034" s="14" t="s">
        <v>115</v>
      </c>
      <c r="C2034" s="14">
        <v>93000</v>
      </c>
      <c r="D2034" s="14" t="s">
        <v>115</v>
      </c>
      <c r="E2034" s="15">
        <v>634</v>
      </c>
      <c r="G2034" s="15">
        <v>614</v>
      </c>
      <c r="I2034" s="16">
        <v>328.97000000000008</v>
      </c>
      <c r="K2034" s="16">
        <v>1704.8183799999995</v>
      </c>
      <c r="L2034" s="110"/>
    </row>
    <row r="2035" spans="1:12" hidden="1" outlineLevel="2" x14ac:dyDescent="0.3">
      <c r="A2035" s="13">
        <v>20151</v>
      </c>
      <c r="B2035" s="14" t="s">
        <v>151</v>
      </c>
      <c r="C2035" s="14" t="s">
        <v>67</v>
      </c>
      <c r="D2035" s="14" t="s">
        <v>109</v>
      </c>
      <c r="E2035" s="15">
        <v>553</v>
      </c>
      <c r="G2035" s="15">
        <v>539</v>
      </c>
      <c r="I2035" s="16">
        <v>313.54000000000013</v>
      </c>
      <c r="K2035" s="16">
        <v>1594.3482599999993</v>
      </c>
      <c r="L2035" s="110"/>
    </row>
    <row r="2036" spans="1:12" hidden="1" outlineLevel="2" x14ac:dyDescent="0.3">
      <c r="A2036" s="13">
        <v>20151</v>
      </c>
      <c r="B2036" s="14" t="s">
        <v>126</v>
      </c>
      <c r="C2036" s="14" t="s">
        <v>68</v>
      </c>
      <c r="D2036" s="14" t="s">
        <v>89</v>
      </c>
      <c r="E2036" s="15">
        <v>7</v>
      </c>
      <c r="G2036" s="15">
        <v>7</v>
      </c>
      <c r="I2036" s="16">
        <v>3.5600000000000005</v>
      </c>
      <c r="K2036" s="16">
        <v>18.84442</v>
      </c>
      <c r="L2036" s="110"/>
    </row>
    <row r="2037" spans="1:12" hidden="1" outlineLevel="2" x14ac:dyDescent="0.3">
      <c r="A2037" s="13">
        <v>20151</v>
      </c>
      <c r="B2037" s="14" t="s">
        <v>138</v>
      </c>
      <c r="C2037" s="14" t="s">
        <v>69</v>
      </c>
      <c r="D2037" s="14" t="s">
        <v>91</v>
      </c>
      <c r="E2037" s="15">
        <v>880</v>
      </c>
      <c r="G2037" s="15">
        <v>861</v>
      </c>
      <c r="I2037" s="16">
        <v>527.62999999999977</v>
      </c>
      <c r="K2037" s="16">
        <v>2755.9052100000008</v>
      </c>
      <c r="L2037" s="110"/>
    </row>
    <row r="2038" spans="1:12" hidden="1" outlineLevel="2" x14ac:dyDescent="0.3">
      <c r="A2038" s="13">
        <v>20151</v>
      </c>
      <c r="B2038" s="14" t="s">
        <v>145</v>
      </c>
      <c r="C2038" s="14" t="s">
        <v>70</v>
      </c>
      <c r="D2038" s="14" t="s">
        <v>101</v>
      </c>
      <c r="E2038" s="15">
        <v>8</v>
      </c>
      <c r="G2038" s="15">
        <v>8</v>
      </c>
      <c r="I2038" s="16">
        <v>5.08</v>
      </c>
      <c r="K2038" s="16">
        <v>26.075630000000004</v>
      </c>
      <c r="L2038" s="110"/>
    </row>
    <row r="2039" spans="1:12" hidden="1" outlineLevel="2" x14ac:dyDescent="0.3">
      <c r="A2039" s="13">
        <v>20151</v>
      </c>
      <c r="B2039" s="14" t="s">
        <v>154</v>
      </c>
      <c r="C2039" s="14" t="s">
        <v>71</v>
      </c>
      <c r="D2039" s="14" t="s">
        <v>107</v>
      </c>
      <c r="E2039" s="15">
        <v>266</v>
      </c>
      <c r="G2039" s="15">
        <v>259</v>
      </c>
      <c r="I2039" s="16">
        <v>139.69000000000003</v>
      </c>
      <c r="K2039" s="16">
        <v>709.84666999999945</v>
      </c>
      <c r="L2039" s="110"/>
    </row>
    <row r="2040" spans="1:12" hidden="1" outlineLevel="2" x14ac:dyDescent="0.3">
      <c r="A2040" s="13">
        <v>20151</v>
      </c>
      <c r="B2040" s="14" t="s">
        <v>132</v>
      </c>
      <c r="C2040" s="14" t="s">
        <v>72</v>
      </c>
      <c r="D2040" s="14" t="s">
        <v>114</v>
      </c>
      <c r="E2040" s="15">
        <v>25</v>
      </c>
      <c r="G2040" s="15">
        <v>25</v>
      </c>
      <c r="I2040" s="16">
        <v>20.800000000000004</v>
      </c>
      <c r="K2040" s="16">
        <v>100.31707</v>
      </c>
      <c r="L2040" s="110"/>
    </row>
    <row r="2041" spans="1:12" hidden="1" outlineLevel="2" x14ac:dyDescent="0.3">
      <c r="A2041" s="13">
        <v>20151</v>
      </c>
      <c r="B2041" s="14" t="s">
        <v>153</v>
      </c>
      <c r="C2041" s="14" t="s">
        <v>73</v>
      </c>
      <c r="D2041" s="14" t="s">
        <v>110</v>
      </c>
      <c r="E2041" s="15">
        <v>3</v>
      </c>
      <c r="G2041" s="15">
        <v>3</v>
      </c>
      <c r="I2041" s="16">
        <v>2.5</v>
      </c>
      <c r="K2041" s="16">
        <v>12.71688</v>
      </c>
      <c r="L2041" s="110"/>
    </row>
    <row r="2042" spans="1:12" ht="15" outlineLevel="1" collapsed="1" thickBot="1" x14ac:dyDescent="0.35">
      <c r="A2042" s="35" t="s">
        <v>55</v>
      </c>
      <c r="B2042" s="21"/>
      <c r="C2042" s="21"/>
      <c r="D2042" s="21"/>
      <c r="E2042" s="22">
        <f>SUBTOTAL(9,E1992:E2041)</f>
        <v>132194</v>
      </c>
      <c r="F2042" s="103"/>
      <c r="G2042" s="22">
        <f>SUBTOTAL(9,G1992:G2041)</f>
        <v>127453</v>
      </c>
      <c r="H2042" s="103"/>
      <c r="I2042" s="23">
        <f>SUBTOTAL(9,I1992:I2041)</f>
        <v>73815.22</v>
      </c>
      <c r="J2042" s="107"/>
      <c r="K2042" s="23">
        <f>SUBTOTAL(9,K1992:K2041)</f>
        <v>384185.70816000004</v>
      </c>
      <c r="L2042" s="112"/>
    </row>
  </sheetData>
  <mergeCells count="1">
    <mergeCell ref="A1:L1"/>
  </mergeCells>
  <conditionalFormatting sqref="X1:AC1">
    <cfRule type="top10" dxfId="1" priority="1" percent="1" bottom="1" rank="10"/>
    <cfRule type="top10" dxfId="0" priority="2" percent="1" rank="10"/>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77EC7-7895-483D-BC88-F6AA2C03318F}">
  <dimension ref="A1:J411"/>
  <sheetViews>
    <sheetView topLeftCell="A2" workbookViewId="0">
      <selection activeCell="F5" sqref="F5"/>
    </sheetView>
  </sheetViews>
  <sheetFormatPr defaultColWidth="8.88671875" defaultRowHeight="14.4" outlineLevelRow="2" x14ac:dyDescent="0.3"/>
  <cols>
    <col min="1" max="1" width="12.44140625" bestFit="1" customWidth="1"/>
    <col min="2" max="2" width="24.88671875" customWidth="1"/>
    <col min="3" max="6" width="26" customWidth="1"/>
    <col min="7" max="7" width="21.109375" style="70" customWidth="1"/>
    <col min="8" max="8" width="20" style="70" customWidth="1"/>
    <col min="9" max="9" width="24.6640625" style="71" customWidth="1"/>
    <col min="10" max="10" width="20.44140625" style="71" customWidth="1"/>
  </cols>
  <sheetData>
    <row r="1" spans="1:10" ht="262.5" customHeight="1" x14ac:dyDescent="0.3">
      <c r="A1" s="121" t="s">
        <v>291</v>
      </c>
      <c r="B1" s="121"/>
      <c r="C1" s="121"/>
      <c r="D1" s="121"/>
      <c r="E1" s="121"/>
      <c r="F1" s="121"/>
      <c r="G1" s="121"/>
      <c r="H1" s="121"/>
      <c r="I1" s="121"/>
      <c r="J1" s="121"/>
    </row>
    <row r="2" spans="1:10" ht="15" thickBot="1" x14ac:dyDescent="0.35"/>
    <row r="3" spans="1:10" ht="72.599999999999994" thickBot="1" x14ac:dyDescent="0.4">
      <c r="A3" s="66" t="s">
        <v>172</v>
      </c>
      <c r="B3" s="63" t="s">
        <v>231</v>
      </c>
      <c r="C3" s="63" t="s">
        <v>234</v>
      </c>
      <c r="D3" s="63" t="s">
        <v>233</v>
      </c>
      <c r="E3" s="63" t="s">
        <v>235</v>
      </c>
      <c r="F3" s="63" t="s">
        <v>232</v>
      </c>
      <c r="G3" s="93" t="s">
        <v>213</v>
      </c>
      <c r="H3" s="93" t="s">
        <v>2</v>
      </c>
      <c r="I3" s="94" t="s">
        <v>202</v>
      </c>
      <c r="J3" s="95" t="s">
        <v>215</v>
      </c>
    </row>
    <row r="4" spans="1:10" outlineLevel="2" x14ac:dyDescent="0.3">
      <c r="A4" s="77">
        <v>20254</v>
      </c>
      <c r="B4" s="78" t="s">
        <v>67</v>
      </c>
      <c r="C4" s="78" t="s">
        <v>109</v>
      </c>
      <c r="D4" s="78" t="str">
        <f>VLOOKUP(C4,$C$55:$D$104,2,FALSE)</f>
        <v>NON LOCALISABLE</v>
      </c>
      <c r="E4" s="78" t="s">
        <v>109</v>
      </c>
      <c r="F4" s="78" t="s">
        <v>294</v>
      </c>
      <c r="G4" s="78">
        <v>879</v>
      </c>
      <c r="H4" s="79">
        <v>860</v>
      </c>
      <c r="I4" s="79">
        <v>463.13</v>
      </c>
      <c r="J4" s="96">
        <v>3391.94742</v>
      </c>
    </row>
    <row r="5" spans="1:10" outlineLevel="2" x14ac:dyDescent="0.3">
      <c r="A5" s="77">
        <v>20254</v>
      </c>
      <c r="B5" s="78" t="s">
        <v>68</v>
      </c>
      <c r="C5" s="78" t="s">
        <v>89</v>
      </c>
      <c r="D5" s="78" t="str">
        <f t="shared" ref="D5:D53" si="0">VLOOKUP(C5,$C$55:$D$104,2,FALSE)</f>
        <v>ALLEMAGNE</v>
      </c>
      <c r="E5" s="78" t="s">
        <v>321</v>
      </c>
      <c r="F5" s="78" t="s">
        <v>296</v>
      </c>
      <c r="G5" s="78">
        <v>12</v>
      </c>
      <c r="H5" s="79">
        <v>12</v>
      </c>
      <c r="I5" s="79">
        <v>6</v>
      </c>
      <c r="J5" s="96">
        <v>45.55782</v>
      </c>
    </row>
    <row r="6" spans="1:10" outlineLevel="2" x14ac:dyDescent="0.3">
      <c r="A6" s="77">
        <v>20254</v>
      </c>
      <c r="B6" s="78" t="s">
        <v>69</v>
      </c>
      <c r="C6" s="78" t="s">
        <v>91</v>
      </c>
      <c r="D6" s="78" t="str">
        <f t="shared" si="0"/>
        <v>FRANCE</v>
      </c>
      <c r="E6" s="78" t="s">
        <v>321</v>
      </c>
      <c r="F6" s="78" t="s">
        <v>298</v>
      </c>
      <c r="G6" s="78">
        <v>1920</v>
      </c>
      <c r="H6" s="79">
        <v>1900</v>
      </c>
      <c r="I6" s="79">
        <v>1040.53</v>
      </c>
      <c r="J6" s="96">
        <v>7748.4272799999999</v>
      </c>
    </row>
    <row r="7" spans="1:10" outlineLevel="2" x14ac:dyDescent="0.3">
      <c r="A7" s="77">
        <v>20254</v>
      </c>
      <c r="B7" s="78" t="s">
        <v>70</v>
      </c>
      <c r="C7" s="78" t="s">
        <v>101</v>
      </c>
      <c r="D7" s="78" t="str">
        <f t="shared" si="0"/>
        <v>LUXEMBOURG</v>
      </c>
      <c r="E7" s="78" t="s">
        <v>321</v>
      </c>
      <c r="F7" s="78" t="s">
        <v>300</v>
      </c>
      <c r="G7" s="78">
        <v>12</v>
      </c>
      <c r="H7" s="79">
        <v>12</v>
      </c>
      <c r="I7" s="79">
        <v>5.95</v>
      </c>
      <c r="J7" s="96">
        <v>43.80883</v>
      </c>
    </row>
    <row r="8" spans="1:10" outlineLevel="2" x14ac:dyDescent="0.3">
      <c r="A8" s="77">
        <v>20254</v>
      </c>
      <c r="B8" s="78" t="s">
        <v>71</v>
      </c>
      <c r="C8" s="78" t="s">
        <v>107</v>
      </c>
      <c r="D8" s="78" t="str">
        <f t="shared" si="0"/>
        <v>PAYS-BAS</v>
      </c>
      <c r="E8" s="78" t="s">
        <v>321</v>
      </c>
      <c r="F8" s="78" t="s">
        <v>302</v>
      </c>
      <c r="G8" s="78">
        <v>217</v>
      </c>
      <c r="H8" s="79">
        <v>213</v>
      </c>
      <c r="I8" s="79">
        <v>101.2</v>
      </c>
      <c r="J8" s="96">
        <v>771.73136999999997</v>
      </c>
    </row>
    <row r="9" spans="1:10" outlineLevel="2" x14ac:dyDescent="0.3">
      <c r="A9" s="77">
        <v>20254</v>
      </c>
      <c r="B9" s="78" t="s">
        <v>72</v>
      </c>
      <c r="C9" s="78" t="s">
        <v>114</v>
      </c>
      <c r="D9" s="78" t="str">
        <f t="shared" si="0"/>
        <v>AUTRES PAYS EUROPEENNES</v>
      </c>
      <c r="E9" s="78" t="s">
        <v>322</v>
      </c>
      <c r="F9" s="78" t="s">
        <v>304</v>
      </c>
      <c r="G9" s="78">
        <v>86</v>
      </c>
      <c r="H9" s="79">
        <v>84</v>
      </c>
      <c r="I9" s="79">
        <v>82.18</v>
      </c>
      <c r="J9" s="96">
        <v>617.49793999999997</v>
      </c>
    </row>
    <row r="10" spans="1:10" outlineLevel="2" x14ac:dyDescent="0.3">
      <c r="A10" s="77">
        <v>20254</v>
      </c>
      <c r="B10" s="78" t="s">
        <v>73</v>
      </c>
      <c r="C10" s="78" t="s">
        <v>110</v>
      </c>
      <c r="D10" s="78" t="str">
        <f t="shared" si="0"/>
        <v>PAYS NON-EUROPEENNES</v>
      </c>
      <c r="E10" s="78" t="s">
        <v>322</v>
      </c>
      <c r="F10" s="78" t="s">
        <v>306</v>
      </c>
      <c r="G10" s="78">
        <v>5</v>
      </c>
      <c r="H10" s="79">
        <v>5</v>
      </c>
      <c r="I10" s="79">
        <v>2.98</v>
      </c>
      <c r="J10" s="96">
        <v>19.50609</v>
      </c>
    </row>
    <row r="11" spans="1:10" outlineLevel="2" x14ac:dyDescent="0.3">
      <c r="A11" s="77">
        <v>20254</v>
      </c>
      <c r="B11" s="78" t="s">
        <v>236</v>
      </c>
      <c r="C11" s="78" t="s">
        <v>78</v>
      </c>
      <c r="D11" s="78" t="str">
        <f t="shared" si="0"/>
        <v>ANVERS</v>
      </c>
      <c r="E11" s="78" t="s">
        <v>237</v>
      </c>
      <c r="F11" s="78" t="s">
        <v>238</v>
      </c>
      <c r="G11" s="78">
        <v>15016</v>
      </c>
      <c r="H11" s="79">
        <v>14575</v>
      </c>
      <c r="I11" s="79">
        <v>8447.81</v>
      </c>
      <c r="J11" s="96">
        <v>64207.9781</v>
      </c>
    </row>
    <row r="12" spans="1:10" outlineLevel="2" x14ac:dyDescent="0.3">
      <c r="A12" s="77">
        <v>20254</v>
      </c>
      <c r="B12" s="78" t="s">
        <v>239</v>
      </c>
      <c r="C12" s="78" t="s">
        <v>104</v>
      </c>
      <c r="D12" s="78" t="str">
        <f t="shared" si="0"/>
        <v>MALINES</v>
      </c>
      <c r="E12" s="78" t="s">
        <v>237</v>
      </c>
      <c r="F12" s="78" t="s">
        <v>238</v>
      </c>
      <c r="G12" s="78">
        <v>4069</v>
      </c>
      <c r="H12" s="79">
        <v>3959</v>
      </c>
      <c r="I12" s="79">
        <v>2190.63</v>
      </c>
      <c r="J12" s="96">
        <v>16496.237229999999</v>
      </c>
    </row>
    <row r="13" spans="1:10" outlineLevel="2" x14ac:dyDescent="0.3">
      <c r="A13" s="77">
        <v>20254</v>
      </c>
      <c r="B13" s="78" t="s">
        <v>240</v>
      </c>
      <c r="C13" s="78" t="s">
        <v>121</v>
      </c>
      <c r="D13" s="78" t="str">
        <f t="shared" si="0"/>
        <v>TURNHOUT</v>
      </c>
      <c r="E13" s="78" t="s">
        <v>237</v>
      </c>
      <c r="F13" s="78" t="s">
        <v>238</v>
      </c>
      <c r="G13" s="78">
        <v>6789</v>
      </c>
      <c r="H13" s="79">
        <v>6544</v>
      </c>
      <c r="I13" s="79">
        <v>3669.42</v>
      </c>
      <c r="J13" s="96">
        <v>27444.775689999999</v>
      </c>
    </row>
    <row r="14" spans="1:10" outlineLevel="2" x14ac:dyDescent="0.3">
      <c r="A14" s="77">
        <v>20254</v>
      </c>
      <c r="B14" s="78" t="s">
        <v>241</v>
      </c>
      <c r="C14" s="78" t="s">
        <v>83</v>
      </c>
      <c r="D14" s="78" t="str">
        <f t="shared" si="0"/>
        <v>BRUXELLES</v>
      </c>
      <c r="E14" s="78" t="s">
        <v>323</v>
      </c>
      <c r="F14" s="78" t="s">
        <v>243</v>
      </c>
      <c r="G14" s="78">
        <v>20442</v>
      </c>
      <c r="H14" s="79">
        <v>20141</v>
      </c>
      <c r="I14" s="79">
        <v>12024.32</v>
      </c>
      <c r="J14" s="96">
        <v>89309.565669999996</v>
      </c>
    </row>
    <row r="15" spans="1:10" outlineLevel="2" x14ac:dyDescent="0.3">
      <c r="A15" s="77">
        <v>20254</v>
      </c>
      <c r="B15" s="78" t="s">
        <v>244</v>
      </c>
      <c r="C15" s="78" t="s">
        <v>93</v>
      </c>
      <c r="D15" s="78" t="str">
        <f t="shared" si="0"/>
        <v>HALLE-VILVORDE</v>
      </c>
      <c r="E15" s="78" t="s">
        <v>237</v>
      </c>
      <c r="F15" s="78" t="s">
        <v>238</v>
      </c>
      <c r="G15" s="78">
        <v>8245</v>
      </c>
      <c r="H15" s="79">
        <v>8093</v>
      </c>
      <c r="I15" s="79">
        <v>4679.16</v>
      </c>
      <c r="J15" s="96">
        <v>35337.465170000003</v>
      </c>
    </row>
    <row r="16" spans="1:10" outlineLevel="2" x14ac:dyDescent="0.3">
      <c r="A16" s="77">
        <v>20254</v>
      </c>
      <c r="B16" s="78" t="s">
        <v>245</v>
      </c>
      <c r="C16" s="78" t="s">
        <v>99</v>
      </c>
      <c r="D16" s="78" t="str">
        <f t="shared" si="0"/>
        <v>LOUVAIN</v>
      </c>
      <c r="E16" s="78" t="s">
        <v>237</v>
      </c>
      <c r="F16" s="78" t="s">
        <v>238</v>
      </c>
      <c r="G16" s="78">
        <v>5997</v>
      </c>
      <c r="H16" s="79">
        <v>5794</v>
      </c>
      <c r="I16" s="79">
        <v>3477.39</v>
      </c>
      <c r="J16" s="96">
        <v>26350.60543</v>
      </c>
    </row>
    <row r="17" spans="1:10" outlineLevel="2" x14ac:dyDescent="0.3">
      <c r="A17" s="77">
        <v>20254</v>
      </c>
      <c r="B17" s="78" t="s">
        <v>246</v>
      </c>
      <c r="C17" s="78" t="s">
        <v>111</v>
      </c>
      <c r="D17" s="78" t="str">
        <f t="shared" si="0"/>
        <v>NIVELLES</v>
      </c>
      <c r="E17" s="78" t="s">
        <v>247</v>
      </c>
      <c r="F17" s="78" t="s">
        <v>248</v>
      </c>
      <c r="G17" s="78">
        <v>3945</v>
      </c>
      <c r="H17" s="79">
        <v>3869</v>
      </c>
      <c r="I17" s="79">
        <v>2183.87</v>
      </c>
      <c r="J17" s="96">
        <v>16170.16908</v>
      </c>
    </row>
    <row r="18" spans="1:10" outlineLevel="2" x14ac:dyDescent="0.3">
      <c r="A18" s="77">
        <v>20254</v>
      </c>
      <c r="B18" s="78" t="s">
        <v>249</v>
      </c>
      <c r="C18" s="78" t="s">
        <v>82</v>
      </c>
      <c r="D18" s="78" t="str">
        <f t="shared" si="0"/>
        <v>BRUGES</v>
      </c>
      <c r="E18" s="78" t="s">
        <v>237</v>
      </c>
      <c r="F18" s="78" t="s">
        <v>238</v>
      </c>
      <c r="G18" s="78">
        <v>3228</v>
      </c>
      <c r="H18" s="79">
        <v>3128</v>
      </c>
      <c r="I18" s="79">
        <v>1868.26</v>
      </c>
      <c r="J18" s="96">
        <v>14515.39227</v>
      </c>
    </row>
    <row r="19" spans="1:10" outlineLevel="2" x14ac:dyDescent="0.3">
      <c r="A19" s="77">
        <v>20254</v>
      </c>
      <c r="B19" s="78" t="s">
        <v>250</v>
      </c>
      <c r="C19" s="78" t="s">
        <v>86</v>
      </c>
      <c r="D19" s="78" t="str">
        <f t="shared" si="0"/>
        <v>DIXMUDE</v>
      </c>
      <c r="E19" s="78" t="s">
        <v>237</v>
      </c>
      <c r="F19" s="78" t="s">
        <v>238</v>
      </c>
      <c r="G19" s="78">
        <v>796</v>
      </c>
      <c r="H19" s="79">
        <v>765</v>
      </c>
      <c r="I19" s="79">
        <v>411.44</v>
      </c>
      <c r="J19" s="96">
        <v>3168.8693199999998</v>
      </c>
    </row>
    <row r="20" spans="1:10" outlineLevel="2" x14ac:dyDescent="0.3">
      <c r="A20" s="77">
        <v>20254</v>
      </c>
      <c r="B20" s="78" t="s">
        <v>251</v>
      </c>
      <c r="C20" s="78" t="s">
        <v>96</v>
      </c>
      <c r="D20" s="78" t="str">
        <f t="shared" si="0"/>
        <v>YPRES</v>
      </c>
      <c r="E20" s="78" t="s">
        <v>237</v>
      </c>
      <c r="F20" s="78" t="s">
        <v>238</v>
      </c>
      <c r="G20" s="78">
        <v>1386</v>
      </c>
      <c r="H20" s="79">
        <v>1307</v>
      </c>
      <c r="I20" s="79">
        <v>689.77</v>
      </c>
      <c r="J20" s="96">
        <v>5269.0413099999996</v>
      </c>
    </row>
    <row r="21" spans="1:10" outlineLevel="2" x14ac:dyDescent="0.3">
      <c r="A21" s="77">
        <v>20254</v>
      </c>
      <c r="B21" s="78" t="s">
        <v>252</v>
      </c>
      <c r="C21" s="78" t="s">
        <v>97</v>
      </c>
      <c r="D21" s="78" t="str">
        <f t="shared" si="0"/>
        <v>COURTRAI</v>
      </c>
      <c r="E21" s="78" t="s">
        <v>237</v>
      </c>
      <c r="F21" s="78" t="s">
        <v>238</v>
      </c>
      <c r="G21" s="78">
        <v>3890</v>
      </c>
      <c r="H21" s="79">
        <v>3779</v>
      </c>
      <c r="I21" s="79">
        <v>2031.03</v>
      </c>
      <c r="J21" s="96">
        <v>15838.20624</v>
      </c>
    </row>
    <row r="22" spans="1:10" outlineLevel="2" x14ac:dyDescent="0.3">
      <c r="A22" s="77">
        <v>20254</v>
      </c>
      <c r="B22" s="78" t="s">
        <v>253</v>
      </c>
      <c r="C22" s="78" t="s">
        <v>112</v>
      </c>
      <c r="D22" s="78" t="str">
        <f t="shared" si="0"/>
        <v>OSTENDE</v>
      </c>
      <c r="E22" s="78" t="s">
        <v>237</v>
      </c>
      <c r="F22" s="78" t="s">
        <v>238</v>
      </c>
      <c r="G22" s="78">
        <v>1711</v>
      </c>
      <c r="H22" s="79">
        <v>1677</v>
      </c>
      <c r="I22" s="79">
        <v>927.86</v>
      </c>
      <c r="J22" s="96">
        <v>6966.8508899999997</v>
      </c>
    </row>
    <row r="23" spans="1:10" outlineLevel="2" x14ac:dyDescent="0.3">
      <c r="A23" s="77">
        <v>20254</v>
      </c>
      <c r="B23" s="78" t="s">
        <v>254</v>
      </c>
      <c r="C23" s="78" t="s">
        <v>116</v>
      </c>
      <c r="D23" s="78" t="str">
        <f t="shared" si="0"/>
        <v>ROULERS</v>
      </c>
      <c r="E23" s="78" t="s">
        <v>237</v>
      </c>
      <c r="F23" s="78" t="s">
        <v>238</v>
      </c>
      <c r="G23" s="78">
        <v>2227</v>
      </c>
      <c r="H23" s="79">
        <v>2146</v>
      </c>
      <c r="I23" s="79">
        <v>1188.5899999999999</v>
      </c>
      <c r="J23" s="96">
        <v>9558.4120500000008</v>
      </c>
    </row>
    <row r="24" spans="1:10" outlineLevel="2" x14ac:dyDescent="0.3">
      <c r="A24" s="77">
        <v>20254</v>
      </c>
      <c r="B24" s="78" t="s">
        <v>255</v>
      </c>
      <c r="C24" s="78" t="s">
        <v>119</v>
      </c>
      <c r="D24" s="78" t="str">
        <f t="shared" si="0"/>
        <v>TIELT</v>
      </c>
      <c r="E24" s="78" t="s">
        <v>237</v>
      </c>
      <c r="F24" s="78" t="s">
        <v>238</v>
      </c>
      <c r="G24" s="78">
        <v>1374</v>
      </c>
      <c r="H24" s="79">
        <v>1326</v>
      </c>
      <c r="I24" s="79">
        <v>712.86</v>
      </c>
      <c r="J24" s="96">
        <v>5427.7784099999999</v>
      </c>
    </row>
    <row r="25" spans="1:10" outlineLevel="2" x14ac:dyDescent="0.3">
      <c r="A25" s="77">
        <v>20254</v>
      </c>
      <c r="B25" s="78" t="s">
        <v>256</v>
      </c>
      <c r="C25" s="78" t="s">
        <v>123</v>
      </c>
      <c r="D25" s="78" t="str">
        <f t="shared" si="0"/>
        <v>FURNES</v>
      </c>
      <c r="E25" s="78" t="s">
        <v>237</v>
      </c>
      <c r="F25" s="78" t="s">
        <v>238</v>
      </c>
      <c r="G25" s="78">
        <v>485</v>
      </c>
      <c r="H25" s="79">
        <v>471</v>
      </c>
      <c r="I25" s="79">
        <v>262.76</v>
      </c>
      <c r="J25" s="96">
        <v>1985.09834</v>
      </c>
    </row>
    <row r="26" spans="1:10" outlineLevel="2" x14ac:dyDescent="0.3">
      <c r="A26" s="77">
        <v>20254</v>
      </c>
      <c r="B26" s="78" t="s">
        <v>257</v>
      </c>
      <c r="C26" s="78" t="s">
        <v>75</v>
      </c>
      <c r="D26" s="78" t="str">
        <f t="shared" si="0"/>
        <v>ALOST</v>
      </c>
      <c r="E26" s="78" t="s">
        <v>237</v>
      </c>
      <c r="F26" s="78" t="s">
        <v>238</v>
      </c>
      <c r="G26" s="78">
        <v>4148</v>
      </c>
      <c r="H26" s="79">
        <v>4021</v>
      </c>
      <c r="I26" s="79">
        <v>2214.29</v>
      </c>
      <c r="J26" s="96">
        <v>16746.182079999999</v>
      </c>
    </row>
    <row r="27" spans="1:10" outlineLevel="2" x14ac:dyDescent="0.3">
      <c r="A27" s="77">
        <v>20254</v>
      </c>
      <c r="B27" s="78" t="s">
        <v>258</v>
      </c>
      <c r="C27" s="78" t="s">
        <v>85</v>
      </c>
      <c r="D27" s="78" t="str">
        <f t="shared" si="0"/>
        <v>TERMONDE</v>
      </c>
      <c r="E27" s="78" t="s">
        <v>237</v>
      </c>
      <c r="F27" s="78" t="s">
        <v>238</v>
      </c>
      <c r="G27" s="78">
        <v>2686</v>
      </c>
      <c r="H27" s="79">
        <v>2608</v>
      </c>
      <c r="I27" s="79">
        <v>1440.5</v>
      </c>
      <c r="J27" s="96">
        <v>11041.68254</v>
      </c>
    </row>
    <row r="28" spans="1:10" outlineLevel="2" x14ac:dyDescent="0.3">
      <c r="A28" s="77">
        <v>20254</v>
      </c>
      <c r="B28" s="78" t="s">
        <v>259</v>
      </c>
      <c r="C28" s="78" t="s">
        <v>90</v>
      </c>
      <c r="D28" s="78" t="str">
        <f t="shared" si="0"/>
        <v>EEKLO</v>
      </c>
      <c r="E28" s="78" t="s">
        <v>237</v>
      </c>
      <c r="F28" s="78" t="s">
        <v>238</v>
      </c>
      <c r="G28" s="78">
        <v>1215</v>
      </c>
      <c r="H28" s="79">
        <v>1183</v>
      </c>
      <c r="I28" s="79">
        <v>643.36</v>
      </c>
      <c r="J28" s="96">
        <v>4947.9638199999999</v>
      </c>
    </row>
    <row r="29" spans="1:10" outlineLevel="2" x14ac:dyDescent="0.3">
      <c r="A29" s="77">
        <v>20254</v>
      </c>
      <c r="B29" s="78" t="s">
        <v>260</v>
      </c>
      <c r="C29" s="78" t="s">
        <v>92</v>
      </c>
      <c r="D29" s="78" t="str">
        <f t="shared" si="0"/>
        <v>GAND</v>
      </c>
      <c r="E29" s="78" t="s">
        <v>237</v>
      </c>
      <c r="F29" s="78" t="s">
        <v>238</v>
      </c>
      <c r="G29" s="78">
        <v>6330</v>
      </c>
      <c r="H29" s="79">
        <v>6148</v>
      </c>
      <c r="I29" s="79">
        <v>3374.86</v>
      </c>
      <c r="J29" s="96">
        <v>25710.809809999999</v>
      </c>
    </row>
    <row r="30" spans="1:10" outlineLevel="2" x14ac:dyDescent="0.3">
      <c r="A30" s="77">
        <v>20254</v>
      </c>
      <c r="B30" s="78" t="s">
        <v>261</v>
      </c>
      <c r="C30" s="78" t="s">
        <v>113</v>
      </c>
      <c r="D30" s="78" t="str">
        <f t="shared" si="0"/>
        <v>AUDENARDE</v>
      </c>
      <c r="E30" s="78" t="s">
        <v>237</v>
      </c>
      <c r="F30" s="78" t="s">
        <v>238</v>
      </c>
      <c r="G30" s="78">
        <v>1500</v>
      </c>
      <c r="H30" s="79">
        <v>1438</v>
      </c>
      <c r="I30" s="79">
        <v>778.93</v>
      </c>
      <c r="J30" s="96">
        <v>6017.2213599999995</v>
      </c>
    </row>
    <row r="31" spans="1:10" outlineLevel="2" x14ac:dyDescent="0.3">
      <c r="A31" s="77">
        <v>20254</v>
      </c>
      <c r="B31" s="78" t="s">
        <v>262</v>
      </c>
      <c r="C31" s="78" t="s">
        <v>117</v>
      </c>
      <c r="D31" s="78" t="str">
        <f t="shared" si="0"/>
        <v>SAINT-NICOLAS</v>
      </c>
      <c r="E31" s="78" t="s">
        <v>237</v>
      </c>
      <c r="F31" s="78" t="s">
        <v>238</v>
      </c>
      <c r="G31" s="78">
        <v>3411</v>
      </c>
      <c r="H31" s="79">
        <v>3296</v>
      </c>
      <c r="I31" s="79">
        <v>1826.98</v>
      </c>
      <c r="J31" s="96">
        <v>13888.28217</v>
      </c>
    </row>
    <row r="32" spans="1:10" outlineLevel="2" x14ac:dyDescent="0.3">
      <c r="A32" s="77">
        <v>20254</v>
      </c>
      <c r="B32" s="78" t="s">
        <v>263</v>
      </c>
      <c r="C32" s="78" t="s">
        <v>77</v>
      </c>
      <c r="D32" s="78" t="str">
        <f t="shared" si="0"/>
        <v>ATH</v>
      </c>
      <c r="E32" s="78" t="s">
        <v>247</v>
      </c>
      <c r="F32" s="78" t="s">
        <v>248</v>
      </c>
      <c r="G32" s="78">
        <v>1428</v>
      </c>
      <c r="H32" s="79">
        <v>1408</v>
      </c>
      <c r="I32" s="79">
        <v>647.4</v>
      </c>
      <c r="J32" s="96">
        <v>4788.6028999999999</v>
      </c>
    </row>
    <row r="33" spans="1:10" outlineLevel="2" x14ac:dyDescent="0.3">
      <c r="A33" s="77">
        <v>20254</v>
      </c>
      <c r="B33" s="78" t="s">
        <v>264</v>
      </c>
      <c r="C33" s="78" t="s">
        <v>84</v>
      </c>
      <c r="D33" s="78" t="str">
        <f t="shared" si="0"/>
        <v>CHARLEROI</v>
      </c>
      <c r="E33" s="78" t="s">
        <v>247</v>
      </c>
      <c r="F33" s="78" t="s">
        <v>248</v>
      </c>
      <c r="G33" s="78">
        <v>3630</v>
      </c>
      <c r="H33" s="79">
        <v>3556</v>
      </c>
      <c r="I33" s="79">
        <v>1612.88</v>
      </c>
      <c r="J33" s="96">
        <v>11742.880719999999</v>
      </c>
    </row>
    <row r="34" spans="1:10" outlineLevel="2" x14ac:dyDescent="0.3">
      <c r="A34" s="77">
        <v>20254</v>
      </c>
      <c r="B34" s="78" t="s">
        <v>265</v>
      </c>
      <c r="C34" s="78" t="s">
        <v>80</v>
      </c>
      <c r="D34" s="78" t="str">
        <f t="shared" si="0"/>
        <v>MONS</v>
      </c>
      <c r="E34" s="78" t="s">
        <v>247</v>
      </c>
      <c r="F34" s="78" t="s">
        <v>248</v>
      </c>
      <c r="G34" s="78">
        <v>2070</v>
      </c>
      <c r="H34" s="79">
        <v>2014</v>
      </c>
      <c r="I34" s="79">
        <v>843.52</v>
      </c>
      <c r="J34" s="96">
        <v>6116.5584200000003</v>
      </c>
    </row>
    <row r="35" spans="1:10" outlineLevel="2" x14ac:dyDescent="0.3">
      <c r="A35" s="77">
        <v>20254</v>
      </c>
      <c r="B35" s="78" t="s">
        <v>266</v>
      </c>
      <c r="C35" s="78" t="s">
        <v>125</v>
      </c>
      <c r="D35" s="78" t="str">
        <f t="shared" si="0"/>
        <v>SOIGNIES</v>
      </c>
      <c r="E35" s="78" t="s">
        <v>247</v>
      </c>
      <c r="F35" s="78" t="s">
        <v>248</v>
      </c>
      <c r="G35" s="78">
        <v>1070</v>
      </c>
      <c r="H35" s="79">
        <v>1054</v>
      </c>
      <c r="I35" s="79">
        <v>528.49</v>
      </c>
      <c r="J35" s="96">
        <v>3815.4553099999998</v>
      </c>
    </row>
    <row r="36" spans="1:10" outlineLevel="2" x14ac:dyDescent="0.3">
      <c r="A36" s="77">
        <v>20254</v>
      </c>
      <c r="B36" s="78" t="s">
        <v>267</v>
      </c>
      <c r="C36" s="78" t="s">
        <v>118</v>
      </c>
      <c r="D36" s="78" t="str">
        <f t="shared" si="0"/>
        <v>THUIN</v>
      </c>
      <c r="E36" s="78" t="s">
        <v>247</v>
      </c>
      <c r="F36" s="78" t="s">
        <v>248</v>
      </c>
      <c r="G36" s="78">
        <v>742</v>
      </c>
      <c r="H36" s="79">
        <v>717</v>
      </c>
      <c r="I36" s="79">
        <v>344.76</v>
      </c>
      <c r="J36" s="96">
        <v>2541.9428600000001</v>
      </c>
    </row>
    <row r="37" spans="1:10" outlineLevel="2" x14ac:dyDescent="0.3">
      <c r="A37" s="77">
        <v>20254</v>
      </c>
      <c r="B37" s="78" t="s">
        <v>268</v>
      </c>
      <c r="C37" s="78" t="s">
        <v>269</v>
      </c>
      <c r="D37" s="78" t="str">
        <f t="shared" si="0"/>
        <v>TOURNAI - MOUSCRON</v>
      </c>
      <c r="E37" s="78" t="s">
        <v>247</v>
      </c>
      <c r="F37" s="78" t="s">
        <v>248</v>
      </c>
      <c r="G37" s="78">
        <v>2565</v>
      </c>
      <c r="H37" s="79">
        <v>2511</v>
      </c>
      <c r="I37" s="79">
        <v>1163.45</v>
      </c>
      <c r="J37" s="96">
        <v>8630.8995500000001</v>
      </c>
    </row>
    <row r="38" spans="1:10" outlineLevel="2" x14ac:dyDescent="0.3">
      <c r="A38" s="77">
        <v>20254</v>
      </c>
      <c r="B38" s="78" t="s">
        <v>271</v>
      </c>
      <c r="C38" s="78" t="s">
        <v>98</v>
      </c>
      <c r="D38" s="78" t="str">
        <f t="shared" si="0"/>
        <v>LA LOUVIERE</v>
      </c>
      <c r="E38" s="78" t="s">
        <v>247</v>
      </c>
      <c r="F38" s="78" t="s">
        <v>248</v>
      </c>
      <c r="G38" s="78">
        <v>1324</v>
      </c>
      <c r="H38" s="79">
        <v>1297</v>
      </c>
      <c r="I38" s="79">
        <v>528.75</v>
      </c>
      <c r="J38" s="96">
        <v>3851.6080999999999</v>
      </c>
    </row>
    <row r="39" spans="1:10" outlineLevel="2" x14ac:dyDescent="0.3">
      <c r="A39" s="77">
        <v>20254</v>
      </c>
      <c r="B39" s="78" t="s">
        <v>272</v>
      </c>
      <c r="C39" s="78" t="s">
        <v>95</v>
      </c>
      <c r="D39" s="78" t="str">
        <f t="shared" si="0"/>
        <v>HUY</v>
      </c>
      <c r="E39" s="78" t="s">
        <v>247</v>
      </c>
      <c r="F39" s="78" t="s">
        <v>248</v>
      </c>
      <c r="G39" s="78">
        <v>1235</v>
      </c>
      <c r="H39" s="79">
        <v>1209</v>
      </c>
      <c r="I39" s="79">
        <v>541.77</v>
      </c>
      <c r="J39" s="96">
        <v>3956.1327900000001</v>
      </c>
    </row>
    <row r="40" spans="1:10" outlineLevel="2" x14ac:dyDescent="0.3">
      <c r="A40" s="77">
        <v>20254</v>
      </c>
      <c r="B40" s="78" t="s">
        <v>273</v>
      </c>
      <c r="C40" s="78" t="s">
        <v>100</v>
      </c>
      <c r="D40" s="78" t="str">
        <f t="shared" si="0"/>
        <v>LIEGE</v>
      </c>
      <c r="E40" s="78" t="s">
        <v>247</v>
      </c>
      <c r="F40" s="78" t="s">
        <v>248</v>
      </c>
      <c r="G40" s="78">
        <v>5934</v>
      </c>
      <c r="H40" s="79">
        <v>5771</v>
      </c>
      <c r="I40" s="79">
        <v>2513.08</v>
      </c>
      <c r="J40" s="96">
        <v>18142.665489999999</v>
      </c>
    </row>
    <row r="41" spans="1:10" outlineLevel="2" x14ac:dyDescent="0.3">
      <c r="A41" s="77">
        <v>20254</v>
      </c>
      <c r="B41" s="78" t="s">
        <v>274</v>
      </c>
      <c r="C41" s="78" t="s">
        <v>122</v>
      </c>
      <c r="D41" s="78" t="str">
        <f t="shared" si="0"/>
        <v>VERVIERS</v>
      </c>
      <c r="E41" s="78" t="s">
        <v>247</v>
      </c>
      <c r="F41" s="78" t="s">
        <v>248</v>
      </c>
      <c r="G41" s="78">
        <v>2322</v>
      </c>
      <c r="H41" s="79">
        <v>2238</v>
      </c>
      <c r="I41" s="79">
        <v>1044.94</v>
      </c>
      <c r="J41" s="96">
        <v>7682.3572700000004</v>
      </c>
    </row>
    <row r="42" spans="1:10" outlineLevel="2" x14ac:dyDescent="0.3">
      <c r="A42" s="77">
        <v>20254</v>
      </c>
      <c r="B42" s="78" t="s">
        <v>275</v>
      </c>
      <c r="C42" s="78" t="s">
        <v>81</v>
      </c>
      <c r="D42" s="78" t="str">
        <f t="shared" si="0"/>
        <v>WAREMME</v>
      </c>
      <c r="E42" s="78" t="s">
        <v>247</v>
      </c>
      <c r="F42" s="78" t="s">
        <v>248</v>
      </c>
      <c r="G42" s="78">
        <v>1046</v>
      </c>
      <c r="H42" s="79">
        <v>1021</v>
      </c>
      <c r="I42" s="79">
        <v>501.8</v>
      </c>
      <c r="J42" s="96">
        <v>3748.1822200000001</v>
      </c>
    </row>
    <row r="43" spans="1:10" outlineLevel="2" x14ac:dyDescent="0.3">
      <c r="A43" s="77">
        <v>20254</v>
      </c>
      <c r="B43" s="78" t="s">
        <v>276</v>
      </c>
      <c r="C43" s="78" t="s">
        <v>94</v>
      </c>
      <c r="D43" s="78" t="str">
        <f t="shared" si="0"/>
        <v>HASSELT</v>
      </c>
      <c r="E43" s="78" t="s">
        <v>237</v>
      </c>
      <c r="F43" s="78" t="s">
        <v>238</v>
      </c>
      <c r="G43" s="78">
        <v>5788</v>
      </c>
      <c r="H43" s="79">
        <v>5525</v>
      </c>
      <c r="I43" s="79">
        <v>2804.19</v>
      </c>
      <c r="J43" s="96">
        <v>21368.385679999999</v>
      </c>
    </row>
    <row r="44" spans="1:10" outlineLevel="2" x14ac:dyDescent="0.3">
      <c r="A44" s="77">
        <v>20254</v>
      </c>
      <c r="B44" s="78" t="s">
        <v>277</v>
      </c>
      <c r="C44" s="78" t="s">
        <v>102</v>
      </c>
      <c r="D44" s="78" t="str">
        <f t="shared" si="0"/>
        <v>MAASEIK</v>
      </c>
      <c r="E44" s="78" t="s">
        <v>237</v>
      </c>
      <c r="F44" s="78" t="s">
        <v>238</v>
      </c>
      <c r="G44" s="78">
        <v>3574</v>
      </c>
      <c r="H44" s="79">
        <v>3407</v>
      </c>
      <c r="I44" s="79">
        <v>1711.52</v>
      </c>
      <c r="J44" s="96">
        <v>12814.28116</v>
      </c>
    </row>
    <row r="45" spans="1:10" outlineLevel="2" x14ac:dyDescent="0.3">
      <c r="A45" s="77">
        <v>20254</v>
      </c>
      <c r="B45" s="78" t="s">
        <v>278</v>
      </c>
      <c r="C45" s="78" t="s">
        <v>120</v>
      </c>
      <c r="D45" s="78" t="str">
        <f t="shared" si="0"/>
        <v>TONGRES</v>
      </c>
      <c r="E45" s="78" t="s">
        <v>237</v>
      </c>
      <c r="F45" s="78" t="s">
        <v>238</v>
      </c>
      <c r="G45" s="78">
        <v>2831</v>
      </c>
      <c r="H45" s="79">
        <v>2724</v>
      </c>
      <c r="I45" s="79">
        <v>1412.91</v>
      </c>
      <c r="J45" s="96">
        <v>10595.920599999999</v>
      </c>
    </row>
    <row r="46" spans="1:10" outlineLevel="2" x14ac:dyDescent="0.3">
      <c r="A46" s="77">
        <v>20254</v>
      </c>
      <c r="B46" s="78" t="s">
        <v>279</v>
      </c>
      <c r="C46" s="78" t="s">
        <v>76</v>
      </c>
      <c r="D46" s="78" t="str">
        <f t="shared" si="0"/>
        <v>ARLON</v>
      </c>
      <c r="E46" s="78" t="s">
        <v>247</v>
      </c>
      <c r="F46" s="78" t="s">
        <v>248</v>
      </c>
      <c r="G46" s="78">
        <v>436</v>
      </c>
      <c r="H46" s="79">
        <v>428</v>
      </c>
      <c r="I46" s="79">
        <v>231.49</v>
      </c>
      <c r="J46" s="96">
        <v>1688.9977899999999</v>
      </c>
    </row>
    <row r="47" spans="1:10" outlineLevel="2" x14ac:dyDescent="0.3">
      <c r="A47" s="77">
        <v>20254</v>
      </c>
      <c r="B47" s="78" t="s">
        <v>280</v>
      </c>
      <c r="C47" s="78" t="s">
        <v>79</v>
      </c>
      <c r="D47" s="78" t="str">
        <f t="shared" si="0"/>
        <v>BASTOGNE</v>
      </c>
      <c r="E47" s="78" t="s">
        <v>247</v>
      </c>
      <c r="F47" s="78" t="s">
        <v>248</v>
      </c>
      <c r="G47" s="78">
        <v>471</v>
      </c>
      <c r="H47" s="79">
        <v>458</v>
      </c>
      <c r="I47" s="79">
        <v>220.89</v>
      </c>
      <c r="J47" s="96">
        <v>1598.33817</v>
      </c>
    </row>
    <row r="48" spans="1:10" outlineLevel="2" x14ac:dyDescent="0.3">
      <c r="A48" s="77">
        <v>20254</v>
      </c>
      <c r="B48" s="78" t="s">
        <v>281</v>
      </c>
      <c r="C48" s="78" t="s">
        <v>103</v>
      </c>
      <c r="D48" s="78" t="str">
        <f t="shared" si="0"/>
        <v>MARCHE-EN-FAMENNE</v>
      </c>
      <c r="E48" s="78" t="s">
        <v>247</v>
      </c>
      <c r="F48" s="78" t="s">
        <v>248</v>
      </c>
      <c r="G48" s="78">
        <v>522</v>
      </c>
      <c r="H48" s="79">
        <v>507</v>
      </c>
      <c r="I48" s="79">
        <v>238.96</v>
      </c>
      <c r="J48" s="96">
        <v>1712.1170099999999</v>
      </c>
    </row>
    <row r="49" spans="1:10" outlineLevel="2" x14ac:dyDescent="0.3">
      <c r="A49" s="77">
        <v>20254</v>
      </c>
      <c r="B49" s="78" t="s">
        <v>282</v>
      </c>
      <c r="C49" s="78" t="s">
        <v>108</v>
      </c>
      <c r="D49" s="78" t="str">
        <f t="shared" si="0"/>
        <v>NEUFCHATEAU</v>
      </c>
      <c r="E49" s="78" t="s">
        <v>247</v>
      </c>
      <c r="F49" s="78" t="s">
        <v>248</v>
      </c>
      <c r="G49" s="78">
        <v>615</v>
      </c>
      <c r="H49" s="79">
        <v>602</v>
      </c>
      <c r="I49" s="79">
        <v>290.67</v>
      </c>
      <c r="J49" s="96">
        <v>2140.32116</v>
      </c>
    </row>
    <row r="50" spans="1:10" outlineLevel="2" x14ac:dyDescent="0.3">
      <c r="A50" s="77">
        <v>20254</v>
      </c>
      <c r="B50" s="78" t="s">
        <v>283</v>
      </c>
      <c r="C50" s="78" t="s">
        <v>124</v>
      </c>
      <c r="D50" s="78" t="str">
        <f t="shared" si="0"/>
        <v>VIRTON</v>
      </c>
      <c r="E50" s="78" t="s">
        <v>247</v>
      </c>
      <c r="F50" s="78" t="s">
        <v>248</v>
      </c>
      <c r="G50" s="78">
        <v>396</v>
      </c>
      <c r="H50" s="79">
        <v>389</v>
      </c>
      <c r="I50" s="79">
        <v>189.17</v>
      </c>
      <c r="J50" s="96">
        <v>1400.0372500000001</v>
      </c>
    </row>
    <row r="51" spans="1:10" outlineLevel="2" x14ac:dyDescent="0.3">
      <c r="A51" s="77">
        <v>20254</v>
      </c>
      <c r="B51" s="78" t="s">
        <v>284</v>
      </c>
      <c r="C51" s="78" t="s">
        <v>87</v>
      </c>
      <c r="D51" s="78" t="str">
        <f t="shared" si="0"/>
        <v>DINANT</v>
      </c>
      <c r="E51" s="78" t="s">
        <v>247</v>
      </c>
      <c r="F51" s="78" t="s">
        <v>248</v>
      </c>
      <c r="G51" s="78">
        <v>1181</v>
      </c>
      <c r="H51" s="79">
        <v>1155</v>
      </c>
      <c r="I51" s="79">
        <v>536.14</v>
      </c>
      <c r="J51" s="96">
        <v>3876.7546400000001</v>
      </c>
    </row>
    <row r="52" spans="1:10" outlineLevel="2" x14ac:dyDescent="0.3">
      <c r="A52" s="77">
        <v>20254</v>
      </c>
      <c r="B52" s="78" t="s">
        <v>285</v>
      </c>
      <c r="C52" s="78" t="s">
        <v>106</v>
      </c>
      <c r="D52" s="78" t="str">
        <f t="shared" si="0"/>
        <v>NAMUR</v>
      </c>
      <c r="E52" s="78" t="s">
        <v>247</v>
      </c>
      <c r="F52" s="78" t="s">
        <v>248</v>
      </c>
      <c r="G52" s="78">
        <v>2981</v>
      </c>
      <c r="H52" s="79">
        <v>2926</v>
      </c>
      <c r="I52" s="79">
        <v>1420.72</v>
      </c>
      <c r="J52" s="96">
        <v>10281.50548</v>
      </c>
    </row>
    <row r="53" spans="1:10" outlineLevel="2" x14ac:dyDescent="0.3">
      <c r="A53" s="77">
        <v>20254</v>
      </c>
      <c r="B53" s="78" t="s">
        <v>286</v>
      </c>
      <c r="C53" s="78" t="s">
        <v>115</v>
      </c>
      <c r="D53" s="78" t="str">
        <f t="shared" si="0"/>
        <v>PHILIPPEVILLE</v>
      </c>
      <c r="E53" s="78" t="s">
        <v>247</v>
      </c>
      <c r="F53" s="78" t="s">
        <v>248</v>
      </c>
      <c r="G53" s="78">
        <v>691</v>
      </c>
      <c r="H53" s="79">
        <v>675</v>
      </c>
      <c r="I53" s="79">
        <v>321.66000000000003</v>
      </c>
      <c r="J53" s="96">
        <v>2299.5010400000001</v>
      </c>
    </row>
    <row r="54" spans="1:10" outlineLevel="1" x14ac:dyDescent="0.3">
      <c r="A54" s="82" t="s">
        <v>324</v>
      </c>
      <c r="B54" s="83"/>
      <c r="C54" s="83"/>
      <c r="D54" s="83"/>
      <c r="E54" s="83"/>
      <c r="F54" s="83"/>
      <c r="G54" s="84">
        <f>SUBTOTAL(9,G4:G53)</f>
        <v>144873</v>
      </c>
      <c r="H54" s="84">
        <f>SUBTOTAL(9,H4:H53)</f>
        <v>140946</v>
      </c>
      <c r="I54" s="85">
        <f>SUBTOTAL(9,I4:I53)</f>
        <v>76395.22000000003</v>
      </c>
      <c r="J54" s="98">
        <f>SUBTOTAL(9,J4:J53)</f>
        <v>573830.50934000034</v>
      </c>
    </row>
    <row r="55" spans="1:10" outlineLevel="2" x14ac:dyDescent="0.3">
      <c r="A55" s="9">
        <v>20253</v>
      </c>
      <c r="B55" t="s">
        <v>236</v>
      </c>
      <c r="C55" t="s">
        <v>78</v>
      </c>
      <c r="D55" t="s">
        <v>128</v>
      </c>
      <c r="E55" t="s">
        <v>237</v>
      </c>
      <c r="F55" t="s">
        <v>238</v>
      </c>
      <c r="G55" s="70">
        <v>15184</v>
      </c>
      <c r="H55" s="70">
        <v>14740</v>
      </c>
      <c r="I55" s="71">
        <v>8146.4600000000019</v>
      </c>
      <c r="J55" s="97">
        <v>57278.415840000016</v>
      </c>
    </row>
    <row r="56" spans="1:10" outlineLevel="2" x14ac:dyDescent="0.3">
      <c r="A56" s="9">
        <v>20253</v>
      </c>
      <c r="B56" t="s">
        <v>239</v>
      </c>
      <c r="C56" t="s">
        <v>104</v>
      </c>
      <c r="D56" t="s">
        <v>146</v>
      </c>
      <c r="E56" t="s">
        <v>237</v>
      </c>
      <c r="F56" t="s">
        <v>238</v>
      </c>
      <c r="G56" s="70">
        <v>4130</v>
      </c>
      <c r="H56" s="70">
        <v>4006</v>
      </c>
      <c r="I56" s="71">
        <v>2143.2699999999986</v>
      </c>
      <c r="J56" s="97">
        <v>14921.30822000001</v>
      </c>
    </row>
    <row r="57" spans="1:10" outlineLevel="2" x14ac:dyDescent="0.3">
      <c r="A57" s="9">
        <v>20253</v>
      </c>
      <c r="B57" t="s">
        <v>240</v>
      </c>
      <c r="C57" t="s">
        <v>121</v>
      </c>
      <c r="D57" t="s">
        <v>121</v>
      </c>
      <c r="E57" t="s">
        <v>237</v>
      </c>
      <c r="F57" t="s">
        <v>238</v>
      </c>
      <c r="G57" s="70">
        <v>6853</v>
      </c>
      <c r="H57" s="70">
        <v>6609</v>
      </c>
      <c r="I57" s="71">
        <v>3547.8399999999992</v>
      </c>
      <c r="J57" s="97">
        <v>24977.151189999993</v>
      </c>
    </row>
    <row r="58" spans="1:10" outlineLevel="2" x14ac:dyDescent="0.3">
      <c r="A58" s="9">
        <v>20253</v>
      </c>
      <c r="B58" t="s">
        <v>241</v>
      </c>
      <c r="C58" t="s">
        <v>83</v>
      </c>
      <c r="D58" t="s">
        <v>135</v>
      </c>
      <c r="E58" t="s">
        <v>242</v>
      </c>
      <c r="F58" t="s">
        <v>243</v>
      </c>
      <c r="G58" s="70">
        <v>20607</v>
      </c>
      <c r="H58" s="70">
        <v>20301</v>
      </c>
      <c r="I58" s="71">
        <v>11713.5</v>
      </c>
      <c r="J58" s="97">
        <v>76585.101399999985</v>
      </c>
    </row>
    <row r="59" spans="1:10" outlineLevel="2" x14ac:dyDescent="0.3">
      <c r="A59" s="9">
        <v>20253</v>
      </c>
      <c r="B59" t="s">
        <v>244</v>
      </c>
      <c r="C59" t="s">
        <v>93</v>
      </c>
      <c r="D59" t="s">
        <v>141</v>
      </c>
      <c r="E59" t="s">
        <v>237</v>
      </c>
      <c r="F59" t="s">
        <v>238</v>
      </c>
      <c r="G59" s="70">
        <v>8262</v>
      </c>
      <c r="H59" s="70">
        <v>8108</v>
      </c>
      <c r="I59" s="71">
        <v>4537.6799999999994</v>
      </c>
      <c r="J59" s="97">
        <v>30491.944040000006</v>
      </c>
    </row>
    <row r="60" spans="1:10" outlineLevel="2" x14ac:dyDescent="0.3">
      <c r="A60" s="9">
        <v>20253</v>
      </c>
      <c r="B60" t="s">
        <v>245</v>
      </c>
      <c r="C60" t="s">
        <v>99</v>
      </c>
      <c r="D60" t="s">
        <v>144</v>
      </c>
      <c r="E60" t="s">
        <v>237</v>
      </c>
      <c r="F60" t="s">
        <v>238</v>
      </c>
      <c r="G60" s="70">
        <v>6012</v>
      </c>
      <c r="H60" s="70">
        <v>5804</v>
      </c>
      <c r="I60" s="71">
        <v>3334.8399999999997</v>
      </c>
      <c r="J60" s="97">
        <v>23486.609810000002</v>
      </c>
    </row>
    <row r="61" spans="1:10" outlineLevel="2" x14ac:dyDescent="0.3">
      <c r="A61" s="9">
        <v>20253</v>
      </c>
      <c r="B61" t="s">
        <v>246</v>
      </c>
      <c r="C61" t="s">
        <v>111</v>
      </c>
      <c r="D61" t="s">
        <v>150</v>
      </c>
      <c r="E61" t="s">
        <v>247</v>
      </c>
      <c r="F61" t="s">
        <v>248</v>
      </c>
      <c r="G61" s="70">
        <v>3930</v>
      </c>
      <c r="H61" s="70">
        <v>3859</v>
      </c>
      <c r="I61" s="71">
        <v>2153.6200000000013</v>
      </c>
      <c r="J61" s="97">
        <v>15056.577209999998</v>
      </c>
    </row>
    <row r="62" spans="1:10" outlineLevel="2" x14ac:dyDescent="0.3">
      <c r="A62" s="9">
        <v>20253</v>
      </c>
      <c r="B62" t="s">
        <v>249</v>
      </c>
      <c r="C62" t="s">
        <v>82</v>
      </c>
      <c r="D62" t="s">
        <v>134</v>
      </c>
      <c r="E62" t="s">
        <v>237</v>
      </c>
      <c r="F62" t="s">
        <v>238</v>
      </c>
      <c r="G62" s="70">
        <v>3248</v>
      </c>
      <c r="H62" s="70">
        <v>3159</v>
      </c>
      <c r="I62" s="71">
        <v>1844.0099999999998</v>
      </c>
      <c r="J62" s="97">
        <v>13210.525010000001</v>
      </c>
    </row>
    <row r="63" spans="1:10" outlineLevel="2" x14ac:dyDescent="0.3">
      <c r="A63" s="9">
        <v>20253</v>
      </c>
      <c r="B63" t="s">
        <v>250</v>
      </c>
      <c r="C63" t="s">
        <v>86</v>
      </c>
      <c r="D63" t="s">
        <v>137</v>
      </c>
      <c r="E63" t="s">
        <v>237</v>
      </c>
      <c r="F63" t="s">
        <v>238</v>
      </c>
      <c r="G63" s="70">
        <v>816</v>
      </c>
      <c r="H63" s="70">
        <v>781</v>
      </c>
      <c r="I63" s="71">
        <v>411.0800000000001</v>
      </c>
      <c r="J63" s="97">
        <v>2860.8057700000008</v>
      </c>
    </row>
    <row r="64" spans="1:10" outlineLevel="2" x14ac:dyDescent="0.3">
      <c r="A64" s="9">
        <v>20253</v>
      </c>
      <c r="B64" t="s">
        <v>251</v>
      </c>
      <c r="C64" t="s">
        <v>96</v>
      </c>
      <c r="D64" t="s">
        <v>162</v>
      </c>
      <c r="E64" t="s">
        <v>237</v>
      </c>
      <c r="F64" t="s">
        <v>238</v>
      </c>
      <c r="G64" s="70">
        <v>1432</v>
      </c>
      <c r="H64" s="70">
        <v>1353</v>
      </c>
      <c r="I64" s="71">
        <v>693.93999999999983</v>
      </c>
      <c r="J64" s="97">
        <v>4839.1769199999999</v>
      </c>
    </row>
    <row r="65" spans="1:10" outlineLevel="2" x14ac:dyDescent="0.3">
      <c r="A65" s="9">
        <v>20253</v>
      </c>
      <c r="B65" t="s">
        <v>252</v>
      </c>
      <c r="C65" t="s">
        <v>97</v>
      </c>
      <c r="D65" t="s">
        <v>136</v>
      </c>
      <c r="E65" t="s">
        <v>237</v>
      </c>
      <c r="F65" t="s">
        <v>238</v>
      </c>
      <c r="G65" s="70">
        <v>3982</v>
      </c>
      <c r="H65" s="70">
        <v>3877</v>
      </c>
      <c r="I65" s="71">
        <v>1982.5299999999997</v>
      </c>
      <c r="J65" s="97">
        <v>13731.156650000003</v>
      </c>
    </row>
    <row r="66" spans="1:10" outlineLevel="2" x14ac:dyDescent="0.3">
      <c r="A66" s="9">
        <v>20253</v>
      </c>
      <c r="B66" t="s">
        <v>253</v>
      </c>
      <c r="C66" t="s">
        <v>112</v>
      </c>
      <c r="D66" t="s">
        <v>152</v>
      </c>
      <c r="E66" t="s">
        <v>237</v>
      </c>
      <c r="F66" t="s">
        <v>238</v>
      </c>
      <c r="G66" s="70">
        <v>1732</v>
      </c>
      <c r="H66" s="70">
        <v>1697</v>
      </c>
      <c r="I66" s="71">
        <v>915.38999999999953</v>
      </c>
      <c r="J66" s="97">
        <v>6496.3177099999975</v>
      </c>
    </row>
    <row r="67" spans="1:10" outlineLevel="2" x14ac:dyDescent="0.3">
      <c r="A67" s="9">
        <v>20253</v>
      </c>
      <c r="B67" t="s">
        <v>254</v>
      </c>
      <c r="C67" t="s">
        <v>116</v>
      </c>
      <c r="D67" t="s">
        <v>155</v>
      </c>
      <c r="E67" t="s">
        <v>237</v>
      </c>
      <c r="F67" t="s">
        <v>238</v>
      </c>
      <c r="G67" s="70">
        <v>2272</v>
      </c>
      <c r="H67" s="70">
        <v>2195</v>
      </c>
      <c r="I67" s="71">
        <v>1190.2300000000005</v>
      </c>
      <c r="J67" s="97">
        <v>8398.9234499999984</v>
      </c>
    </row>
    <row r="68" spans="1:10" outlineLevel="2" x14ac:dyDescent="0.3">
      <c r="A68" s="9">
        <v>20253</v>
      </c>
      <c r="B68" t="s">
        <v>255</v>
      </c>
      <c r="C68" t="s">
        <v>119</v>
      </c>
      <c r="D68" t="s">
        <v>119</v>
      </c>
      <c r="E68" t="s">
        <v>237</v>
      </c>
      <c r="F68" t="s">
        <v>238</v>
      </c>
      <c r="G68" s="70">
        <v>1410</v>
      </c>
      <c r="H68" s="70">
        <v>1360</v>
      </c>
      <c r="I68" s="71">
        <v>700.7099999999997</v>
      </c>
      <c r="J68" s="97">
        <v>4829.8145399999994</v>
      </c>
    </row>
    <row r="69" spans="1:10" outlineLevel="2" x14ac:dyDescent="0.3">
      <c r="A69" s="9">
        <v>20253</v>
      </c>
      <c r="B69" t="s">
        <v>256</v>
      </c>
      <c r="C69" t="s">
        <v>123</v>
      </c>
      <c r="D69" t="s">
        <v>139</v>
      </c>
      <c r="E69" t="s">
        <v>237</v>
      </c>
      <c r="F69" t="s">
        <v>238</v>
      </c>
      <c r="G69" s="70">
        <v>491</v>
      </c>
      <c r="H69" s="70">
        <v>475</v>
      </c>
      <c r="I69" s="71">
        <v>266.15000000000003</v>
      </c>
      <c r="J69" s="97">
        <v>1879.15526</v>
      </c>
    </row>
    <row r="70" spans="1:10" outlineLevel="2" x14ac:dyDescent="0.3">
      <c r="A70" s="9">
        <v>20253</v>
      </c>
      <c r="B70" t="s">
        <v>257</v>
      </c>
      <c r="C70" t="s">
        <v>75</v>
      </c>
      <c r="D70" t="s">
        <v>127</v>
      </c>
      <c r="E70" t="s">
        <v>237</v>
      </c>
      <c r="F70" t="s">
        <v>238</v>
      </c>
      <c r="G70" s="70">
        <v>4229</v>
      </c>
      <c r="H70" s="70">
        <v>4096</v>
      </c>
      <c r="I70" s="71">
        <v>2154.2699999999995</v>
      </c>
      <c r="J70" s="97">
        <v>14889.922069999997</v>
      </c>
    </row>
    <row r="71" spans="1:10" outlineLevel="2" x14ac:dyDescent="0.3">
      <c r="A71" s="9">
        <v>20253</v>
      </c>
      <c r="B71" t="s">
        <v>258</v>
      </c>
      <c r="C71" t="s">
        <v>85</v>
      </c>
      <c r="D71" t="s">
        <v>158</v>
      </c>
      <c r="E71" t="s">
        <v>237</v>
      </c>
      <c r="F71" t="s">
        <v>238</v>
      </c>
      <c r="G71" s="70">
        <v>2720</v>
      </c>
      <c r="H71" s="70">
        <v>2636</v>
      </c>
      <c r="I71" s="71">
        <v>1401.7299999999991</v>
      </c>
      <c r="J71" s="97">
        <v>9562.9983100000045</v>
      </c>
    </row>
    <row r="72" spans="1:10" outlineLevel="2" x14ac:dyDescent="0.3">
      <c r="A72" s="9">
        <v>20253</v>
      </c>
      <c r="B72" t="s">
        <v>259</v>
      </c>
      <c r="C72" t="s">
        <v>90</v>
      </c>
      <c r="D72" t="s">
        <v>90</v>
      </c>
      <c r="E72" t="s">
        <v>237</v>
      </c>
      <c r="F72" t="s">
        <v>238</v>
      </c>
      <c r="G72" s="70">
        <v>1249</v>
      </c>
      <c r="H72" s="70">
        <v>1212</v>
      </c>
      <c r="I72" s="71">
        <v>635.79999999999984</v>
      </c>
      <c r="J72" s="97">
        <v>4447.751760000001</v>
      </c>
    </row>
    <row r="73" spans="1:10" outlineLevel="2" x14ac:dyDescent="0.3">
      <c r="A73" s="9">
        <v>20253</v>
      </c>
      <c r="B73" t="s">
        <v>260</v>
      </c>
      <c r="C73" t="s">
        <v>92</v>
      </c>
      <c r="D73" t="s">
        <v>140</v>
      </c>
      <c r="E73" t="s">
        <v>237</v>
      </c>
      <c r="F73" t="s">
        <v>238</v>
      </c>
      <c r="G73" s="70">
        <v>6417</v>
      </c>
      <c r="H73" s="70">
        <v>6239</v>
      </c>
      <c r="I73" s="71">
        <v>3234.5200000000009</v>
      </c>
      <c r="J73" s="97">
        <v>22106.442169999988</v>
      </c>
    </row>
    <row r="74" spans="1:10" outlineLevel="2" x14ac:dyDescent="0.3">
      <c r="A74" s="9">
        <v>20253</v>
      </c>
      <c r="B74" t="s">
        <v>261</v>
      </c>
      <c r="C74" t="s">
        <v>113</v>
      </c>
      <c r="D74" t="s">
        <v>131</v>
      </c>
      <c r="E74" t="s">
        <v>237</v>
      </c>
      <c r="F74" t="s">
        <v>238</v>
      </c>
      <c r="G74" s="70">
        <v>1531</v>
      </c>
      <c r="H74" s="70">
        <v>1472</v>
      </c>
      <c r="I74" s="71">
        <v>767.04000000000019</v>
      </c>
      <c r="J74" s="97">
        <v>5222.9633100000001</v>
      </c>
    </row>
    <row r="75" spans="1:10" outlineLevel="2" x14ac:dyDescent="0.3">
      <c r="A75" s="9">
        <v>20253</v>
      </c>
      <c r="B75" t="s">
        <v>262</v>
      </c>
      <c r="C75" t="s">
        <v>117</v>
      </c>
      <c r="D75" t="s">
        <v>156</v>
      </c>
      <c r="E75" t="s">
        <v>237</v>
      </c>
      <c r="F75" t="s">
        <v>238</v>
      </c>
      <c r="G75" s="70">
        <v>3412</v>
      </c>
      <c r="H75" s="70">
        <v>3302</v>
      </c>
      <c r="I75" s="71">
        <v>1739.37</v>
      </c>
      <c r="J75" s="97">
        <v>11955.560039999998</v>
      </c>
    </row>
    <row r="76" spans="1:10" outlineLevel="2" x14ac:dyDescent="0.3">
      <c r="A76" s="9">
        <v>20253</v>
      </c>
      <c r="B76" t="s">
        <v>263</v>
      </c>
      <c r="C76" t="s">
        <v>77</v>
      </c>
      <c r="D76" t="s">
        <v>130</v>
      </c>
      <c r="E76" t="s">
        <v>247</v>
      </c>
      <c r="F76" t="s">
        <v>248</v>
      </c>
      <c r="G76" s="70">
        <v>1456</v>
      </c>
      <c r="H76" s="70">
        <v>1442</v>
      </c>
      <c r="I76" s="71">
        <v>648.64</v>
      </c>
      <c r="J76" s="97">
        <v>4534.3675700000003</v>
      </c>
    </row>
    <row r="77" spans="1:10" outlineLevel="2" x14ac:dyDescent="0.3">
      <c r="A77" s="9">
        <v>20253</v>
      </c>
      <c r="B77" t="s">
        <v>264</v>
      </c>
      <c r="C77" t="s">
        <v>84</v>
      </c>
      <c r="D77" t="s">
        <v>84</v>
      </c>
      <c r="E77" t="s">
        <v>247</v>
      </c>
      <c r="F77" t="s">
        <v>248</v>
      </c>
      <c r="G77" s="70">
        <v>3621</v>
      </c>
      <c r="H77" s="70">
        <v>3542</v>
      </c>
      <c r="I77" s="71">
        <v>1609.9000000000005</v>
      </c>
      <c r="J77" s="97">
        <v>11400.694529999995</v>
      </c>
    </row>
    <row r="78" spans="1:10" outlineLevel="2" x14ac:dyDescent="0.3">
      <c r="A78" s="9">
        <v>20253</v>
      </c>
      <c r="B78" t="s">
        <v>265</v>
      </c>
      <c r="C78" t="s">
        <v>80</v>
      </c>
      <c r="D78" t="s">
        <v>147</v>
      </c>
      <c r="E78" t="s">
        <v>247</v>
      </c>
      <c r="F78" t="s">
        <v>248</v>
      </c>
      <c r="G78" s="70">
        <v>2089</v>
      </c>
      <c r="H78" s="70">
        <v>2038</v>
      </c>
      <c r="I78" s="71">
        <v>845.29999999999961</v>
      </c>
      <c r="J78" s="97">
        <v>5900.9700199999979</v>
      </c>
    </row>
    <row r="79" spans="1:10" outlineLevel="2" x14ac:dyDescent="0.3">
      <c r="A79" s="9">
        <v>20253</v>
      </c>
      <c r="B79" t="s">
        <v>266</v>
      </c>
      <c r="C79" t="s">
        <v>125</v>
      </c>
      <c r="D79" t="s">
        <v>157</v>
      </c>
      <c r="E79" t="s">
        <v>247</v>
      </c>
      <c r="F79" t="s">
        <v>248</v>
      </c>
      <c r="G79" s="70">
        <v>1062</v>
      </c>
      <c r="H79" s="70">
        <v>1049</v>
      </c>
      <c r="I79" s="71">
        <v>513.67999999999995</v>
      </c>
      <c r="J79" s="97">
        <v>3580.9126799999995</v>
      </c>
    </row>
    <row r="80" spans="1:10" outlineLevel="2" x14ac:dyDescent="0.3">
      <c r="A80" s="9">
        <v>20253</v>
      </c>
      <c r="B80" t="s">
        <v>267</v>
      </c>
      <c r="C80" t="s">
        <v>118</v>
      </c>
      <c r="D80" t="s">
        <v>118</v>
      </c>
      <c r="E80" t="s">
        <v>247</v>
      </c>
      <c r="F80" t="s">
        <v>248</v>
      </c>
      <c r="G80" s="70">
        <v>746</v>
      </c>
      <c r="H80" s="70">
        <v>723</v>
      </c>
      <c r="I80" s="71">
        <v>346.69999999999987</v>
      </c>
      <c r="J80" s="97">
        <v>2483.0180899999996</v>
      </c>
    </row>
    <row r="81" spans="1:10" outlineLevel="2" x14ac:dyDescent="0.3">
      <c r="A81" s="9">
        <v>20253</v>
      </c>
      <c r="B81" t="s">
        <v>268</v>
      </c>
      <c r="C81" t="s">
        <v>269</v>
      </c>
      <c r="D81" t="s">
        <v>270</v>
      </c>
      <c r="E81" t="s">
        <v>247</v>
      </c>
      <c r="F81" t="s">
        <v>248</v>
      </c>
      <c r="G81" s="70">
        <v>2590</v>
      </c>
      <c r="H81" s="70">
        <v>2538</v>
      </c>
      <c r="I81" s="71">
        <v>1174.3100000000006</v>
      </c>
      <c r="J81" s="97">
        <v>8148.958520000002</v>
      </c>
    </row>
    <row r="82" spans="1:10" outlineLevel="2" x14ac:dyDescent="0.3">
      <c r="A82" s="9">
        <v>20253</v>
      </c>
      <c r="B82" t="s">
        <v>271</v>
      </c>
      <c r="C82" t="s">
        <v>98</v>
      </c>
      <c r="D82" t="s">
        <v>98</v>
      </c>
      <c r="E82" t="s">
        <v>247</v>
      </c>
      <c r="F82" t="s">
        <v>248</v>
      </c>
      <c r="G82" s="70">
        <v>1315</v>
      </c>
      <c r="H82" s="70">
        <v>1290</v>
      </c>
      <c r="I82" s="71">
        <v>522.66999999999985</v>
      </c>
      <c r="J82" s="97">
        <v>3603.7370899999996</v>
      </c>
    </row>
    <row r="83" spans="1:10" outlineLevel="2" x14ac:dyDescent="0.3">
      <c r="A83" s="9">
        <v>20253</v>
      </c>
      <c r="B83" t="s">
        <v>272</v>
      </c>
      <c r="C83" t="s">
        <v>95</v>
      </c>
      <c r="D83" t="s">
        <v>142</v>
      </c>
      <c r="E83" t="s">
        <v>247</v>
      </c>
      <c r="F83" t="s">
        <v>248</v>
      </c>
      <c r="G83" s="70">
        <v>1246</v>
      </c>
      <c r="H83" s="70">
        <v>1220</v>
      </c>
      <c r="I83" s="71">
        <v>548.41999999999985</v>
      </c>
      <c r="J83" s="97">
        <v>3873.9380000000001</v>
      </c>
    </row>
    <row r="84" spans="1:10" outlineLevel="2" x14ac:dyDescent="0.3">
      <c r="A84" s="9">
        <v>20253</v>
      </c>
      <c r="B84" t="s">
        <v>273</v>
      </c>
      <c r="C84" t="s">
        <v>100</v>
      </c>
      <c r="D84" t="s">
        <v>143</v>
      </c>
      <c r="E84" t="s">
        <v>247</v>
      </c>
      <c r="F84" t="s">
        <v>248</v>
      </c>
      <c r="G84" s="70">
        <v>5922</v>
      </c>
      <c r="H84" s="70">
        <v>5777</v>
      </c>
      <c r="I84" s="71">
        <v>2488.69</v>
      </c>
      <c r="J84" s="97">
        <v>17362.306909999996</v>
      </c>
    </row>
    <row r="85" spans="1:10" outlineLevel="2" x14ac:dyDescent="0.3">
      <c r="A85" s="9">
        <v>20253</v>
      </c>
      <c r="B85" t="s">
        <v>274</v>
      </c>
      <c r="C85" t="s">
        <v>122</v>
      </c>
      <c r="D85" t="s">
        <v>122</v>
      </c>
      <c r="E85" t="s">
        <v>247</v>
      </c>
      <c r="F85" t="s">
        <v>248</v>
      </c>
      <c r="G85" s="70">
        <v>2298</v>
      </c>
      <c r="H85" s="70">
        <v>2216</v>
      </c>
      <c r="I85" s="71">
        <v>1027.5199999999998</v>
      </c>
      <c r="J85" s="97">
        <v>7059.8008600000003</v>
      </c>
    </row>
    <row r="86" spans="1:10" outlineLevel="2" x14ac:dyDescent="0.3">
      <c r="A86" s="9">
        <v>20253</v>
      </c>
      <c r="B86" t="s">
        <v>275</v>
      </c>
      <c r="C86" t="s">
        <v>81</v>
      </c>
      <c r="D86" t="s">
        <v>161</v>
      </c>
      <c r="E86" t="s">
        <v>247</v>
      </c>
      <c r="F86" t="s">
        <v>248</v>
      </c>
      <c r="G86" s="70">
        <v>1056</v>
      </c>
      <c r="H86" s="70">
        <v>1034</v>
      </c>
      <c r="I86" s="71">
        <v>492.72999999999996</v>
      </c>
      <c r="J86" s="97">
        <v>3533.6123899999989</v>
      </c>
    </row>
    <row r="87" spans="1:10" outlineLevel="2" x14ac:dyDescent="0.3">
      <c r="A87" s="9">
        <v>20253</v>
      </c>
      <c r="B87" t="s">
        <v>276</v>
      </c>
      <c r="C87" t="s">
        <v>94</v>
      </c>
      <c r="D87" t="s">
        <v>94</v>
      </c>
      <c r="E87" t="s">
        <v>237</v>
      </c>
      <c r="F87" t="s">
        <v>238</v>
      </c>
      <c r="G87" s="70">
        <v>5934</v>
      </c>
      <c r="H87" s="70">
        <v>5666</v>
      </c>
      <c r="I87" s="71">
        <v>2752.2599999999984</v>
      </c>
      <c r="J87" s="97">
        <v>18973.828550000006</v>
      </c>
    </row>
    <row r="88" spans="1:10" outlineLevel="2" x14ac:dyDescent="0.3">
      <c r="A88" s="9">
        <v>20253</v>
      </c>
      <c r="B88" t="s">
        <v>277</v>
      </c>
      <c r="C88" t="s">
        <v>102</v>
      </c>
      <c r="D88" t="s">
        <v>102</v>
      </c>
      <c r="E88" t="s">
        <v>237</v>
      </c>
      <c r="F88" t="s">
        <v>238</v>
      </c>
      <c r="G88" s="70">
        <v>3619</v>
      </c>
      <c r="H88" s="70">
        <v>3460</v>
      </c>
      <c r="I88" s="71">
        <v>1667.0599999999997</v>
      </c>
      <c r="J88" s="97">
        <v>11529.668389999997</v>
      </c>
    </row>
    <row r="89" spans="1:10" outlineLevel="2" x14ac:dyDescent="0.3">
      <c r="A89" s="9">
        <v>20253</v>
      </c>
      <c r="B89" t="s">
        <v>278</v>
      </c>
      <c r="C89" t="s">
        <v>120</v>
      </c>
      <c r="D89" t="s">
        <v>159</v>
      </c>
      <c r="E89" t="s">
        <v>237</v>
      </c>
      <c r="F89" t="s">
        <v>238</v>
      </c>
      <c r="G89" s="70">
        <v>2883</v>
      </c>
      <c r="H89" s="70">
        <v>2768</v>
      </c>
      <c r="I89" s="71">
        <v>1392.94</v>
      </c>
      <c r="J89" s="97">
        <v>9606.9161099999965</v>
      </c>
    </row>
    <row r="90" spans="1:10" outlineLevel="2" x14ac:dyDescent="0.3">
      <c r="A90" s="9">
        <v>20253</v>
      </c>
      <c r="B90" t="s">
        <v>279</v>
      </c>
      <c r="C90" t="s">
        <v>76</v>
      </c>
      <c r="D90" t="s">
        <v>129</v>
      </c>
      <c r="E90" t="s">
        <v>247</v>
      </c>
      <c r="F90" t="s">
        <v>248</v>
      </c>
      <c r="G90" s="70">
        <v>438</v>
      </c>
      <c r="H90" s="70">
        <v>429</v>
      </c>
      <c r="I90" s="71">
        <v>223.75000000000003</v>
      </c>
      <c r="J90" s="97">
        <v>1578.3457200000005</v>
      </c>
    </row>
    <row r="91" spans="1:10" outlineLevel="2" x14ac:dyDescent="0.3">
      <c r="A91" s="9">
        <v>20253</v>
      </c>
      <c r="B91" t="s">
        <v>280</v>
      </c>
      <c r="C91" t="s">
        <v>79</v>
      </c>
      <c r="D91" t="s">
        <v>133</v>
      </c>
      <c r="E91" t="s">
        <v>247</v>
      </c>
      <c r="F91" t="s">
        <v>248</v>
      </c>
      <c r="G91" s="70">
        <v>474</v>
      </c>
      <c r="H91" s="70">
        <v>464</v>
      </c>
      <c r="I91" s="71">
        <v>220.82</v>
      </c>
      <c r="J91" s="97">
        <v>1607.32554</v>
      </c>
    </row>
    <row r="92" spans="1:10" outlineLevel="2" x14ac:dyDescent="0.3">
      <c r="A92" s="9">
        <v>20253</v>
      </c>
      <c r="B92" t="s">
        <v>281</v>
      </c>
      <c r="C92" t="s">
        <v>103</v>
      </c>
      <c r="D92" t="s">
        <v>103</v>
      </c>
      <c r="E92" t="s">
        <v>247</v>
      </c>
      <c r="F92" t="s">
        <v>248</v>
      </c>
      <c r="G92" s="70">
        <v>525</v>
      </c>
      <c r="H92" s="70">
        <v>511</v>
      </c>
      <c r="I92" s="71">
        <v>236.18999999999994</v>
      </c>
      <c r="J92" s="97">
        <v>1708.8425399999999</v>
      </c>
    </row>
    <row r="93" spans="1:10" outlineLevel="2" x14ac:dyDescent="0.3">
      <c r="A93" s="9">
        <v>20253</v>
      </c>
      <c r="B93" t="s">
        <v>282</v>
      </c>
      <c r="C93" t="s">
        <v>108</v>
      </c>
      <c r="D93" t="s">
        <v>108</v>
      </c>
      <c r="E93" t="s">
        <v>247</v>
      </c>
      <c r="F93" t="s">
        <v>248</v>
      </c>
      <c r="G93" s="70">
        <v>618</v>
      </c>
      <c r="H93" s="70">
        <v>604</v>
      </c>
      <c r="I93" s="71">
        <v>291.98</v>
      </c>
      <c r="J93" s="97">
        <v>2074.5080200000002</v>
      </c>
    </row>
    <row r="94" spans="1:10" outlineLevel="2" x14ac:dyDescent="0.3">
      <c r="A94" s="9">
        <v>20253</v>
      </c>
      <c r="B94" t="s">
        <v>283</v>
      </c>
      <c r="C94" t="s">
        <v>124</v>
      </c>
      <c r="D94" t="s">
        <v>124</v>
      </c>
      <c r="E94" t="s">
        <v>247</v>
      </c>
      <c r="F94" t="s">
        <v>248</v>
      </c>
      <c r="G94" s="70">
        <v>404</v>
      </c>
      <c r="H94" s="70">
        <v>396</v>
      </c>
      <c r="I94" s="71">
        <v>185.74999999999986</v>
      </c>
      <c r="J94" s="97">
        <v>1353.4373099999998</v>
      </c>
    </row>
    <row r="95" spans="1:10" outlineLevel="2" x14ac:dyDescent="0.3">
      <c r="A95" s="9">
        <v>20253</v>
      </c>
      <c r="B95" t="s">
        <v>284</v>
      </c>
      <c r="C95" t="s">
        <v>87</v>
      </c>
      <c r="D95" t="s">
        <v>87</v>
      </c>
      <c r="E95" t="s">
        <v>247</v>
      </c>
      <c r="F95" t="s">
        <v>248</v>
      </c>
      <c r="G95" s="70">
        <v>1166</v>
      </c>
      <c r="H95" s="70">
        <v>1147</v>
      </c>
      <c r="I95" s="71">
        <v>534.57999999999993</v>
      </c>
      <c r="J95" s="97">
        <v>3869.5089499999995</v>
      </c>
    </row>
    <row r="96" spans="1:10" outlineLevel="2" x14ac:dyDescent="0.3">
      <c r="A96" s="9">
        <v>20253</v>
      </c>
      <c r="B96" t="s">
        <v>285</v>
      </c>
      <c r="C96" t="s">
        <v>106</v>
      </c>
      <c r="D96" t="s">
        <v>149</v>
      </c>
      <c r="E96" t="s">
        <v>247</v>
      </c>
      <c r="F96" t="s">
        <v>248</v>
      </c>
      <c r="G96" s="70">
        <v>2935</v>
      </c>
      <c r="H96" s="70">
        <v>2875</v>
      </c>
      <c r="I96" s="71">
        <v>1406.1799999999996</v>
      </c>
      <c r="J96" s="97">
        <v>9997.2705499999956</v>
      </c>
    </row>
    <row r="97" spans="1:10" outlineLevel="2" x14ac:dyDescent="0.3">
      <c r="A97" s="9">
        <v>20253</v>
      </c>
      <c r="B97" t="s">
        <v>286</v>
      </c>
      <c r="C97" t="s">
        <v>115</v>
      </c>
      <c r="D97" t="s">
        <v>115</v>
      </c>
      <c r="E97" t="s">
        <v>247</v>
      </c>
      <c r="F97" t="s">
        <v>248</v>
      </c>
      <c r="G97" s="70">
        <v>675</v>
      </c>
      <c r="H97" s="70">
        <v>655</v>
      </c>
      <c r="I97" s="71">
        <v>315.96000000000009</v>
      </c>
      <c r="J97" s="97">
        <v>2239.1198499999996</v>
      </c>
    </row>
    <row r="98" spans="1:10" outlineLevel="2" x14ac:dyDescent="0.3">
      <c r="A98" s="9">
        <v>20253</v>
      </c>
      <c r="B98" t="s">
        <v>67</v>
      </c>
      <c r="C98" t="s">
        <v>109</v>
      </c>
      <c r="D98" t="s">
        <v>151</v>
      </c>
      <c r="E98" t="s">
        <v>293</v>
      </c>
      <c r="F98" t="s">
        <v>294</v>
      </c>
      <c r="G98" s="70">
        <v>876</v>
      </c>
      <c r="H98" s="70">
        <v>861</v>
      </c>
      <c r="I98" s="71">
        <v>459.2000000000001</v>
      </c>
      <c r="J98" s="97">
        <v>3231.7641999999992</v>
      </c>
    </row>
    <row r="99" spans="1:10" outlineLevel="2" x14ac:dyDescent="0.3">
      <c r="A99" s="9">
        <v>20253</v>
      </c>
      <c r="B99" t="s">
        <v>68</v>
      </c>
      <c r="C99" t="s">
        <v>89</v>
      </c>
      <c r="D99" t="s">
        <v>126</v>
      </c>
      <c r="E99" t="s">
        <v>295</v>
      </c>
      <c r="F99" t="s">
        <v>296</v>
      </c>
      <c r="G99" s="70">
        <v>10</v>
      </c>
      <c r="H99" s="70">
        <v>10</v>
      </c>
      <c r="I99" s="71">
        <v>4.1999999999999993</v>
      </c>
      <c r="J99" s="97">
        <v>29.289010000000005</v>
      </c>
    </row>
    <row r="100" spans="1:10" outlineLevel="2" x14ac:dyDescent="0.3">
      <c r="A100" s="9">
        <v>20253</v>
      </c>
      <c r="B100" t="s">
        <v>69</v>
      </c>
      <c r="C100" t="s">
        <v>91</v>
      </c>
      <c r="D100" t="s">
        <v>138</v>
      </c>
      <c r="E100" t="s">
        <v>297</v>
      </c>
      <c r="F100" t="s">
        <v>298</v>
      </c>
      <c r="G100" s="70">
        <v>1901</v>
      </c>
      <c r="H100" s="70">
        <v>1885</v>
      </c>
      <c r="I100" s="71">
        <v>1027.8800000000001</v>
      </c>
      <c r="J100" s="97">
        <v>7142.8694299999988</v>
      </c>
    </row>
    <row r="101" spans="1:10" outlineLevel="2" x14ac:dyDescent="0.3">
      <c r="A101" s="9">
        <v>20253</v>
      </c>
      <c r="B101" t="s">
        <v>70</v>
      </c>
      <c r="C101" t="s">
        <v>101</v>
      </c>
      <c r="D101" t="s">
        <v>145</v>
      </c>
      <c r="E101" t="s">
        <v>299</v>
      </c>
      <c r="F101" t="s">
        <v>300</v>
      </c>
      <c r="G101" s="70">
        <v>11</v>
      </c>
      <c r="H101" s="70">
        <v>11</v>
      </c>
      <c r="I101" s="71">
        <v>4.6499999999999995</v>
      </c>
      <c r="J101" s="97">
        <v>33.94218</v>
      </c>
    </row>
    <row r="102" spans="1:10" outlineLevel="2" x14ac:dyDescent="0.3">
      <c r="A102" s="9">
        <v>20253</v>
      </c>
      <c r="B102" t="s">
        <v>71</v>
      </c>
      <c r="C102" t="s">
        <v>107</v>
      </c>
      <c r="D102" t="s">
        <v>154</v>
      </c>
      <c r="E102" t="s">
        <v>301</v>
      </c>
      <c r="F102" t="s">
        <v>302</v>
      </c>
      <c r="G102" s="70">
        <v>223</v>
      </c>
      <c r="H102" s="70">
        <v>218</v>
      </c>
      <c r="I102" s="71">
        <v>100.28999999999999</v>
      </c>
      <c r="J102" s="97">
        <v>693.93013999999994</v>
      </c>
    </row>
    <row r="103" spans="1:10" outlineLevel="2" x14ac:dyDescent="0.3">
      <c r="A103" s="9">
        <v>20253</v>
      </c>
      <c r="B103" t="s">
        <v>72</v>
      </c>
      <c r="C103" t="s">
        <v>114</v>
      </c>
      <c r="D103" t="s">
        <v>132</v>
      </c>
      <c r="E103" t="s">
        <v>303</v>
      </c>
      <c r="F103" t="s">
        <v>304</v>
      </c>
      <c r="G103" s="70">
        <v>80</v>
      </c>
      <c r="H103" s="70">
        <v>79</v>
      </c>
      <c r="I103" s="71">
        <v>70.609999999999985</v>
      </c>
      <c r="J103" s="97">
        <v>474.89418999999998</v>
      </c>
    </row>
    <row r="104" spans="1:10" outlineLevel="2" x14ac:dyDescent="0.3">
      <c r="A104" s="9">
        <v>20253</v>
      </c>
      <c r="B104" t="s">
        <v>73</v>
      </c>
      <c r="C104" t="s">
        <v>110</v>
      </c>
      <c r="D104" t="s">
        <v>153</v>
      </c>
      <c r="E104" t="s">
        <v>305</v>
      </c>
      <c r="F104" t="s">
        <v>306</v>
      </c>
      <c r="G104" s="70">
        <v>5</v>
      </c>
      <c r="H104" s="70">
        <v>5</v>
      </c>
      <c r="I104" s="71">
        <v>5.42</v>
      </c>
      <c r="J104" s="97">
        <v>38.141709999999996</v>
      </c>
    </row>
    <row r="105" spans="1:10" outlineLevel="1" x14ac:dyDescent="0.3">
      <c r="A105" s="11" t="s">
        <v>312</v>
      </c>
      <c r="B105" s="1"/>
      <c r="C105" s="1"/>
      <c r="D105" s="1"/>
      <c r="E105" s="1"/>
      <c r="F105" s="1"/>
      <c r="G105" s="73">
        <f>SUBTOTAL(9,G55:G104)</f>
        <v>146097</v>
      </c>
      <c r="H105" s="73">
        <f>SUBTOTAL(9,H55:H104)</f>
        <v>142194</v>
      </c>
      <c r="I105" s="74">
        <f>SUBTOTAL(9,I55:I104)</f>
        <v>74632.259999999995</v>
      </c>
      <c r="J105" s="99">
        <f>SUBTOTAL(9,J55:J104)</f>
        <v>514894.53973000019</v>
      </c>
    </row>
    <row r="106" spans="1:10" outlineLevel="2" x14ac:dyDescent="0.3">
      <c r="A106" s="77">
        <v>20252</v>
      </c>
      <c r="B106" s="78">
        <v>11000</v>
      </c>
      <c r="C106" s="78" t="s">
        <v>78</v>
      </c>
      <c r="D106" s="78" t="s">
        <v>128</v>
      </c>
      <c r="E106" s="78" t="s">
        <v>237</v>
      </c>
      <c r="F106" s="78" t="s">
        <v>238</v>
      </c>
      <c r="G106" s="79">
        <v>15127</v>
      </c>
      <c r="H106" s="79">
        <v>14655</v>
      </c>
      <c r="I106" s="80">
        <v>8658.0299999999934</v>
      </c>
      <c r="J106" s="96">
        <v>60606.652450000009</v>
      </c>
    </row>
    <row r="107" spans="1:10" outlineLevel="2" x14ac:dyDescent="0.3">
      <c r="A107" s="77">
        <v>20252</v>
      </c>
      <c r="B107" s="78">
        <v>12000</v>
      </c>
      <c r="C107" s="78" t="s">
        <v>104</v>
      </c>
      <c r="D107" s="78" t="s">
        <v>146</v>
      </c>
      <c r="E107" s="78" t="s">
        <v>237</v>
      </c>
      <c r="F107" s="78" t="s">
        <v>238</v>
      </c>
      <c r="G107" s="79">
        <v>4113</v>
      </c>
      <c r="H107" s="79">
        <v>3990</v>
      </c>
      <c r="I107" s="80">
        <v>2266.8800000000006</v>
      </c>
      <c r="J107" s="96">
        <v>15629.118860000002</v>
      </c>
    </row>
    <row r="108" spans="1:10" outlineLevel="2" x14ac:dyDescent="0.3">
      <c r="A108" s="77">
        <v>20252</v>
      </c>
      <c r="B108" s="78">
        <v>13000</v>
      </c>
      <c r="C108" s="78" t="s">
        <v>121</v>
      </c>
      <c r="D108" s="78" t="s">
        <v>121</v>
      </c>
      <c r="E108" s="78" t="s">
        <v>237</v>
      </c>
      <c r="F108" s="78" t="s">
        <v>238</v>
      </c>
      <c r="G108" s="79">
        <v>6831</v>
      </c>
      <c r="H108" s="79">
        <v>6580</v>
      </c>
      <c r="I108" s="80">
        <v>3778.7999999999997</v>
      </c>
      <c r="J108" s="96">
        <v>26069.75244</v>
      </c>
    </row>
    <row r="109" spans="1:10" outlineLevel="2" x14ac:dyDescent="0.3">
      <c r="A109" s="77">
        <v>20252</v>
      </c>
      <c r="B109" s="78">
        <v>21000</v>
      </c>
      <c r="C109" s="78" t="s">
        <v>83</v>
      </c>
      <c r="D109" s="78" t="s">
        <v>135</v>
      </c>
      <c r="E109" s="78" t="s">
        <v>242</v>
      </c>
      <c r="F109" s="78" t="s">
        <v>243</v>
      </c>
      <c r="G109" s="79">
        <v>20836</v>
      </c>
      <c r="H109" s="79">
        <v>20527</v>
      </c>
      <c r="I109" s="80">
        <v>12651.159999999996</v>
      </c>
      <c r="J109" s="96">
        <v>89871.998199999973</v>
      </c>
    </row>
    <row r="110" spans="1:10" outlineLevel="2" x14ac:dyDescent="0.3">
      <c r="A110" s="77">
        <v>20252</v>
      </c>
      <c r="B110" s="78">
        <v>23000</v>
      </c>
      <c r="C110" s="78" t="s">
        <v>93</v>
      </c>
      <c r="D110" s="78" t="s">
        <v>141</v>
      </c>
      <c r="E110" s="78" t="s">
        <v>237</v>
      </c>
      <c r="F110" s="78" t="s">
        <v>238</v>
      </c>
      <c r="G110" s="79">
        <v>8274</v>
      </c>
      <c r="H110" s="79">
        <v>8123</v>
      </c>
      <c r="I110" s="80">
        <v>4807.2500000000009</v>
      </c>
      <c r="J110" s="96">
        <v>34058.514120000029</v>
      </c>
    </row>
    <row r="111" spans="1:10" outlineLevel="2" x14ac:dyDescent="0.3">
      <c r="A111" s="77">
        <v>20252</v>
      </c>
      <c r="B111" s="78">
        <v>24000</v>
      </c>
      <c r="C111" s="78" t="s">
        <v>99</v>
      </c>
      <c r="D111" s="78" t="s">
        <v>144</v>
      </c>
      <c r="E111" s="78" t="s">
        <v>237</v>
      </c>
      <c r="F111" s="78" t="s">
        <v>238</v>
      </c>
      <c r="G111" s="79">
        <v>6004</v>
      </c>
      <c r="H111" s="79">
        <v>5799</v>
      </c>
      <c r="I111" s="80">
        <v>3535.3999999999992</v>
      </c>
      <c r="J111" s="96">
        <v>24382.466119999994</v>
      </c>
    </row>
    <row r="112" spans="1:10" outlineLevel="2" x14ac:dyDescent="0.3">
      <c r="A112" s="77">
        <v>20252</v>
      </c>
      <c r="B112" s="78">
        <v>25000</v>
      </c>
      <c r="C112" s="78" t="s">
        <v>111</v>
      </c>
      <c r="D112" s="78" t="s">
        <v>150</v>
      </c>
      <c r="E112" s="78" t="s">
        <v>247</v>
      </c>
      <c r="F112" s="78" t="s">
        <v>248</v>
      </c>
      <c r="G112" s="79">
        <v>3953</v>
      </c>
      <c r="H112" s="79">
        <v>3878</v>
      </c>
      <c r="I112" s="80">
        <v>2255.2799999999997</v>
      </c>
      <c r="J112" s="96">
        <v>15902.159569999994</v>
      </c>
    </row>
    <row r="113" spans="1:10" outlineLevel="2" x14ac:dyDescent="0.3">
      <c r="A113" s="77">
        <v>20252</v>
      </c>
      <c r="B113" s="78">
        <v>31000</v>
      </c>
      <c r="C113" s="78" t="s">
        <v>82</v>
      </c>
      <c r="D113" s="78" t="s">
        <v>134</v>
      </c>
      <c r="E113" s="78" t="s">
        <v>237</v>
      </c>
      <c r="F113" s="78" t="s">
        <v>238</v>
      </c>
      <c r="G113" s="79">
        <v>3295</v>
      </c>
      <c r="H113" s="79">
        <v>3192</v>
      </c>
      <c r="I113" s="80">
        <v>1922.9799999999996</v>
      </c>
      <c r="J113" s="96">
        <v>13454.999770000002</v>
      </c>
    </row>
    <row r="114" spans="1:10" outlineLevel="2" x14ac:dyDescent="0.3">
      <c r="A114" s="77">
        <v>20252</v>
      </c>
      <c r="B114" s="78">
        <v>32000</v>
      </c>
      <c r="C114" s="78" t="s">
        <v>86</v>
      </c>
      <c r="D114" s="78" t="s">
        <v>137</v>
      </c>
      <c r="E114" s="78" t="s">
        <v>237</v>
      </c>
      <c r="F114" s="78" t="s">
        <v>238</v>
      </c>
      <c r="G114" s="79">
        <v>823</v>
      </c>
      <c r="H114" s="79">
        <v>787</v>
      </c>
      <c r="I114" s="80">
        <v>429.87999999999994</v>
      </c>
      <c r="J114" s="96">
        <v>2998.6561700000007</v>
      </c>
    </row>
    <row r="115" spans="1:10" outlineLevel="2" x14ac:dyDescent="0.3">
      <c r="A115" s="77">
        <v>20252</v>
      </c>
      <c r="B115" s="78">
        <v>33000</v>
      </c>
      <c r="C115" s="78" t="s">
        <v>96</v>
      </c>
      <c r="D115" s="78" t="s">
        <v>162</v>
      </c>
      <c r="E115" s="78" t="s">
        <v>237</v>
      </c>
      <c r="F115" s="78" t="s">
        <v>238</v>
      </c>
      <c r="G115" s="79">
        <v>1455</v>
      </c>
      <c r="H115" s="79">
        <v>1368</v>
      </c>
      <c r="I115" s="80">
        <v>725.88000000000011</v>
      </c>
      <c r="J115" s="96">
        <v>5109.1120400000027</v>
      </c>
    </row>
    <row r="116" spans="1:10" outlineLevel="2" x14ac:dyDescent="0.3">
      <c r="A116" s="77">
        <v>20252</v>
      </c>
      <c r="B116" s="78">
        <v>34000</v>
      </c>
      <c r="C116" s="78" t="s">
        <v>97</v>
      </c>
      <c r="D116" s="78" t="s">
        <v>136</v>
      </c>
      <c r="E116" s="78" t="s">
        <v>237</v>
      </c>
      <c r="F116" s="78" t="s">
        <v>238</v>
      </c>
      <c r="G116" s="79">
        <v>3998</v>
      </c>
      <c r="H116" s="79">
        <v>3880</v>
      </c>
      <c r="I116" s="80">
        <v>2101.9399999999996</v>
      </c>
      <c r="J116" s="96">
        <v>14853.558389999998</v>
      </c>
    </row>
    <row r="117" spans="1:10" outlineLevel="2" x14ac:dyDescent="0.3">
      <c r="A117" s="77">
        <v>20252</v>
      </c>
      <c r="B117" s="78">
        <v>35000</v>
      </c>
      <c r="C117" s="78" t="s">
        <v>112</v>
      </c>
      <c r="D117" s="78" t="s">
        <v>152</v>
      </c>
      <c r="E117" s="78" t="s">
        <v>237</v>
      </c>
      <c r="F117" s="78" t="s">
        <v>238</v>
      </c>
      <c r="G117" s="79">
        <v>1729</v>
      </c>
      <c r="H117" s="79">
        <v>1699</v>
      </c>
      <c r="I117" s="80">
        <v>948.88999999999987</v>
      </c>
      <c r="J117" s="96">
        <v>6519.7206099999994</v>
      </c>
    </row>
    <row r="118" spans="1:10" outlineLevel="2" x14ac:dyDescent="0.3">
      <c r="A118" s="77">
        <v>20252</v>
      </c>
      <c r="B118" s="78">
        <v>36000</v>
      </c>
      <c r="C118" s="78" t="s">
        <v>116</v>
      </c>
      <c r="D118" s="78" t="s">
        <v>155</v>
      </c>
      <c r="E118" s="78" t="s">
        <v>237</v>
      </c>
      <c r="F118" s="78" t="s">
        <v>238</v>
      </c>
      <c r="G118" s="79">
        <v>2295</v>
      </c>
      <c r="H118" s="79">
        <v>2209</v>
      </c>
      <c r="I118" s="80">
        <v>1249.76</v>
      </c>
      <c r="J118" s="96">
        <v>8883.4994999999999</v>
      </c>
    </row>
    <row r="119" spans="1:10" outlineLevel="2" x14ac:dyDescent="0.3">
      <c r="A119" s="77">
        <v>20252</v>
      </c>
      <c r="B119" s="78">
        <v>37000</v>
      </c>
      <c r="C119" s="78" t="s">
        <v>119</v>
      </c>
      <c r="D119" s="78" t="s">
        <v>119</v>
      </c>
      <c r="E119" s="78" t="s">
        <v>237</v>
      </c>
      <c r="F119" s="78" t="s">
        <v>238</v>
      </c>
      <c r="G119" s="79">
        <v>1406</v>
      </c>
      <c r="H119" s="79">
        <v>1359</v>
      </c>
      <c r="I119" s="80">
        <v>745.83000000000027</v>
      </c>
      <c r="J119" s="96">
        <v>5231.7248799999988</v>
      </c>
    </row>
    <row r="120" spans="1:10" outlineLevel="2" x14ac:dyDescent="0.3">
      <c r="A120" s="77">
        <v>20252</v>
      </c>
      <c r="B120" s="78">
        <v>38000</v>
      </c>
      <c r="C120" s="78" t="s">
        <v>123</v>
      </c>
      <c r="D120" s="78" t="s">
        <v>139</v>
      </c>
      <c r="E120" s="78" t="s">
        <v>237</v>
      </c>
      <c r="F120" s="78" t="s">
        <v>238</v>
      </c>
      <c r="G120" s="79">
        <v>492</v>
      </c>
      <c r="H120" s="79">
        <v>472</v>
      </c>
      <c r="I120" s="80">
        <v>270.09999999999997</v>
      </c>
      <c r="J120" s="96">
        <v>1893.5607799999998</v>
      </c>
    </row>
    <row r="121" spans="1:10" outlineLevel="2" x14ac:dyDescent="0.3">
      <c r="A121" s="77">
        <v>20252</v>
      </c>
      <c r="B121" s="78">
        <v>41000</v>
      </c>
      <c r="C121" s="78" t="s">
        <v>75</v>
      </c>
      <c r="D121" s="78" t="s">
        <v>127</v>
      </c>
      <c r="E121" s="78" t="s">
        <v>237</v>
      </c>
      <c r="F121" s="78" t="s">
        <v>238</v>
      </c>
      <c r="G121" s="79">
        <v>4274</v>
      </c>
      <c r="H121" s="79">
        <v>4142</v>
      </c>
      <c r="I121" s="80">
        <v>2297.9599999999991</v>
      </c>
      <c r="J121" s="96">
        <v>16034.04329</v>
      </c>
    </row>
    <row r="122" spans="1:10" outlineLevel="2" x14ac:dyDescent="0.3">
      <c r="A122" s="77">
        <v>20252</v>
      </c>
      <c r="B122" s="78">
        <v>42000</v>
      </c>
      <c r="C122" s="78" t="s">
        <v>85</v>
      </c>
      <c r="D122" s="78" t="s">
        <v>158</v>
      </c>
      <c r="E122" s="78" t="s">
        <v>237</v>
      </c>
      <c r="F122" s="78" t="s">
        <v>238</v>
      </c>
      <c r="G122" s="79">
        <v>2732</v>
      </c>
      <c r="H122" s="79">
        <v>2658</v>
      </c>
      <c r="I122" s="80">
        <v>1489.2</v>
      </c>
      <c r="J122" s="96">
        <v>10313.627369999998</v>
      </c>
    </row>
    <row r="123" spans="1:10" outlineLevel="2" x14ac:dyDescent="0.3">
      <c r="A123" s="77">
        <v>20252</v>
      </c>
      <c r="B123" s="78">
        <v>43000</v>
      </c>
      <c r="C123" s="78" t="s">
        <v>90</v>
      </c>
      <c r="D123" s="78" t="s">
        <v>90</v>
      </c>
      <c r="E123" s="78" t="s">
        <v>237</v>
      </c>
      <c r="F123" s="78" t="s">
        <v>238</v>
      </c>
      <c r="G123" s="79">
        <v>1261</v>
      </c>
      <c r="H123" s="79">
        <v>1226</v>
      </c>
      <c r="I123" s="80">
        <v>666.03000000000031</v>
      </c>
      <c r="J123" s="96">
        <v>4653.3623899999975</v>
      </c>
    </row>
    <row r="124" spans="1:10" outlineLevel="2" x14ac:dyDescent="0.3">
      <c r="A124" s="77">
        <v>20252</v>
      </c>
      <c r="B124" s="78">
        <v>44000</v>
      </c>
      <c r="C124" s="78" t="s">
        <v>92</v>
      </c>
      <c r="D124" s="78" t="s">
        <v>140</v>
      </c>
      <c r="E124" s="78" t="s">
        <v>237</v>
      </c>
      <c r="F124" s="78" t="s">
        <v>238</v>
      </c>
      <c r="G124" s="79">
        <v>6506</v>
      </c>
      <c r="H124" s="79">
        <v>6323</v>
      </c>
      <c r="I124" s="80">
        <v>3492.7899999999991</v>
      </c>
      <c r="J124" s="96">
        <v>24459.760540000007</v>
      </c>
    </row>
    <row r="125" spans="1:10" outlineLevel="2" x14ac:dyDescent="0.3">
      <c r="A125" s="77">
        <v>20252</v>
      </c>
      <c r="B125" s="78">
        <v>45000</v>
      </c>
      <c r="C125" s="78" t="s">
        <v>113</v>
      </c>
      <c r="D125" s="78" t="s">
        <v>131</v>
      </c>
      <c r="E125" s="78" t="s">
        <v>237</v>
      </c>
      <c r="F125" s="78" t="s">
        <v>238</v>
      </c>
      <c r="G125" s="79">
        <v>1543</v>
      </c>
      <c r="H125" s="79">
        <v>1482</v>
      </c>
      <c r="I125" s="80">
        <v>799.46000000000015</v>
      </c>
      <c r="J125" s="96">
        <v>5588.690160000001</v>
      </c>
    </row>
    <row r="126" spans="1:10" outlineLevel="2" x14ac:dyDescent="0.3">
      <c r="A126" s="77">
        <v>20252</v>
      </c>
      <c r="B126" s="78">
        <v>46000</v>
      </c>
      <c r="C126" s="78" t="s">
        <v>117</v>
      </c>
      <c r="D126" s="78" t="s">
        <v>156</v>
      </c>
      <c r="E126" s="78" t="s">
        <v>237</v>
      </c>
      <c r="F126" s="78" t="s">
        <v>238</v>
      </c>
      <c r="G126" s="79">
        <v>3415</v>
      </c>
      <c r="H126" s="79">
        <v>3297</v>
      </c>
      <c r="I126" s="80">
        <v>1851.3399999999997</v>
      </c>
      <c r="J126" s="96">
        <v>12761.859099999998</v>
      </c>
    </row>
    <row r="127" spans="1:10" outlineLevel="2" x14ac:dyDescent="0.3">
      <c r="A127" s="77">
        <v>20252</v>
      </c>
      <c r="B127" s="78">
        <v>51000</v>
      </c>
      <c r="C127" s="78" t="s">
        <v>77</v>
      </c>
      <c r="D127" s="78" t="s">
        <v>130</v>
      </c>
      <c r="E127" s="78" t="s">
        <v>247</v>
      </c>
      <c r="F127" s="78" t="s">
        <v>248</v>
      </c>
      <c r="G127" s="79">
        <v>1468</v>
      </c>
      <c r="H127" s="79">
        <v>1448</v>
      </c>
      <c r="I127" s="80">
        <v>676.99</v>
      </c>
      <c r="J127" s="96">
        <v>4808.381620000001</v>
      </c>
    </row>
    <row r="128" spans="1:10" outlineLevel="2" x14ac:dyDescent="0.3">
      <c r="A128" s="77">
        <v>20252</v>
      </c>
      <c r="B128" s="78">
        <v>52000</v>
      </c>
      <c r="C128" s="78" t="s">
        <v>84</v>
      </c>
      <c r="D128" s="78" t="s">
        <v>84</v>
      </c>
      <c r="E128" s="78" t="s">
        <v>247</v>
      </c>
      <c r="F128" s="78" t="s">
        <v>248</v>
      </c>
      <c r="G128" s="79">
        <v>3661</v>
      </c>
      <c r="H128" s="79">
        <v>3582</v>
      </c>
      <c r="I128" s="80">
        <v>1653.2300000000002</v>
      </c>
      <c r="J128" s="96">
        <v>11631.131599999999</v>
      </c>
    </row>
    <row r="129" spans="1:10" outlineLevel="2" x14ac:dyDescent="0.3">
      <c r="A129" s="77">
        <v>20252</v>
      </c>
      <c r="B129" s="78">
        <v>53000</v>
      </c>
      <c r="C129" s="78" t="s">
        <v>80</v>
      </c>
      <c r="D129" s="78" t="s">
        <v>147</v>
      </c>
      <c r="E129" s="78" t="s">
        <v>247</v>
      </c>
      <c r="F129" s="78" t="s">
        <v>248</v>
      </c>
      <c r="G129" s="79">
        <v>2101</v>
      </c>
      <c r="H129" s="79">
        <v>2044</v>
      </c>
      <c r="I129" s="80">
        <v>872.8099999999996</v>
      </c>
      <c r="J129" s="96">
        <v>6211.2831299999989</v>
      </c>
    </row>
    <row r="130" spans="1:10" outlineLevel="2" x14ac:dyDescent="0.3">
      <c r="A130" s="77">
        <v>20252</v>
      </c>
      <c r="B130" s="78">
        <v>55000</v>
      </c>
      <c r="C130" s="78" t="s">
        <v>125</v>
      </c>
      <c r="D130" s="78" t="s">
        <v>157</v>
      </c>
      <c r="E130" s="78" t="s">
        <v>247</v>
      </c>
      <c r="F130" s="78" t="s">
        <v>248</v>
      </c>
      <c r="G130" s="79">
        <v>1058</v>
      </c>
      <c r="H130" s="79">
        <v>1044</v>
      </c>
      <c r="I130" s="80">
        <v>525.92000000000007</v>
      </c>
      <c r="J130" s="96">
        <v>3739.5207299999993</v>
      </c>
    </row>
    <row r="131" spans="1:10" outlineLevel="2" x14ac:dyDescent="0.3">
      <c r="A131" s="77">
        <v>20252</v>
      </c>
      <c r="B131" s="78">
        <v>56000</v>
      </c>
      <c r="C131" s="78" t="s">
        <v>118</v>
      </c>
      <c r="D131" s="78" t="s">
        <v>118</v>
      </c>
      <c r="E131" s="78" t="s">
        <v>247</v>
      </c>
      <c r="F131" s="78" t="s">
        <v>248</v>
      </c>
      <c r="G131" s="79">
        <v>760</v>
      </c>
      <c r="H131" s="79">
        <v>741</v>
      </c>
      <c r="I131" s="80">
        <v>364.00999999999982</v>
      </c>
      <c r="J131" s="96">
        <v>2605.9186899999995</v>
      </c>
    </row>
    <row r="132" spans="1:10" outlineLevel="2" x14ac:dyDescent="0.3">
      <c r="A132" s="77">
        <v>20252</v>
      </c>
      <c r="B132" s="78">
        <v>57000</v>
      </c>
      <c r="C132" s="78" t="s">
        <v>269</v>
      </c>
      <c r="D132" s="78" t="s">
        <v>270</v>
      </c>
      <c r="E132" s="78" t="s">
        <v>247</v>
      </c>
      <c r="F132" s="78" t="s">
        <v>248</v>
      </c>
      <c r="G132" s="79">
        <v>2571</v>
      </c>
      <c r="H132" s="79">
        <v>2514</v>
      </c>
      <c r="I132" s="80">
        <v>1195.4699999999998</v>
      </c>
      <c r="J132" s="96">
        <v>8526.0557099999951</v>
      </c>
    </row>
    <row r="133" spans="1:10" outlineLevel="2" x14ac:dyDescent="0.3">
      <c r="A133" s="77">
        <v>20252</v>
      </c>
      <c r="B133" s="78">
        <v>58000</v>
      </c>
      <c r="C133" s="78" t="s">
        <v>98</v>
      </c>
      <c r="D133" s="78" t="s">
        <v>98</v>
      </c>
      <c r="E133" s="78" t="s">
        <v>247</v>
      </c>
      <c r="F133" s="78" t="s">
        <v>248</v>
      </c>
      <c r="G133" s="79">
        <v>1326</v>
      </c>
      <c r="H133" s="79">
        <v>1303</v>
      </c>
      <c r="I133" s="80">
        <v>546.3499999999998</v>
      </c>
      <c r="J133" s="96">
        <v>3920.4825299999984</v>
      </c>
    </row>
    <row r="134" spans="1:10" outlineLevel="2" x14ac:dyDescent="0.3">
      <c r="A134" s="77">
        <v>20252</v>
      </c>
      <c r="B134" s="78">
        <v>61000</v>
      </c>
      <c r="C134" s="78" t="s">
        <v>95</v>
      </c>
      <c r="D134" s="78" t="s">
        <v>142</v>
      </c>
      <c r="E134" s="78" t="s">
        <v>247</v>
      </c>
      <c r="F134" s="78" t="s">
        <v>248</v>
      </c>
      <c r="G134" s="79">
        <v>1251</v>
      </c>
      <c r="H134" s="79">
        <v>1216</v>
      </c>
      <c r="I134" s="80">
        <v>568.92000000000007</v>
      </c>
      <c r="J134" s="96">
        <v>3975.5051000000008</v>
      </c>
    </row>
    <row r="135" spans="1:10" outlineLevel="2" x14ac:dyDescent="0.3">
      <c r="A135" s="77">
        <v>20252</v>
      </c>
      <c r="B135" s="78">
        <v>62000</v>
      </c>
      <c r="C135" s="78" t="s">
        <v>100</v>
      </c>
      <c r="D135" s="78" t="s">
        <v>143</v>
      </c>
      <c r="E135" s="78" t="s">
        <v>247</v>
      </c>
      <c r="F135" s="78" t="s">
        <v>248</v>
      </c>
      <c r="G135" s="79">
        <v>5964</v>
      </c>
      <c r="H135" s="79">
        <v>5816</v>
      </c>
      <c r="I135" s="80">
        <v>2541.7400000000002</v>
      </c>
      <c r="J135" s="96">
        <v>17920.943310000002</v>
      </c>
    </row>
    <row r="136" spans="1:10" outlineLevel="2" x14ac:dyDescent="0.3">
      <c r="A136" s="77">
        <v>20252</v>
      </c>
      <c r="B136" s="78">
        <v>63000</v>
      </c>
      <c r="C136" s="78" t="s">
        <v>122</v>
      </c>
      <c r="D136" s="78" t="s">
        <v>122</v>
      </c>
      <c r="E136" s="78" t="s">
        <v>247</v>
      </c>
      <c r="F136" s="78" t="s">
        <v>248</v>
      </c>
      <c r="G136" s="79">
        <v>2318</v>
      </c>
      <c r="H136" s="79">
        <v>2233</v>
      </c>
      <c r="I136" s="80">
        <v>1050.92</v>
      </c>
      <c r="J136" s="96">
        <v>7469.4353399999991</v>
      </c>
    </row>
    <row r="137" spans="1:10" outlineLevel="2" x14ac:dyDescent="0.3">
      <c r="A137" s="77">
        <v>20252</v>
      </c>
      <c r="B137" s="78">
        <v>64000</v>
      </c>
      <c r="C137" s="78" t="s">
        <v>81</v>
      </c>
      <c r="D137" s="78" t="s">
        <v>161</v>
      </c>
      <c r="E137" s="78" t="s">
        <v>247</v>
      </c>
      <c r="F137" s="78" t="s">
        <v>248</v>
      </c>
      <c r="G137" s="79">
        <v>1045</v>
      </c>
      <c r="H137" s="79">
        <v>1019</v>
      </c>
      <c r="I137" s="80">
        <v>508.00000000000011</v>
      </c>
      <c r="J137" s="96">
        <v>3577.9938099999986</v>
      </c>
    </row>
    <row r="138" spans="1:10" outlineLevel="2" x14ac:dyDescent="0.3">
      <c r="A138" s="77">
        <v>20252</v>
      </c>
      <c r="B138" s="78">
        <v>71000</v>
      </c>
      <c r="C138" s="78" t="s">
        <v>94</v>
      </c>
      <c r="D138" s="78" t="s">
        <v>94</v>
      </c>
      <c r="E138" s="78" t="s">
        <v>237</v>
      </c>
      <c r="F138" s="78" t="s">
        <v>238</v>
      </c>
      <c r="G138" s="79">
        <v>5955</v>
      </c>
      <c r="H138" s="79">
        <v>5699</v>
      </c>
      <c r="I138" s="80">
        <v>2887.7100000000005</v>
      </c>
      <c r="J138" s="96">
        <v>19753.780250000007</v>
      </c>
    </row>
    <row r="139" spans="1:10" outlineLevel="2" x14ac:dyDescent="0.3">
      <c r="A139" s="77">
        <v>20252</v>
      </c>
      <c r="B139" s="78">
        <v>72000</v>
      </c>
      <c r="C139" s="78" t="s">
        <v>102</v>
      </c>
      <c r="D139" s="78" t="s">
        <v>102</v>
      </c>
      <c r="E139" s="78" t="s">
        <v>237</v>
      </c>
      <c r="F139" s="78" t="s">
        <v>238</v>
      </c>
      <c r="G139" s="79">
        <v>3662</v>
      </c>
      <c r="H139" s="79">
        <v>3485</v>
      </c>
      <c r="I139" s="80">
        <v>1757.1399999999996</v>
      </c>
      <c r="J139" s="96">
        <v>11945.289229999998</v>
      </c>
    </row>
    <row r="140" spans="1:10" outlineLevel="2" x14ac:dyDescent="0.3">
      <c r="A140" s="77">
        <v>20252</v>
      </c>
      <c r="B140" s="78">
        <v>73000</v>
      </c>
      <c r="C140" s="78" t="s">
        <v>120</v>
      </c>
      <c r="D140" s="78" t="s">
        <v>159</v>
      </c>
      <c r="E140" s="78" t="s">
        <v>237</v>
      </c>
      <c r="F140" s="78" t="s">
        <v>238</v>
      </c>
      <c r="G140" s="79">
        <v>2889</v>
      </c>
      <c r="H140" s="79">
        <v>2780</v>
      </c>
      <c r="I140" s="80">
        <v>1453.6599999999996</v>
      </c>
      <c r="J140" s="96">
        <v>9870.3814800000036</v>
      </c>
    </row>
    <row r="141" spans="1:10" outlineLevel="2" x14ac:dyDescent="0.3">
      <c r="A141" s="77">
        <v>20252</v>
      </c>
      <c r="B141" s="78">
        <v>81000</v>
      </c>
      <c r="C141" s="78" t="s">
        <v>76</v>
      </c>
      <c r="D141" s="78" t="s">
        <v>129</v>
      </c>
      <c r="E141" s="78" t="s">
        <v>247</v>
      </c>
      <c r="F141" s="78" t="s">
        <v>248</v>
      </c>
      <c r="G141" s="79">
        <v>424</v>
      </c>
      <c r="H141" s="79">
        <v>412</v>
      </c>
      <c r="I141" s="80">
        <v>227.44000000000003</v>
      </c>
      <c r="J141" s="96">
        <v>1613.1577000000004</v>
      </c>
    </row>
    <row r="142" spans="1:10" outlineLevel="2" x14ac:dyDescent="0.3">
      <c r="A142" s="77">
        <v>20252</v>
      </c>
      <c r="B142" s="78">
        <v>82000</v>
      </c>
      <c r="C142" s="78" t="s">
        <v>79</v>
      </c>
      <c r="D142" s="78" t="s">
        <v>133</v>
      </c>
      <c r="E142" s="78" t="s">
        <v>247</v>
      </c>
      <c r="F142" s="78" t="s">
        <v>248</v>
      </c>
      <c r="G142" s="79">
        <v>477</v>
      </c>
      <c r="H142" s="79">
        <v>467</v>
      </c>
      <c r="I142" s="80">
        <v>229.18999999999991</v>
      </c>
      <c r="J142" s="96">
        <v>1596.3357500000004</v>
      </c>
    </row>
    <row r="143" spans="1:10" outlineLevel="2" x14ac:dyDescent="0.3">
      <c r="A143" s="77">
        <v>20252</v>
      </c>
      <c r="B143" s="78">
        <v>83000</v>
      </c>
      <c r="C143" s="78" t="s">
        <v>103</v>
      </c>
      <c r="D143" s="78" t="s">
        <v>103</v>
      </c>
      <c r="E143" s="78" t="s">
        <v>247</v>
      </c>
      <c r="F143" s="78" t="s">
        <v>248</v>
      </c>
      <c r="G143" s="79">
        <v>532</v>
      </c>
      <c r="H143" s="79">
        <v>519</v>
      </c>
      <c r="I143" s="80">
        <v>239.94</v>
      </c>
      <c r="J143" s="96">
        <v>1670.5460599999999</v>
      </c>
    </row>
    <row r="144" spans="1:10" outlineLevel="2" x14ac:dyDescent="0.3">
      <c r="A144" s="77">
        <v>20252</v>
      </c>
      <c r="B144" s="78">
        <v>84000</v>
      </c>
      <c r="C144" s="78" t="s">
        <v>108</v>
      </c>
      <c r="D144" s="78" t="s">
        <v>108</v>
      </c>
      <c r="E144" s="78" t="s">
        <v>247</v>
      </c>
      <c r="F144" s="78" t="s">
        <v>248</v>
      </c>
      <c r="G144" s="79">
        <v>609</v>
      </c>
      <c r="H144" s="79">
        <v>593</v>
      </c>
      <c r="I144" s="80">
        <v>306.50000000000006</v>
      </c>
      <c r="J144" s="96">
        <v>2151.2280300000007</v>
      </c>
    </row>
    <row r="145" spans="1:10" outlineLevel="2" x14ac:dyDescent="0.3">
      <c r="A145" s="77">
        <v>20252</v>
      </c>
      <c r="B145" s="78">
        <v>85000</v>
      </c>
      <c r="C145" s="78" t="s">
        <v>124</v>
      </c>
      <c r="D145" s="78" t="s">
        <v>124</v>
      </c>
      <c r="E145" s="78" t="s">
        <v>247</v>
      </c>
      <c r="F145" s="78" t="s">
        <v>248</v>
      </c>
      <c r="G145" s="79">
        <v>412</v>
      </c>
      <c r="H145" s="79">
        <v>404</v>
      </c>
      <c r="I145" s="80">
        <v>194.38000000000002</v>
      </c>
      <c r="J145" s="96">
        <v>1369.9865499999999</v>
      </c>
    </row>
    <row r="146" spans="1:10" outlineLevel="2" x14ac:dyDescent="0.3">
      <c r="A146" s="77">
        <v>20252</v>
      </c>
      <c r="B146" s="78">
        <v>91000</v>
      </c>
      <c r="C146" s="78" t="s">
        <v>87</v>
      </c>
      <c r="D146" s="78" t="s">
        <v>87</v>
      </c>
      <c r="E146" s="78" t="s">
        <v>247</v>
      </c>
      <c r="F146" s="78" t="s">
        <v>248</v>
      </c>
      <c r="G146" s="79">
        <v>1179</v>
      </c>
      <c r="H146" s="79">
        <v>1154</v>
      </c>
      <c r="I146" s="80">
        <v>557.49</v>
      </c>
      <c r="J146" s="96">
        <v>3915.3128600000009</v>
      </c>
    </row>
    <row r="147" spans="1:10" outlineLevel="2" x14ac:dyDescent="0.3">
      <c r="A147" s="77">
        <v>20252</v>
      </c>
      <c r="B147" s="78">
        <v>92000</v>
      </c>
      <c r="C147" s="78" t="s">
        <v>106</v>
      </c>
      <c r="D147" s="78" t="s">
        <v>149</v>
      </c>
      <c r="E147" s="78" t="s">
        <v>247</v>
      </c>
      <c r="F147" s="78" t="s">
        <v>248</v>
      </c>
      <c r="G147" s="79">
        <v>2964</v>
      </c>
      <c r="H147" s="79">
        <v>2900</v>
      </c>
      <c r="I147" s="80">
        <v>1453.1799999999998</v>
      </c>
      <c r="J147" s="96">
        <v>10171.823540000003</v>
      </c>
    </row>
    <row r="148" spans="1:10" outlineLevel="2" x14ac:dyDescent="0.3">
      <c r="A148" s="77">
        <v>20252</v>
      </c>
      <c r="B148" s="78">
        <v>93000</v>
      </c>
      <c r="C148" s="78" t="s">
        <v>115</v>
      </c>
      <c r="D148" s="78" t="s">
        <v>115</v>
      </c>
      <c r="E148" s="78" t="s">
        <v>247</v>
      </c>
      <c r="F148" s="78" t="s">
        <v>248</v>
      </c>
      <c r="G148" s="79">
        <v>672</v>
      </c>
      <c r="H148" s="79">
        <v>655</v>
      </c>
      <c r="I148" s="80">
        <v>323.90999999999991</v>
      </c>
      <c r="J148" s="96">
        <v>2272.5636500000005</v>
      </c>
    </row>
    <row r="149" spans="1:10" outlineLevel="2" x14ac:dyDescent="0.3">
      <c r="A149" s="77">
        <v>20252</v>
      </c>
      <c r="B149" s="78" t="s">
        <v>67</v>
      </c>
      <c r="C149" s="78" t="s">
        <v>109</v>
      </c>
      <c r="D149" s="78" t="s">
        <v>151</v>
      </c>
      <c r="E149" s="78" t="s">
        <v>293</v>
      </c>
      <c r="F149" s="78" t="s">
        <v>294</v>
      </c>
      <c r="G149" s="79">
        <v>889</v>
      </c>
      <c r="H149" s="79">
        <v>871</v>
      </c>
      <c r="I149" s="80">
        <v>482.67000000000007</v>
      </c>
      <c r="J149" s="96">
        <v>3303.3498100000002</v>
      </c>
    </row>
    <row r="150" spans="1:10" outlineLevel="2" x14ac:dyDescent="0.3">
      <c r="A150" s="77">
        <v>20252</v>
      </c>
      <c r="B150" s="78" t="s">
        <v>68</v>
      </c>
      <c r="C150" s="78" t="s">
        <v>89</v>
      </c>
      <c r="D150" s="78" t="s">
        <v>126</v>
      </c>
      <c r="E150" s="78" t="s">
        <v>295</v>
      </c>
      <c r="F150" s="78" t="s">
        <v>296</v>
      </c>
      <c r="G150" s="79">
        <v>9</v>
      </c>
      <c r="H150" s="79">
        <v>9</v>
      </c>
      <c r="I150" s="80">
        <v>5.74</v>
      </c>
      <c r="J150" s="96">
        <v>38.300220000000003</v>
      </c>
    </row>
    <row r="151" spans="1:10" outlineLevel="2" x14ac:dyDescent="0.3">
      <c r="A151" s="77">
        <v>20252</v>
      </c>
      <c r="B151" s="78" t="s">
        <v>69</v>
      </c>
      <c r="C151" s="78" t="s">
        <v>91</v>
      </c>
      <c r="D151" s="78" t="s">
        <v>138</v>
      </c>
      <c r="E151" s="78" t="s">
        <v>297</v>
      </c>
      <c r="F151" s="78" t="s">
        <v>298</v>
      </c>
      <c r="G151" s="79">
        <v>1879</v>
      </c>
      <c r="H151" s="79">
        <v>1856</v>
      </c>
      <c r="I151" s="80">
        <v>1043.54</v>
      </c>
      <c r="J151" s="96">
        <v>7232.1756899999973</v>
      </c>
    </row>
    <row r="152" spans="1:10" outlineLevel="2" x14ac:dyDescent="0.3">
      <c r="A152" s="77">
        <v>20252</v>
      </c>
      <c r="B152" s="78" t="s">
        <v>70</v>
      </c>
      <c r="C152" s="78" t="s">
        <v>101</v>
      </c>
      <c r="D152" s="78" t="s">
        <v>145</v>
      </c>
      <c r="E152" s="78" t="s">
        <v>299</v>
      </c>
      <c r="F152" s="78" t="s">
        <v>300</v>
      </c>
      <c r="G152" s="79">
        <v>12</v>
      </c>
      <c r="H152" s="79">
        <v>12</v>
      </c>
      <c r="I152" s="80">
        <v>5.12</v>
      </c>
      <c r="J152" s="96">
        <v>35.96819</v>
      </c>
    </row>
    <row r="153" spans="1:10" outlineLevel="2" x14ac:dyDescent="0.3">
      <c r="A153" s="77">
        <v>20252</v>
      </c>
      <c r="B153" s="78" t="s">
        <v>71</v>
      </c>
      <c r="C153" s="78" t="s">
        <v>107</v>
      </c>
      <c r="D153" s="78" t="s">
        <v>154</v>
      </c>
      <c r="E153" s="78" t="s">
        <v>301</v>
      </c>
      <c r="F153" s="78" t="s">
        <v>302</v>
      </c>
      <c r="G153" s="79">
        <v>232</v>
      </c>
      <c r="H153" s="79">
        <v>229</v>
      </c>
      <c r="I153" s="80">
        <v>110.44000000000001</v>
      </c>
      <c r="J153" s="96">
        <v>761.70726000000002</v>
      </c>
    </row>
    <row r="154" spans="1:10" outlineLevel="2" x14ac:dyDescent="0.3">
      <c r="A154" s="77">
        <v>20252</v>
      </c>
      <c r="B154" s="78" t="s">
        <v>72</v>
      </c>
      <c r="C154" s="78" t="s">
        <v>114</v>
      </c>
      <c r="D154" s="78" t="s">
        <v>132</v>
      </c>
      <c r="E154" s="78" t="s">
        <v>303</v>
      </c>
      <c r="F154" s="78" t="s">
        <v>304</v>
      </c>
      <c r="G154" s="79">
        <v>73</v>
      </c>
      <c r="H154" s="79">
        <v>72</v>
      </c>
      <c r="I154" s="80">
        <v>83.16</v>
      </c>
      <c r="J154" s="96">
        <v>518.70193999999981</v>
      </c>
    </row>
    <row r="155" spans="1:10" outlineLevel="2" x14ac:dyDescent="0.3">
      <c r="A155" s="77">
        <v>20252</v>
      </c>
      <c r="B155" s="78" t="s">
        <v>73</v>
      </c>
      <c r="C155" s="78" t="s">
        <v>110</v>
      </c>
      <c r="D155" s="78" t="s">
        <v>153</v>
      </c>
      <c r="E155" s="78" t="s">
        <v>305</v>
      </c>
      <c r="F155" s="78" t="s">
        <v>306</v>
      </c>
      <c r="G155" s="79">
        <v>6</v>
      </c>
      <c r="H155" s="79">
        <v>6</v>
      </c>
      <c r="I155" s="80">
        <v>5.32</v>
      </c>
      <c r="J155" s="96">
        <v>36.356309999999993</v>
      </c>
    </row>
    <row r="156" spans="1:10" outlineLevel="1" x14ac:dyDescent="0.3">
      <c r="A156" s="82" t="s">
        <v>309</v>
      </c>
      <c r="B156" s="83"/>
      <c r="C156" s="83"/>
      <c r="D156" s="83"/>
      <c r="E156" s="83"/>
      <c r="F156" s="83"/>
      <c r="G156" s="84">
        <f>SUBTOTAL(9,G106:G155)</f>
        <v>146760</v>
      </c>
      <c r="H156" s="84">
        <f>SUBTOTAL(9,H106:H155)</f>
        <v>142729</v>
      </c>
      <c r="I156" s="85">
        <f>SUBTOTAL(9,I106:I155)</f>
        <v>78815.73</v>
      </c>
      <c r="J156" s="98">
        <f>SUBTOTAL(9,J106:J155)</f>
        <v>551920.45284000004</v>
      </c>
    </row>
    <row r="157" spans="1:10" hidden="1" outlineLevel="2" x14ac:dyDescent="0.3">
      <c r="A157" s="9">
        <v>20251</v>
      </c>
      <c r="B157" t="s">
        <v>236</v>
      </c>
      <c r="C157" t="s">
        <v>78</v>
      </c>
      <c r="D157" t="s">
        <v>128</v>
      </c>
      <c r="E157" t="s">
        <v>237</v>
      </c>
      <c r="F157" t="s">
        <v>238</v>
      </c>
      <c r="G157" s="70">
        <v>15287</v>
      </c>
      <c r="H157" s="70">
        <v>14783</v>
      </c>
      <c r="I157" s="71">
        <v>8619.4500000000007</v>
      </c>
      <c r="J157" s="97">
        <v>58665.83915</v>
      </c>
    </row>
    <row r="158" spans="1:10" hidden="1" outlineLevel="2" x14ac:dyDescent="0.3">
      <c r="A158" s="9">
        <v>20251</v>
      </c>
      <c r="B158" t="s">
        <v>239</v>
      </c>
      <c r="C158" t="s">
        <v>104</v>
      </c>
      <c r="D158" t="s">
        <v>146</v>
      </c>
      <c r="E158" t="s">
        <v>237</v>
      </c>
      <c r="F158" t="s">
        <v>238</v>
      </c>
      <c r="G158" s="70">
        <v>4137</v>
      </c>
      <c r="H158" s="70">
        <v>4014</v>
      </c>
      <c r="I158" s="71">
        <v>2255.96</v>
      </c>
      <c r="J158" s="97">
        <v>15221.03355</v>
      </c>
    </row>
    <row r="159" spans="1:10" hidden="1" outlineLevel="2" x14ac:dyDescent="0.3">
      <c r="A159" s="9">
        <v>20251</v>
      </c>
      <c r="B159" t="s">
        <v>240</v>
      </c>
      <c r="C159" t="s">
        <v>121</v>
      </c>
      <c r="D159" t="s">
        <v>121</v>
      </c>
      <c r="E159" t="s">
        <v>237</v>
      </c>
      <c r="F159" t="s">
        <v>238</v>
      </c>
      <c r="G159" s="70">
        <v>7021</v>
      </c>
      <c r="H159" s="70">
        <v>6757</v>
      </c>
      <c r="I159" s="71">
        <v>3724.47</v>
      </c>
      <c r="J159" s="97">
        <v>25099.556270000001</v>
      </c>
    </row>
    <row r="160" spans="1:10" hidden="1" outlineLevel="2" x14ac:dyDescent="0.3">
      <c r="A160" s="9">
        <v>20251</v>
      </c>
      <c r="B160" t="s">
        <v>241</v>
      </c>
      <c r="C160" t="s">
        <v>83</v>
      </c>
      <c r="D160" t="s">
        <v>135</v>
      </c>
      <c r="E160" t="s">
        <v>242</v>
      </c>
      <c r="F160" t="s">
        <v>243</v>
      </c>
      <c r="G160" s="70">
        <v>20894</v>
      </c>
      <c r="H160" s="70">
        <v>20556</v>
      </c>
      <c r="I160" s="71">
        <v>12549.73</v>
      </c>
      <c r="J160" s="97">
        <v>86861.102629999994</v>
      </c>
    </row>
    <row r="161" spans="1:10" hidden="1" outlineLevel="2" x14ac:dyDescent="0.3">
      <c r="A161" s="9">
        <v>20251</v>
      </c>
      <c r="B161" t="s">
        <v>244</v>
      </c>
      <c r="C161" t="s">
        <v>93</v>
      </c>
      <c r="D161" t="s">
        <v>141</v>
      </c>
      <c r="E161" t="s">
        <v>237</v>
      </c>
      <c r="F161" t="s">
        <v>238</v>
      </c>
      <c r="G161" s="70">
        <v>8271</v>
      </c>
      <c r="H161" s="70">
        <v>8096</v>
      </c>
      <c r="I161" s="71">
        <v>4761.96</v>
      </c>
      <c r="J161" s="97">
        <v>32879.040150000001</v>
      </c>
    </row>
    <row r="162" spans="1:10" hidden="1" outlineLevel="2" x14ac:dyDescent="0.3">
      <c r="A162" s="9">
        <v>20251</v>
      </c>
      <c r="B162" t="s">
        <v>245</v>
      </c>
      <c r="C162" t="s">
        <v>99</v>
      </c>
      <c r="D162" t="s">
        <v>144</v>
      </c>
      <c r="E162" t="s">
        <v>237</v>
      </c>
      <c r="F162" t="s">
        <v>238</v>
      </c>
      <c r="G162" s="70">
        <v>6064</v>
      </c>
      <c r="H162" s="70">
        <v>5838</v>
      </c>
      <c r="I162" s="71">
        <v>3497.47</v>
      </c>
      <c r="J162" s="97">
        <v>23576.543880000001</v>
      </c>
    </row>
    <row r="163" spans="1:10" hidden="1" outlineLevel="2" x14ac:dyDescent="0.3">
      <c r="A163" s="9">
        <v>20251</v>
      </c>
      <c r="B163" t="s">
        <v>246</v>
      </c>
      <c r="C163" t="s">
        <v>111</v>
      </c>
      <c r="D163" t="s">
        <v>150</v>
      </c>
      <c r="E163" t="s">
        <v>247</v>
      </c>
      <c r="F163" t="s">
        <v>248</v>
      </c>
      <c r="G163" s="70">
        <v>3941</v>
      </c>
      <c r="H163" s="70">
        <v>3860</v>
      </c>
      <c r="I163" s="71">
        <v>2212.2199999999998</v>
      </c>
      <c r="J163" s="97">
        <v>15140.04983</v>
      </c>
    </row>
    <row r="164" spans="1:10" hidden="1" outlineLevel="2" x14ac:dyDescent="0.3">
      <c r="A164" s="9">
        <v>20251</v>
      </c>
      <c r="B164" t="s">
        <v>249</v>
      </c>
      <c r="C164" t="s">
        <v>82</v>
      </c>
      <c r="D164" t="s">
        <v>134</v>
      </c>
      <c r="E164" t="s">
        <v>237</v>
      </c>
      <c r="F164" t="s">
        <v>238</v>
      </c>
      <c r="G164" s="70">
        <v>3336</v>
      </c>
      <c r="H164" s="70">
        <v>3241</v>
      </c>
      <c r="I164" s="71">
        <v>1898.64</v>
      </c>
      <c r="J164" s="97">
        <v>12967.29048</v>
      </c>
    </row>
    <row r="165" spans="1:10" hidden="1" outlineLevel="2" x14ac:dyDescent="0.3">
      <c r="A165" s="9">
        <v>20251</v>
      </c>
      <c r="B165" t="s">
        <v>250</v>
      </c>
      <c r="C165" t="s">
        <v>86</v>
      </c>
      <c r="D165" t="s">
        <v>137</v>
      </c>
      <c r="E165" t="s">
        <v>237</v>
      </c>
      <c r="F165" t="s">
        <v>238</v>
      </c>
      <c r="G165" s="70">
        <v>838</v>
      </c>
      <c r="H165" s="70">
        <v>803</v>
      </c>
      <c r="I165" s="71">
        <v>427.06</v>
      </c>
      <c r="J165" s="97">
        <v>2943.7135499999999</v>
      </c>
    </row>
    <row r="166" spans="1:10" hidden="1" outlineLevel="2" x14ac:dyDescent="0.3">
      <c r="A166" s="9">
        <v>20251</v>
      </c>
      <c r="B166" t="s">
        <v>251</v>
      </c>
      <c r="C166" t="s">
        <v>96</v>
      </c>
      <c r="D166" t="s">
        <v>162</v>
      </c>
      <c r="E166" t="s">
        <v>237</v>
      </c>
      <c r="F166" t="s">
        <v>238</v>
      </c>
      <c r="G166" s="70">
        <v>1486</v>
      </c>
      <c r="H166" s="70">
        <v>1392</v>
      </c>
      <c r="I166" s="71">
        <v>721.18</v>
      </c>
      <c r="J166" s="97">
        <v>4992.5275899999997</v>
      </c>
    </row>
    <row r="167" spans="1:10" hidden="1" outlineLevel="2" x14ac:dyDescent="0.3">
      <c r="A167" s="9">
        <v>20251</v>
      </c>
      <c r="B167" t="s">
        <v>252</v>
      </c>
      <c r="C167" t="s">
        <v>97</v>
      </c>
      <c r="D167" t="s">
        <v>136</v>
      </c>
      <c r="E167" t="s">
        <v>237</v>
      </c>
      <c r="F167" t="s">
        <v>238</v>
      </c>
      <c r="G167" s="70">
        <v>4063</v>
      </c>
      <c r="H167" s="70">
        <v>3938</v>
      </c>
      <c r="I167" s="71">
        <v>2090.4899999999998</v>
      </c>
      <c r="J167" s="97">
        <v>14500.539500000001</v>
      </c>
    </row>
    <row r="168" spans="1:10" hidden="1" outlineLevel="2" x14ac:dyDescent="0.3">
      <c r="A168" s="9">
        <v>20251</v>
      </c>
      <c r="B168" t="s">
        <v>253</v>
      </c>
      <c r="C168" t="s">
        <v>112</v>
      </c>
      <c r="D168" t="s">
        <v>152</v>
      </c>
      <c r="E168" t="s">
        <v>237</v>
      </c>
      <c r="F168" t="s">
        <v>238</v>
      </c>
      <c r="G168" s="70">
        <v>1769</v>
      </c>
      <c r="H168" s="70">
        <v>1732</v>
      </c>
      <c r="I168" s="71">
        <v>952.12</v>
      </c>
      <c r="J168" s="97">
        <v>6445.3176000000003</v>
      </c>
    </row>
    <row r="169" spans="1:10" hidden="1" outlineLevel="2" x14ac:dyDescent="0.3">
      <c r="A169" s="9">
        <v>20251</v>
      </c>
      <c r="B169" t="s">
        <v>254</v>
      </c>
      <c r="C169" t="s">
        <v>116</v>
      </c>
      <c r="D169" t="s">
        <v>155</v>
      </c>
      <c r="E169" t="s">
        <v>237</v>
      </c>
      <c r="F169" t="s">
        <v>238</v>
      </c>
      <c r="G169" s="70">
        <v>2349</v>
      </c>
      <c r="H169" s="70">
        <v>2259</v>
      </c>
      <c r="I169" s="71">
        <v>1248.5999999999999</v>
      </c>
      <c r="J169" s="97">
        <v>8723.5033000000003</v>
      </c>
    </row>
    <row r="170" spans="1:10" hidden="1" outlineLevel="2" x14ac:dyDescent="0.3">
      <c r="A170" s="9">
        <v>20251</v>
      </c>
      <c r="B170" t="s">
        <v>255</v>
      </c>
      <c r="C170" t="s">
        <v>119</v>
      </c>
      <c r="D170" t="s">
        <v>119</v>
      </c>
      <c r="E170" t="s">
        <v>237</v>
      </c>
      <c r="F170" t="s">
        <v>238</v>
      </c>
      <c r="G170" s="70">
        <v>1424</v>
      </c>
      <c r="H170" s="70">
        <v>1369</v>
      </c>
      <c r="I170" s="71">
        <v>735.39</v>
      </c>
      <c r="J170" s="97">
        <v>5075.0040399999998</v>
      </c>
    </row>
    <row r="171" spans="1:10" hidden="1" outlineLevel="2" x14ac:dyDescent="0.3">
      <c r="A171" s="9">
        <v>20251</v>
      </c>
      <c r="B171" t="s">
        <v>256</v>
      </c>
      <c r="C171" t="s">
        <v>123</v>
      </c>
      <c r="D171" t="s">
        <v>139</v>
      </c>
      <c r="E171" t="s">
        <v>237</v>
      </c>
      <c r="F171" t="s">
        <v>238</v>
      </c>
      <c r="G171" s="70">
        <v>501</v>
      </c>
      <c r="H171" s="70">
        <v>483</v>
      </c>
      <c r="I171" s="71">
        <v>266.26</v>
      </c>
      <c r="J171" s="97">
        <v>1842.1913300000001</v>
      </c>
    </row>
    <row r="172" spans="1:10" hidden="1" outlineLevel="2" x14ac:dyDescent="0.3">
      <c r="A172" s="9">
        <v>20251</v>
      </c>
      <c r="B172" t="s">
        <v>257</v>
      </c>
      <c r="C172" t="s">
        <v>75</v>
      </c>
      <c r="D172" t="s">
        <v>127</v>
      </c>
      <c r="E172" t="s">
        <v>237</v>
      </c>
      <c r="F172" t="s">
        <v>238</v>
      </c>
      <c r="G172" s="70">
        <v>4291</v>
      </c>
      <c r="H172" s="70">
        <v>4154</v>
      </c>
      <c r="I172" s="71">
        <v>2280.83</v>
      </c>
      <c r="J172" s="97">
        <v>15480.979240000001</v>
      </c>
    </row>
    <row r="173" spans="1:10" hidden="1" outlineLevel="2" x14ac:dyDescent="0.3">
      <c r="A173" s="9">
        <v>20251</v>
      </c>
      <c r="B173" t="s">
        <v>258</v>
      </c>
      <c r="C173" t="s">
        <v>85</v>
      </c>
      <c r="D173" t="s">
        <v>158</v>
      </c>
      <c r="E173" t="s">
        <v>237</v>
      </c>
      <c r="F173" t="s">
        <v>238</v>
      </c>
      <c r="G173" s="70">
        <v>2763</v>
      </c>
      <c r="H173" s="70">
        <v>2695</v>
      </c>
      <c r="I173" s="71">
        <v>1479.73</v>
      </c>
      <c r="J173" s="97">
        <v>10012.16461</v>
      </c>
    </row>
    <row r="174" spans="1:10" hidden="1" outlineLevel="2" x14ac:dyDescent="0.3">
      <c r="A174" s="9">
        <v>20251</v>
      </c>
      <c r="B174" t="s">
        <v>259</v>
      </c>
      <c r="C174" t="s">
        <v>90</v>
      </c>
      <c r="D174" t="s">
        <v>90</v>
      </c>
      <c r="E174" t="s">
        <v>237</v>
      </c>
      <c r="F174" t="s">
        <v>238</v>
      </c>
      <c r="G174" s="70">
        <v>1272</v>
      </c>
      <c r="H174" s="70">
        <v>1239</v>
      </c>
      <c r="I174" s="71">
        <v>654.86</v>
      </c>
      <c r="J174" s="97">
        <v>4491.4367499999998</v>
      </c>
    </row>
    <row r="175" spans="1:10" hidden="1" outlineLevel="2" x14ac:dyDescent="0.3">
      <c r="A175" s="9">
        <v>20251</v>
      </c>
      <c r="B175" t="s">
        <v>260</v>
      </c>
      <c r="C175" t="s">
        <v>92</v>
      </c>
      <c r="D175" t="s">
        <v>140</v>
      </c>
      <c r="E175" t="s">
        <v>237</v>
      </c>
      <c r="F175" t="s">
        <v>238</v>
      </c>
      <c r="G175" s="70">
        <v>6613</v>
      </c>
      <c r="H175" s="70">
        <v>6393</v>
      </c>
      <c r="I175" s="71">
        <v>3482.15</v>
      </c>
      <c r="J175" s="97">
        <v>23613.67641</v>
      </c>
    </row>
    <row r="176" spans="1:10" hidden="1" outlineLevel="2" x14ac:dyDescent="0.3">
      <c r="A176" s="9">
        <v>20251</v>
      </c>
      <c r="B176" t="s">
        <v>261</v>
      </c>
      <c r="C176" t="s">
        <v>113</v>
      </c>
      <c r="D176" t="s">
        <v>131</v>
      </c>
      <c r="E176" t="s">
        <v>237</v>
      </c>
      <c r="F176" t="s">
        <v>238</v>
      </c>
      <c r="G176" s="70">
        <v>1569</v>
      </c>
      <c r="H176" s="70">
        <v>1513</v>
      </c>
      <c r="I176" s="71">
        <v>798.99</v>
      </c>
      <c r="J176" s="97">
        <v>5479.5606900000002</v>
      </c>
    </row>
    <row r="177" spans="1:10" hidden="1" outlineLevel="2" x14ac:dyDescent="0.3">
      <c r="A177" s="9">
        <v>20251</v>
      </c>
      <c r="B177" t="s">
        <v>262</v>
      </c>
      <c r="C177" t="s">
        <v>117</v>
      </c>
      <c r="D177" t="s">
        <v>156</v>
      </c>
      <c r="E177" t="s">
        <v>237</v>
      </c>
      <c r="F177" t="s">
        <v>238</v>
      </c>
      <c r="G177" s="70">
        <v>3505</v>
      </c>
      <c r="H177" s="70">
        <v>3376</v>
      </c>
      <c r="I177" s="71">
        <v>1839.99</v>
      </c>
      <c r="J177" s="97">
        <v>12437.483969999999</v>
      </c>
    </row>
    <row r="178" spans="1:10" hidden="1" outlineLevel="2" x14ac:dyDescent="0.3">
      <c r="A178" s="9">
        <v>20251</v>
      </c>
      <c r="B178" t="s">
        <v>263</v>
      </c>
      <c r="C178" t="s">
        <v>77</v>
      </c>
      <c r="D178" t="s">
        <v>130</v>
      </c>
      <c r="E178" t="s">
        <v>247</v>
      </c>
      <c r="F178" t="s">
        <v>248</v>
      </c>
      <c r="G178" s="70">
        <v>1501</v>
      </c>
      <c r="H178" s="70">
        <v>1474</v>
      </c>
      <c r="I178" s="71">
        <v>680.14</v>
      </c>
      <c r="J178" s="97">
        <v>4705.0399500000003</v>
      </c>
    </row>
    <row r="179" spans="1:10" hidden="1" outlineLevel="2" x14ac:dyDescent="0.3">
      <c r="A179" s="9">
        <v>20251</v>
      </c>
      <c r="B179" t="s">
        <v>264</v>
      </c>
      <c r="C179" t="s">
        <v>84</v>
      </c>
      <c r="D179" t="s">
        <v>84</v>
      </c>
      <c r="E179" t="s">
        <v>247</v>
      </c>
      <c r="F179" t="s">
        <v>248</v>
      </c>
      <c r="G179" s="70">
        <v>3651</v>
      </c>
      <c r="H179" s="70">
        <v>3568</v>
      </c>
      <c r="I179" s="71">
        <v>1608.86</v>
      </c>
      <c r="J179" s="97">
        <v>10999.71334</v>
      </c>
    </row>
    <row r="180" spans="1:10" hidden="1" outlineLevel="2" x14ac:dyDescent="0.3">
      <c r="A180" s="9">
        <v>20251</v>
      </c>
      <c r="B180" t="s">
        <v>265</v>
      </c>
      <c r="C180" t="s">
        <v>80</v>
      </c>
      <c r="D180" t="s">
        <v>147</v>
      </c>
      <c r="E180" t="s">
        <v>247</v>
      </c>
      <c r="F180" t="s">
        <v>248</v>
      </c>
      <c r="G180" s="70">
        <v>2107</v>
      </c>
      <c r="H180" s="70">
        <v>2061</v>
      </c>
      <c r="I180" s="71">
        <v>843.52</v>
      </c>
      <c r="J180" s="97">
        <v>5801.1078200000002</v>
      </c>
    </row>
    <row r="181" spans="1:10" hidden="1" outlineLevel="2" x14ac:dyDescent="0.3">
      <c r="A181" s="9">
        <v>20251</v>
      </c>
      <c r="B181" t="s">
        <v>266</v>
      </c>
      <c r="C181" t="s">
        <v>125</v>
      </c>
      <c r="D181" t="s">
        <v>157</v>
      </c>
      <c r="E181" t="s">
        <v>247</v>
      </c>
      <c r="F181" t="s">
        <v>248</v>
      </c>
      <c r="G181" s="70">
        <v>1061</v>
      </c>
      <c r="H181" s="70">
        <v>1046</v>
      </c>
      <c r="I181" s="71">
        <v>520.22</v>
      </c>
      <c r="J181" s="97">
        <v>3552.14914</v>
      </c>
    </row>
    <row r="182" spans="1:10" hidden="1" outlineLevel="2" x14ac:dyDescent="0.3">
      <c r="A182" s="9">
        <v>20251</v>
      </c>
      <c r="B182" t="s">
        <v>267</v>
      </c>
      <c r="C182" t="s">
        <v>118</v>
      </c>
      <c r="D182" t="s">
        <v>118</v>
      </c>
      <c r="E182" t="s">
        <v>247</v>
      </c>
      <c r="F182" t="s">
        <v>248</v>
      </c>
      <c r="G182" s="70">
        <v>769</v>
      </c>
      <c r="H182" s="70">
        <v>746</v>
      </c>
      <c r="I182" s="71">
        <v>356.04</v>
      </c>
      <c r="J182" s="97">
        <v>2467.8878300000001</v>
      </c>
    </row>
    <row r="183" spans="1:10" hidden="1" outlineLevel="2" x14ac:dyDescent="0.3">
      <c r="A183" s="9">
        <v>20251</v>
      </c>
      <c r="B183" t="s">
        <v>268</v>
      </c>
      <c r="C183" t="s">
        <v>269</v>
      </c>
      <c r="D183" t="s">
        <v>270</v>
      </c>
      <c r="E183" t="s">
        <v>247</v>
      </c>
      <c r="F183" t="s">
        <v>248</v>
      </c>
      <c r="G183" s="70">
        <v>2581</v>
      </c>
      <c r="H183" s="70">
        <v>2525</v>
      </c>
      <c r="I183" s="71">
        <v>1179.6500000000001</v>
      </c>
      <c r="J183" s="97">
        <v>8191.6446900000001</v>
      </c>
    </row>
    <row r="184" spans="1:10" hidden="1" outlineLevel="2" x14ac:dyDescent="0.3">
      <c r="A184" s="9">
        <v>20251</v>
      </c>
      <c r="B184" t="s">
        <v>271</v>
      </c>
      <c r="C184" t="s">
        <v>98</v>
      </c>
      <c r="D184" t="s">
        <v>98</v>
      </c>
      <c r="E184" t="s">
        <v>247</v>
      </c>
      <c r="F184" t="s">
        <v>248</v>
      </c>
      <c r="G184" s="70">
        <v>1355</v>
      </c>
      <c r="H184" s="70">
        <v>1327</v>
      </c>
      <c r="I184" s="71">
        <v>542.94000000000005</v>
      </c>
      <c r="J184" s="97">
        <v>3711.0170699999999</v>
      </c>
    </row>
    <row r="185" spans="1:10" hidden="1" outlineLevel="2" x14ac:dyDescent="0.3">
      <c r="A185" s="9">
        <v>20251</v>
      </c>
      <c r="B185" t="s">
        <v>272</v>
      </c>
      <c r="C185" t="s">
        <v>95</v>
      </c>
      <c r="D185" t="s">
        <v>142</v>
      </c>
      <c r="E185" t="s">
        <v>247</v>
      </c>
      <c r="F185" t="s">
        <v>248</v>
      </c>
      <c r="G185" s="70">
        <v>1272</v>
      </c>
      <c r="H185" s="70">
        <v>1237</v>
      </c>
      <c r="I185" s="71">
        <v>563.22</v>
      </c>
      <c r="J185" s="97">
        <v>3825.9362299999998</v>
      </c>
    </row>
    <row r="186" spans="1:10" hidden="1" outlineLevel="2" x14ac:dyDescent="0.3">
      <c r="A186" s="9">
        <v>20251</v>
      </c>
      <c r="B186" t="s">
        <v>273</v>
      </c>
      <c r="C186" t="s">
        <v>100</v>
      </c>
      <c r="D186" t="s">
        <v>143</v>
      </c>
      <c r="E186" t="s">
        <v>247</v>
      </c>
      <c r="F186" t="s">
        <v>248</v>
      </c>
      <c r="G186" s="70">
        <v>5971</v>
      </c>
      <c r="H186" s="70">
        <v>5816</v>
      </c>
      <c r="I186" s="71">
        <v>2474.38</v>
      </c>
      <c r="J186" s="97">
        <v>16884.727490000001</v>
      </c>
    </row>
    <row r="187" spans="1:10" hidden="1" outlineLevel="2" x14ac:dyDescent="0.3">
      <c r="A187" s="9">
        <v>20251</v>
      </c>
      <c r="B187" t="s">
        <v>274</v>
      </c>
      <c r="C187" t="s">
        <v>122</v>
      </c>
      <c r="D187" t="s">
        <v>122</v>
      </c>
      <c r="E187" t="s">
        <v>247</v>
      </c>
      <c r="F187" t="s">
        <v>248</v>
      </c>
      <c r="G187" s="70">
        <v>2330</v>
      </c>
      <c r="H187" s="70">
        <v>2239</v>
      </c>
      <c r="I187" s="71">
        <v>1037.94</v>
      </c>
      <c r="J187" s="97">
        <v>7126.7160800000001</v>
      </c>
    </row>
    <row r="188" spans="1:10" hidden="1" outlineLevel="2" x14ac:dyDescent="0.3">
      <c r="A188" s="9">
        <v>20251</v>
      </c>
      <c r="B188" t="s">
        <v>275</v>
      </c>
      <c r="C188" t="s">
        <v>81</v>
      </c>
      <c r="D188" t="s">
        <v>161</v>
      </c>
      <c r="E188" t="s">
        <v>247</v>
      </c>
      <c r="F188" t="s">
        <v>248</v>
      </c>
      <c r="G188" s="70">
        <v>1046</v>
      </c>
      <c r="H188" s="70">
        <v>1016</v>
      </c>
      <c r="I188" s="71">
        <v>495.26</v>
      </c>
      <c r="J188" s="97">
        <v>3410.4701100000002</v>
      </c>
    </row>
    <row r="189" spans="1:10" hidden="1" outlineLevel="2" x14ac:dyDescent="0.3">
      <c r="A189" s="9">
        <v>20251</v>
      </c>
      <c r="B189" t="s">
        <v>276</v>
      </c>
      <c r="C189" t="s">
        <v>94</v>
      </c>
      <c r="D189" t="s">
        <v>94</v>
      </c>
      <c r="E189" t="s">
        <v>237</v>
      </c>
      <c r="F189" t="s">
        <v>238</v>
      </c>
      <c r="G189" s="70">
        <v>6041</v>
      </c>
      <c r="H189" s="70">
        <v>5779</v>
      </c>
      <c r="I189" s="71">
        <v>2859.98</v>
      </c>
      <c r="J189" s="97">
        <v>19116.132109999999</v>
      </c>
    </row>
    <row r="190" spans="1:10" hidden="1" outlineLevel="2" x14ac:dyDescent="0.3">
      <c r="A190" s="9">
        <v>20251</v>
      </c>
      <c r="B190" t="s">
        <v>277</v>
      </c>
      <c r="C190" t="s">
        <v>102</v>
      </c>
      <c r="D190" t="s">
        <v>102</v>
      </c>
      <c r="E190" t="s">
        <v>237</v>
      </c>
      <c r="F190" t="s">
        <v>238</v>
      </c>
      <c r="G190" s="70">
        <v>3711</v>
      </c>
      <c r="H190" s="70">
        <v>3532</v>
      </c>
      <c r="I190" s="71">
        <v>1743.03</v>
      </c>
      <c r="J190" s="97">
        <v>11624.83056</v>
      </c>
    </row>
    <row r="191" spans="1:10" hidden="1" outlineLevel="2" x14ac:dyDescent="0.3">
      <c r="A191" s="9">
        <v>20251</v>
      </c>
      <c r="B191" t="s">
        <v>278</v>
      </c>
      <c r="C191" t="s">
        <v>120</v>
      </c>
      <c r="D191" t="s">
        <v>159</v>
      </c>
      <c r="E191" t="s">
        <v>237</v>
      </c>
      <c r="F191" t="s">
        <v>238</v>
      </c>
      <c r="G191" s="70">
        <v>2902</v>
      </c>
      <c r="H191" s="70">
        <v>2800</v>
      </c>
      <c r="I191" s="71">
        <v>1447</v>
      </c>
      <c r="J191" s="97">
        <v>9660.5419999999995</v>
      </c>
    </row>
    <row r="192" spans="1:10" hidden="1" outlineLevel="2" x14ac:dyDescent="0.3">
      <c r="A192" s="9">
        <v>20251</v>
      </c>
      <c r="B192" t="s">
        <v>279</v>
      </c>
      <c r="C192" t="s">
        <v>76</v>
      </c>
      <c r="D192" t="s">
        <v>129</v>
      </c>
      <c r="E192" t="s">
        <v>247</v>
      </c>
      <c r="F192" t="s">
        <v>248</v>
      </c>
      <c r="G192" s="70">
        <v>421</v>
      </c>
      <c r="H192" s="70">
        <v>409</v>
      </c>
      <c r="I192" s="71">
        <v>224.93</v>
      </c>
      <c r="J192" s="97">
        <v>1534.2677799999999</v>
      </c>
    </row>
    <row r="193" spans="1:10" hidden="1" outlineLevel="2" x14ac:dyDescent="0.3">
      <c r="A193" s="9">
        <v>20251</v>
      </c>
      <c r="B193" t="s">
        <v>280</v>
      </c>
      <c r="C193" t="s">
        <v>79</v>
      </c>
      <c r="D193" t="s">
        <v>133</v>
      </c>
      <c r="E193" t="s">
        <v>247</v>
      </c>
      <c r="F193" t="s">
        <v>248</v>
      </c>
      <c r="G193" s="70">
        <v>479</v>
      </c>
      <c r="H193" s="70">
        <v>465</v>
      </c>
      <c r="I193" s="71">
        <v>225.48</v>
      </c>
      <c r="J193" s="97">
        <v>1538.18833</v>
      </c>
    </row>
    <row r="194" spans="1:10" hidden="1" outlineLevel="2" x14ac:dyDescent="0.3">
      <c r="A194" s="9">
        <v>20251</v>
      </c>
      <c r="B194" t="s">
        <v>281</v>
      </c>
      <c r="C194" t="s">
        <v>103</v>
      </c>
      <c r="D194" t="s">
        <v>103</v>
      </c>
      <c r="E194" t="s">
        <v>247</v>
      </c>
      <c r="F194" t="s">
        <v>248</v>
      </c>
      <c r="G194" s="70">
        <v>529</v>
      </c>
      <c r="H194" s="70">
        <v>514</v>
      </c>
      <c r="I194" s="71">
        <v>231.12</v>
      </c>
      <c r="J194" s="97">
        <v>1565.49143</v>
      </c>
    </row>
    <row r="195" spans="1:10" hidden="1" outlineLevel="2" x14ac:dyDescent="0.3">
      <c r="A195" s="9">
        <v>20251</v>
      </c>
      <c r="B195" t="s">
        <v>282</v>
      </c>
      <c r="C195" t="s">
        <v>108</v>
      </c>
      <c r="D195" t="s">
        <v>108</v>
      </c>
      <c r="E195" t="s">
        <v>247</v>
      </c>
      <c r="F195" t="s">
        <v>248</v>
      </c>
      <c r="G195" s="70">
        <v>625</v>
      </c>
      <c r="H195" s="70">
        <v>603</v>
      </c>
      <c r="I195" s="71">
        <v>302.18</v>
      </c>
      <c r="J195" s="97">
        <v>2064.6967</v>
      </c>
    </row>
    <row r="196" spans="1:10" hidden="1" outlineLevel="2" x14ac:dyDescent="0.3">
      <c r="A196" s="9">
        <v>20251</v>
      </c>
      <c r="B196" t="s">
        <v>283</v>
      </c>
      <c r="C196" t="s">
        <v>124</v>
      </c>
      <c r="D196" t="s">
        <v>124</v>
      </c>
      <c r="E196" t="s">
        <v>247</v>
      </c>
      <c r="F196" t="s">
        <v>248</v>
      </c>
      <c r="G196" s="70">
        <v>410</v>
      </c>
      <c r="H196" s="70">
        <v>402</v>
      </c>
      <c r="I196" s="71">
        <v>195.82</v>
      </c>
      <c r="J196" s="97">
        <v>1350.9226000000001</v>
      </c>
    </row>
    <row r="197" spans="1:10" hidden="1" outlineLevel="2" x14ac:dyDescent="0.3">
      <c r="A197" s="9">
        <v>20251</v>
      </c>
      <c r="B197" t="s">
        <v>284</v>
      </c>
      <c r="C197" t="s">
        <v>87</v>
      </c>
      <c r="D197" t="s">
        <v>87</v>
      </c>
      <c r="E197" t="s">
        <v>247</v>
      </c>
      <c r="F197" t="s">
        <v>248</v>
      </c>
      <c r="G197" s="70">
        <v>1165</v>
      </c>
      <c r="H197" s="70">
        <v>1136</v>
      </c>
      <c r="I197" s="71">
        <v>557.16</v>
      </c>
      <c r="J197" s="97">
        <v>3802.6859800000002</v>
      </c>
    </row>
    <row r="198" spans="1:10" hidden="1" outlineLevel="2" x14ac:dyDescent="0.3">
      <c r="A198" s="9">
        <v>20251</v>
      </c>
      <c r="B198" t="s">
        <v>285</v>
      </c>
      <c r="C198" t="s">
        <v>106</v>
      </c>
      <c r="D198" t="s">
        <v>149</v>
      </c>
      <c r="E198" t="s">
        <v>247</v>
      </c>
      <c r="F198" t="s">
        <v>248</v>
      </c>
      <c r="G198" s="70">
        <v>2919</v>
      </c>
      <c r="H198" s="70">
        <v>2860</v>
      </c>
      <c r="I198" s="71">
        <v>1414.59</v>
      </c>
      <c r="J198" s="97">
        <v>9627.0398800000003</v>
      </c>
    </row>
    <row r="199" spans="1:10" hidden="1" outlineLevel="2" x14ac:dyDescent="0.3">
      <c r="A199" s="9">
        <v>20251</v>
      </c>
      <c r="B199" t="s">
        <v>286</v>
      </c>
      <c r="C199" t="s">
        <v>115</v>
      </c>
      <c r="D199" t="s">
        <v>115</v>
      </c>
      <c r="E199" t="s">
        <v>247</v>
      </c>
      <c r="F199" t="s">
        <v>248</v>
      </c>
      <c r="G199" s="70">
        <v>668</v>
      </c>
      <c r="H199" s="70">
        <v>651</v>
      </c>
      <c r="I199" s="71">
        <v>315.48</v>
      </c>
      <c r="J199" s="97">
        <v>2140.3744200000001</v>
      </c>
    </row>
    <row r="200" spans="1:10" hidden="1" outlineLevel="2" x14ac:dyDescent="0.3">
      <c r="A200" s="9">
        <v>20251</v>
      </c>
      <c r="B200" t="s">
        <v>67</v>
      </c>
      <c r="C200" t="s">
        <v>109</v>
      </c>
      <c r="D200" t="s">
        <v>151</v>
      </c>
      <c r="E200" t="s">
        <v>293</v>
      </c>
      <c r="F200" t="s">
        <v>294</v>
      </c>
      <c r="G200" s="70">
        <v>873</v>
      </c>
      <c r="H200" s="70">
        <v>852</v>
      </c>
      <c r="I200" s="71">
        <v>469.27</v>
      </c>
      <c r="J200" s="97">
        <v>3099.3371099999999</v>
      </c>
    </row>
    <row r="201" spans="1:10" hidden="1" outlineLevel="2" x14ac:dyDescent="0.3">
      <c r="A201" s="9">
        <v>20251</v>
      </c>
      <c r="B201" t="s">
        <v>68</v>
      </c>
      <c r="C201" t="s">
        <v>89</v>
      </c>
      <c r="D201" t="s">
        <v>126</v>
      </c>
      <c r="E201" t="s">
        <v>295</v>
      </c>
      <c r="F201" t="s">
        <v>296</v>
      </c>
      <c r="G201" s="70">
        <v>9</v>
      </c>
      <c r="H201" s="70">
        <v>9</v>
      </c>
      <c r="I201" s="71">
        <v>4.8099999999999996</v>
      </c>
      <c r="J201" s="97">
        <v>33.486089999999997</v>
      </c>
    </row>
    <row r="202" spans="1:10" hidden="1" outlineLevel="2" x14ac:dyDescent="0.3">
      <c r="A202" s="9">
        <v>20251</v>
      </c>
      <c r="B202" t="s">
        <v>69</v>
      </c>
      <c r="C202" t="s">
        <v>91</v>
      </c>
      <c r="D202" t="s">
        <v>138</v>
      </c>
      <c r="E202" t="s">
        <v>297</v>
      </c>
      <c r="F202" t="s">
        <v>298</v>
      </c>
      <c r="G202" s="70">
        <v>1840</v>
      </c>
      <c r="H202" s="70">
        <v>1824</v>
      </c>
      <c r="I202" s="71">
        <v>1000.23</v>
      </c>
      <c r="J202" s="97">
        <v>6762.0205599999999</v>
      </c>
    </row>
    <row r="203" spans="1:10" hidden="1" outlineLevel="2" x14ac:dyDescent="0.3">
      <c r="A203" s="9">
        <v>20251</v>
      </c>
      <c r="B203" t="s">
        <v>70</v>
      </c>
      <c r="C203" t="s">
        <v>101</v>
      </c>
      <c r="D203" t="s">
        <v>145</v>
      </c>
      <c r="E203" t="s">
        <v>299</v>
      </c>
      <c r="F203" t="s">
        <v>300</v>
      </c>
      <c r="G203" s="70">
        <v>12</v>
      </c>
      <c r="H203" s="70">
        <v>12</v>
      </c>
      <c r="I203" s="71">
        <v>5.3</v>
      </c>
      <c r="J203" s="97">
        <v>36.131149999999998</v>
      </c>
    </row>
    <row r="204" spans="1:10" hidden="1" outlineLevel="2" x14ac:dyDescent="0.3">
      <c r="A204" s="9">
        <v>20251</v>
      </c>
      <c r="B204" t="s">
        <v>71</v>
      </c>
      <c r="C204" t="s">
        <v>107</v>
      </c>
      <c r="D204" t="s">
        <v>154</v>
      </c>
      <c r="E204" t="s">
        <v>301</v>
      </c>
      <c r="F204" t="s">
        <v>302</v>
      </c>
      <c r="G204" s="70">
        <v>239</v>
      </c>
      <c r="H204" s="70">
        <v>233</v>
      </c>
      <c r="I204" s="71">
        <v>111.32</v>
      </c>
      <c r="J204" s="97">
        <v>750.56655999999998</v>
      </c>
    </row>
    <row r="205" spans="1:10" hidden="1" outlineLevel="2" x14ac:dyDescent="0.3">
      <c r="A205" s="9">
        <v>20251</v>
      </c>
      <c r="B205" t="s">
        <v>72</v>
      </c>
      <c r="C205" t="s">
        <v>114</v>
      </c>
      <c r="D205" t="s">
        <v>132</v>
      </c>
      <c r="E205" t="s">
        <v>303</v>
      </c>
      <c r="F205" t="s">
        <v>304</v>
      </c>
      <c r="G205" s="70">
        <v>75</v>
      </c>
      <c r="H205" s="70">
        <v>74</v>
      </c>
      <c r="I205" s="71">
        <v>69.56</v>
      </c>
      <c r="J205" s="97">
        <v>428.18484999999998</v>
      </c>
    </row>
    <row r="206" spans="1:10" hidden="1" outlineLevel="2" x14ac:dyDescent="0.3">
      <c r="A206" s="9">
        <v>20251</v>
      </c>
      <c r="B206" t="s">
        <v>73</v>
      </c>
      <c r="C206" t="s">
        <v>110</v>
      </c>
      <c r="D206" t="s">
        <v>153</v>
      </c>
      <c r="E206" t="s">
        <v>305</v>
      </c>
      <c r="F206" t="s">
        <v>306</v>
      </c>
      <c r="G206" s="70">
        <v>2</v>
      </c>
      <c r="H206" s="70">
        <v>2</v>
      </c>
      <c r="I206" s="71">
        <v>2.06</v>
      </c>
      <c r="J206" s="97">
        <v>10.633749999999999</v>
      </c>
    </row>
    <row r="207" spans="1:10" outlineLevel="1" collapsed="1" x14ac:dyDescent="0.3">
      <c r="A207" s="11" t="s">
        <v>212</v>
      </c>
      <c r="B207" s="1"/>
      <c r="C207" s="1"/>
      <c r="D207" s="1"/>
      <c r="E207" s="1"/>
      <c r="F207" s="1"/>
      <c r="G207" s="73">
        <f>SUBTOTAL(9,G157:G206)</f>
        <v>147958</v>
      </c>
      <c r="H207" s="73">
        <f>SUBTOTAL(9,H157:H206)</f>
        <v>143703</v>
      </c>
      <c r="I207" s="74">
        <f>SUBTOTAL(9,I157:I206)</f>
        <v>77979.039999999979</v>
      </c>
      <c r="J207" s="99">
        <f>SUBTOTAL(9,J157:J206)</f>
        <v>532270.49612999998</v>
      </c>
    </row>
    <row r="208" spans="1:10" hidden="1" outlineLevel="2" x14ac:dyDescent="0.3">
      <c r="A208" s="77">
        <v>20244</v>
      </c>
      <c r="B208" s="78" t="s">
        <v>236</v>
      </c>
      <c r="C208" s="78" t="s">
        <v>78</v>
      </c>
      <c r="D208" s="78" t="s">
        <v>128</v>
      </c>
      <c r="E208" s="78" t="s">
        <v>237</v>
      </c>
      <c r="F208" s="78" t="s">
        <v>238</v>
      </c>
      <c r="G208" s="79">
        <v>15297</v>
      </c>
      <c r="H208" s="79">
        <v>14832</v>
      </c>
      <c r="I208" s="80">
        <v>8590.08</v>
      </c>
      <c r="J208" s="96">
        <v>59705.550689999996</v>
      </c>
    </row>
    <row r="209" spans="1:10" hidden="1" outlineLevel="2" x14ac:dyDescent="0.3">
      <c r="A209" s="77">
        <v>20244</v>
      </c>
      <c r="B209" s="78" t="s">
        <v>239</v>
      </c>
      <c r="C209" s="78" t="s">
        <v>104</v>
      </c>
      <c r="D209" s="78" t="s">
        <v>146</v>
      </c>
      <c r="E209" s="78" t="s">
        <v>237</v>
      </c>
      <c r="F209" s="78" t="s">
        <v>238</v>
      </c>
      <c r="G209" s="79">
        <v>4139</v>
      </c>
      <c r="H209" s="79">
        <v>4018</v>
      </c>
      <c r="I209" s="80">
        <v>2252.42</v>
      </c>
      <c r="J209" s="96">
        <v>15473.717060000001</v>
      </c>
    </row>
    <row r="210" spans="1:10" hidden="1" outlineLevel="2" x14ac:dyDescent="0.3">
      <c r="A210" s="77">
        <v>20244</v>
      </c>
      <c r="B210" s="78" t="s">
        <v>240</v>
      </c>
      <c r="C210" s="78" t="s">
        <v>121</v>
      </c>
      <c r="D210" s="78" t="s">
        <v>121</v>
      </c>
      <c r="E210" s="78" t="s">
        <v>237</v>
      </c>
      <c r="F210" s="78" t="s">
        <v>238</v>
      </c>
      <c r="G210" s="79">
        <v>6905</v>
      </c>
      <c r="H210" s="79">
        <v>6643</v>
      </c>
      <c r="I210" s="80">
        <v>3693.51</v>
      </c>
      <c r="J210" s="96">
        <v>25324.13277</v>
      </c>
    </row>
    <row r="211" spans="1:10" hidden="1" outlineLevel="2" x14ac:dyDescent="0.3">
      <c r="A211" s="77">
        <v>20244</v>
      </c>
      <c r="B211" s="78" t="s">
        <v>241</v>
      </c>
      <c r="C211" s="78" t="s">
        <v>83</v>
      </c>
      <c r="D211" s="78" t="s">
        <v>135</v>
      </c>
      <c r="E211" s="78" t="s">
        <v>242</v>
      </c>
      <c r="F211" s="78" t="s">
        <v>243</v>
      </c>
      <c r="G211" s="79">
        <v>21063</v>
      </c>
      <c r="H211" s="79">
        <v>20724</v>
      </c>
      <c r="I211" s="80">
        <v>12737.25</v>
      </c>
      <c r="J211" s="96">
        <v>87671.91373</v>
      </c>
    </row>
    <row r="212" spans="1:10" hidden="1" outlineLevel="2" x14ac:dyDescent="0.3">
      <c r="A212" s="77">
        <v>20244</v>
      </c>
      <c r="B212" s="78" t="s">
        <v>244</v>
      </c>
      <c r="C212" s="78" t="s">
        <v>93</v>
      </c>
      <c r="D212" s="78" t="s">
        <v>141</v>
      </c>
      <c r="E212" s="78" t="s">
        <v>237</v>
      </c>
      <c r="F212" s="78" t="s">
        <v>238</v>
      </c>
      <c r="G212" s="79">
        <v>8138</v>
      </c>
      <c r="H212" s="79">
        <v>7969</v>
      </c>
      <c r="I212" s="80">
        <v>4723.38</v>
      </c>
      <c r="J212" s="96">
        <v>32828.306929999999</v>
      </c>
    </row>
    <row r="213" spans="1:10" hidden="1" outlineLevel="2" x14ac:dyDescent="0.3">
      <c r="A213" s="77">
        <v>20244</v>
      </c>
      <c r="B213" s="78" t="s">
        <v>245</v>
      </c>
      <c r="C213" s="78" t="s">
        <v>99</v>
      </c>
      <c r="D213" s="78" t="s">
        <v>144</v>
      </c>
      <c r="E213" s="78" t="s">
        <v>237</v>
      </c>
      <c r="F213" s="78" t="s">
        <v>238</v>
      </c>
      <c r="G213" s="79">
        <v>5996</v>
      </c>
      <c r="H213" s="79">
        <v>5788</v>
      </c>
      <c r="I213" s="80">
        <v>3451.06</v>
      </c>
      <c r="J213" s="96">
        <v>23888.85483</v>
      </c>
    </row>
    <row r="214" spans="1:10" hidden="1" outlineLevel="2" x14ac:dyDescent="0.3">
      <c r="A214" s="77">
        <v>20244</v>
      </c>
      <c r="B214" s="78" t="s">
        <v>246</v>
      </c>
      <c r="C214" s="78" t="s">
        <v>111</v>
      </c>
      <c r="D214" s="78" t="s">
        <v>150</v>
      </c>
      <c r="E214" s="78" t="s">
        <v>247</v>
      </c>
      <c r="F214" s="78" t="s">
        <v>248</v>
      </c>
      <c r="G214" s="79">
        <v>3883</v>
      </c>
      <c r="H214" s="79">
        <v>3810</v>
      </c>
      <c r="I214" s="80">
        <v>2173.66</v>
      </c>
      <c r="J214" s="96">
        <v>14760.91281</v>
      </c>
    </row>
    <row r="215" spans="1:10" hidden="1" outlineLevel="2" x14ac:dyDescent="0.3">
      <c r="A215" s="77">
        <v>20244</v>
      </c>
      <c r="B215" s="78" t="s">
        <v>249</v>
      </c>
      <c r="C215" s="78" t="s">
        <v>82</v>
      </c>
      <c r="D215" s="78" t="s">
        <v>134</v>
      </c>
      <c r="E215" s="78" t="s">
        <v>237</v>
      </c>
      <c r="F215" s="78" t="s">
        <v>238</v>
      </c>
      <c r="G215" s="79">
        <v>3268</v>
      </c>
      <c r="H215" s="79">
        <v>3169</v>
      </c>
      <c r="I215" s="80">
        <v>1880.48</v>
      </c>
      <c r="J215" s="96">
        <v>13375.22963</v>
      </c>
    </row>
    <row r="216" spans="1:10" hidden="1" outlineLevel="2" x14ac:dyDescent="0.3">
      <c r="A216" s="77">
        <v>20244</v>
      </c>
      <c r="B216" s="78" t="s">
        <v>250</v>
      </c>
      <c r="C216" s="78" t="s">
        <v>86</v>
      </c>
      <c r="D216" s="78" t="s">
        <v>137</v>
      </c>
      <c r="E216" s="78" t="s">
        <v>237</v>
      </c>
      <c r="F216" s="78" t="s">
        <v>238</v>
      </c>
      <c r="G216" s="79">
        <v>837</v>
      </c>
      <c r="H216" s="79">
        <v>799</v>
      </c>
      <c r="I216" s="80">
        <v>438.64</v>
      </c>
      <c r="J216" s="96">
        <v>3067.8478500000001</v>
      </c>
    </row>
    <row r="217" spans="1:10" hidden="1" outlineLevel="2" x14ac:dyDescent="0.3">
      <c r="A217" s="77">
        <v>20244</v>
      </c>
      <c r="B217" s="78" t="s">
        <v>251</v>
      </c>
      <c r="C217" s="78" t="s">
        <v>96</v>
      </c>
      <c r="D217" s="78" t="s">
        <v>162</v>
      </c>
      <c r="E217" s="78" t="s">
        <v>237</v>
      </c>
      <c r="F217" s="78" t="s">
        <v>238</v>
      </c>
      <c r="G217" s="79">
        <v>1515</v>
      </c>
      <c r="H217" s="79">
        <v>1421</v>
      </c>
      <c r="I217" s="80">
        <v>746.24</v>
      </c>
      <c r="J217" s="96">
        <v>5226.3117899999997</v>
      </c>
    </row>
    <row r="218" spans="1:10" hidden="1" outlineLevel="2" x14ac:dyDescent="0.3">
      <c r="A218" s="77">
        <v>20244</v>
      </c>
      <c r="B218" s="78" t="s">
        <v>252</v>
      </c>
      <c r="C218" s="78" t="s">
        <v>97</v>
      </c>
      <c r="D218" s="78" t="s">
        <v>136</v>
      </c>
      <c r="E218" s="78" t="s">
        <v>237</v>
      </c>
      <c r="F218" s="78" t="s">
        <v>238</v>
      </c>
      <c r="G218" s="79">
        <v>4040</v>
      </c>
      <c r="H218" s="79">
        <v>3910</v>
      </c>
      <c r="I218" s="80">
        <v>2097.9</v>
      </c>
      <c r="J218" s="96">
        <v>14805.370199999999</v>
      </c>
    </row>
    <row r="219" spans="1:10" hidden="1" outlineLevel="2" x14ac:dyDescent="0.3">
      <c r="A219" s="77">
        <v>20244</v>
      </c>
      <c r="B219" s="78" t="s">
        <v>253</v>
      </c>
      <c r="C219" s="78" t="s">
        <v>112</v>
      </c>
      <c r="D219" s="78" t="s">
        <v>152</v>
      </c>
      <c r="E219" s="78" t="s">
        <v>237</v>
      </c>
      <c r="F219" s="78" t="s">
        <v>238</v>
      </c>
      <c r="G219" s="79">
        <v>1786</v>
      </c>
      <c r="H219" s="79">
        <v>1752</v>
      </c>
      <c r="I219" s="80">
        <v>965.15</v>
      </c>
      <c r="J219" s="96">
        <v>6719.1150799999996</v>
      </c>
    </row>
    <row r="220" spans="1:10" hidden="1" outlineLevel="2" x14ac:dyDescent="0.3">
      <c r="A220" s="77">
        <v>20244</v>
      </c>
      <c r="B220" s="78" t="s">
        <v>254</v>
      </c>
      <c r="C220" s="78" t="s">
        <v>116</v>
      </c>
      <c r="D220" s="78" t="s">
        <v>155</v>
      </c>
      <c r="E220" s="78" t="s">
        <v>237</v>
      </c>
      <c r="F220" s="78" t="s">
        <v>238</v>
      </c>
      <c r="G220" s="79">
        <v>2333</v>
      </c>
      <c r="H220" s="79">
        <v>2245</v>
      </c>
      <c r="I220" s="80">
        <v>1258.1500000000001</v>
      </c>
      <c r="J220" s="96">
        <v>9185.3509400000003</v>
      </c>
    </row>
    <row r="221" spans="1:10" hidden="1" outlineLevel="2" x14ac:dyDescent="0.3">
      <c r="A221" s="77">
        <v>20244</v>
      </c>
      <c r="B221" s="78" t="s">
        <v>255</v>
      </c>
      <c r="C221" s="78" t="s">
        <v>119</v>
      </c>
      <c r="D221" s="78" t="s">
        <v>119</v>
      </c>
      <c r="E221" s="78" t="s">
        <v>237</v>
      </c>
      <c r="F221" s="78" t="s">
        <v>238</v>
      </c>
      <c r="G221" s="79">
        <v>1448</v>
      </c>
      <c r="H221" s="79">
        <v>1396</v>
      </c>
      <c r="I221" s="80">
        <v>761.46</v>
      </c>
      <c r="J221" s="96">
        <v>5317.2177899999997</v>
      </c>
    </row>
    <row r="222" spans="1:10" hidden="1" outlineLevel="2" x14ac:dyDescent="0.3">
      <c r="A222" s="77">
        <v>20244</v>
      </c>
      <c r="B222" s="78" t="s">
        <v>256</v>
      </c>
      <c r="C222" s="78" t="s">
        <v>123</v>
      </c>
      <c r="D222" s="78" t="s">
        <v>139</v>
      </c>
      <c r="E222" s="78" t="s">
        <v>237</v>
      </c>
      <c r="F222" s="78" t="s">
        <v>238</v>
      </c>
      <c r="G222" s="79">
        <v>514</v>
      </c>
      <c r="H222" s="79">
        <v>497</v>
      </c>
      <c r="I222" s="80">
        <v>280.20999999999998</v>
      </c>
      <c r="J222" s="96">
        <v>1935.9957199999999</v>
      </c>
    </row>
    <row r="223" spans="1:10" hidden="1" outlineLevel="2" x14ac:dyDescent="0.3">
      <c r="A223" s="77">
        <v>20244</v>
      </c>
      <c r="B223" s="78" t="s">
        <v>257</v>
      </c>
      <c r="C223" s="78" t="s">
        <v>75</v>
      </c>
      <c r="D223" s="78" t="s">
        <v>127</v>
      </c>
      <c r="E223" s="78" t="s">
        <v>237</v>
      </c>
      <c r="F223" s="78" t="s">
        <v>238</v>
      </c>
      <c r="G223" s="79">
        <v>4252</v>
      </c>
      <c r="H223" s="79">
        <v>4115</v>
      </c>
      <c r="I223" s="80">
        <v>2266.17</v>
      </c>
      <c r="J223" s="96">
        <v>15762.323909999999</v>
      </c>
    </row>
    <row r="224" spans="1:10" hidden="1" outlineLevel="2" x14ac:dyDescent="0.3">
      <c r="A224" s="77">
        <v>20244</v>
      </c>
      <c r="B224" s="78" t="s">
        <v>258</v>
      </c>
      <c r="C224" s="78" t="s">
        <v>85</v>
      </c>
      <c r="D224" s="78" t="s">
        <v>158</v>
      </c>
      <c r="E224" s="78" t="s">
        <v>237</v>
      </c>
      <c r="F224" s="78" t="s">
        <v>238</v>
      </c>
      <c r="G224" s="79">
        <v>2761</v>
      </c>
      <c r="H224" s="79">
        <v>2678</v>
      </c>
      <c r="I224" s="80">
        <v>1473.37</v>
      </c>
      <c r="J224" s="96">
        <v>10336.63127</v>
      </c>
    </row>
    <row r="225" spans="1:10" hidden="1" outlineLevel="2" x14ac:dyDescent="0.3">
      <c r="A225" s="77">
        <v>20244</v>
      </c>
      <c r="B225" s="78" t="s">
        <v>259</v>
      </c>
      <c r="C225" s="78" t="s">
        <v>90</v>
      </c>
      <c r="D225" s="78" t="s">
        <v>90</v>
      </c>
      <c r="E225" s="78" t="s">
        <v>237</v>
      </c>
      <c r="F225" s="78" t="s">
        <v>238</v>
      </c>
      <c r="G225" s="79">
        <v>1259</v>
      </c>
      <c r="H225" s="79">
        <v>1225</v>
      </c>
      <c r="I225" s="80">
        <v>658.54</v>
      </c>
      <c r="J225" s="96">
        <v>4614.4876899999999</v>
      </c>
    </row>
    <row r="226" spans="1:10" hidden="1" outlineLevel="2" x14ac:dyDescent="0.3">
      <c r="A226" s="77">
        <v>20244</v>
      </c>
      <c r="B226" s="78" t="s">
        <v>260</v>
      </c>
      <c r="C226" s="78" t="s">
        <v>92</v>
      </c>
      <c r="D226" s="78" t="s">
        <v>140</v>
      </c>
      <c r="E226" s="78" t="s">
        <v>237</v>
      </c>
      <c r="F226" s="78" t="s">
        <v>238</v>
      </c>
      <c r="G226" s="79">
        <v>6619</v>
      </c>
      <c r="H226" s="79">
        <v>6416</v>
      </c>
      <c r="I226" s="80">
        <v>3481.27</v>
      </c>
      <c r="J226" s="96">
        <v>24214.604609999999</v>
      </c>
    </row>
    <row r="227" spans="1:10" hidden="1" outlineLevel="2" x14ac:dyDescent="0.3">
      <c r="A227" s="77">
        <v>20244</v>
      </c>
      <c r="B227" s="78" t="s">
        <v>261</v>
      </c>
      <c r="C227" s="78" t="s">
        <v>113</v>
      </c>
      <c r="D227" s="78" t="s">
        <v>131</v>
      </c>
      <c r="E227" s="78" t="s">
        <v>237</v>
      </c>
      <c r="F227" s="78" t="s">
        <v>238</v>
      </c>
      <c r="G227" s="79">
        <v>1550</v>
      </c>
      <c r="H227" s="79">
        <v>1492</v>
      </c>
      <c r="I227" s="80">
        <v>795.85</v>
      </c>
      <c r="J227" s="96">
        <v>5651.1370900000002</v>
      </c>
    </row>
    <row r="228" spans="1:10" hidden="1" outlineLevel="2" x14ac:dyDescent="0.3">
      <c r="A228" s="77">
        <v>20244</v>
      </c>
      <c r="B228" s="78" t="s">
        <v>262</v>
      </c>
      <c r="C228" s="78" t="s">
        <v>117</v>
      </c>
      <c r="D228" s="78" t="s">
        <v>156</v>
      </c>
      <c r="E228" s="78" t="s">
        <v>237</v>
      </c>
      <c r="F228" s="78" t="s">
        <v>238</v>
      </c>
      <c r="G228" s="79">
        <v>3488</v>
      </c>
      <c r="H228" s="79">
        <v>3362</v>
      </c>
      <c r="I228" s="80">
        <v>1848.69</v>
      </c>
      <c r="J228" s="96">
        <v>12774.17452</v>
      </c>
    </row>
    <row r="229" spans="1:10" hidden="1" outlineLevel="2" x14ac:dyDescent="0.3">
      <c r="A229" s="77">
        <v>20244</v>
      </c>
      <c r="B229" s="78" t="s">
        <v>263</v>
      </c>
      <c r="C229" s="78" t="s">
        <v>77</v>
      </c>
      <c r="D229" s="78" t="s">
        <v>130</v>
      </c>
      <c r="E229" s="78" t="s">
        <v>247</v>
      </c>
      <c r="F229" s="78" t="s">
        <v>248</v>
      </c>
      <c r="G229" s="79">
        <v>1507</v>
      </c>
      <c r="H229" s="79">
        <v>1487</v>
      </c>
      <c r="I229" s="80">
        <v>679.56</v>
      </c>
      <c r="J229" s="96">
        <v>4666.11301</v>
      </c>
    </row>
    <row r="230" spans="1:10" hidden="1" outlineLevel="2" x14ac:dyDescent="0.3">
      <c r="A230" s="77">
        <v>20244</v>
      </c>
      <c r="B230" s="78" t="s">
        <v>264</v>
      </c>
      <c r="C230" s="78" t="s">
        <v>84</v>
      </c>
      <c r="D230" s="78" t="s">
        <v>84</v>
      </c>
      <c r="E230" s="78" t="s">
        <v>247</v>
      </c>
      <c r="F230" s="78" t="s">
        <v>248</v>
      </c>
      <c r="G230" s="79">
        <v>3634</v>
      </c>
      <c r="H230" s="79">
        <v>3536</v>
      </c>
      <c r="I230" s="80">
        <v>1628.38</v>
      </c>
      <c r="J230" s="96">
        <v>10933.87933</v>
      </c>
    </row>
    <row r="231" spans="1:10" hidden="1" outlineLevel="2" x14ac:dyDescent="0.3">
      <c r="A231" s="77">
        <v>20244</v>
      </c>
      <c r="B231" s="78" t="s">
        <v>265</v>
      </c>
      <c r="C231" s="78" t="s">
        <v>80</v>
      </c>
      <c r="D231" s="78" t="s">
        <v>147</v>
      </c>
      <c r="E231" s="78" t="s">
        <v>247</v>
      </c>
      <c r="F231" s="78" t="s">
        <v>248</v>
      </c>
      <c r="G231" s="79">
        <v>2129</v>
      </c>
      <c r="H231" s="79">
        <v>2088</v>
      </c>
      <c r="I231" s="80">
        <v>872.02</v>
      </c>
      <c r="J231" s="96">
        <v>5857.37716</v>
      </c>
    </row>
    <row r="232" spans="1:10" hidden="1" outlineLevel="2" x14ac:dyDescent="0.3">
      <c r="A232" s="77">
        <v>20244</v>
      </c>
      <c r="B232" s="78" t="s">
        <v>266</v>
      </c>
      <c r="C232" s="78" t="s">
        <v>125</v>
      </c>
      <c r="D232" s="78" t="s">
        <v>157</v>
      </c>
      <c r="E232" s="78" t="s">
        <v>247</v>
      </c>
      <c r="F232" s="78" t="s">
        <v>248</v>
      </c>
      <c r="G232" s="79">
        <v>1055</v>
      </c>
      <c r="H232" s="79">
        <v>1033</v>
      </c>
      <c r="I232" s="80">
        <v>521.91</v>
      </c>
      <c r="J232" s="96">
        <v>3493.7854499999999</v>
      </c>
    </row>
    <row r="233" spans="1:10" hidden="1" outlineLevel="2" x14ac:dyDescent="0.3">
      <c r="A233" s="77">
        <v>20244</v>
      </c>
      <c r="B233" s="78" t="s">
        <v>267</v>
      </c>
      <c r="C233" s="78" t="s">
        <v>118</v>
      </c>
      <c r="D233" s="78" t="s">
        <v>118</v>
      </c>
      <c r="E233" s="78" t="s">
        <v>247</v>
      </c>
      <c r="F233" s="78" t="s">
        <v>248</v>
      </c>
      <c r="G233" s="79">
        <v>776</v>
      </c>
      <c r="H233" s="79">
        <v>751</v>
      </c>
      <c r="I233" s="80">
        <v>355.51</v>
      </c>
      <c r="J233" s="96">
        <v>2430.2140100000001</v>
      </c>
    </row>
    <row r="234" spans="1:10" hidden="1" outlineLevel="2" x14ac:dyDescent="0.3">
      <c r="A234" s="77">
        <v>20244</v>
      </c>
      <c r="B234" s="78" t="s">
        <v>268</v>
      </c>
      <c r="C234" s="78" t="s">
        <v>269</v>
      </c>
      <c r="D234" s="78" t="s">
        <v>270</v>
      </c>
      <c r="E234" s="78" t="s">
        <v>247</v>
      </c>
      <c r="F234" s="78" t="s">
        <v>248</v>
      </c>
      <c r="G234" s="79">
        <v>2600</v>
      </c>
      <c r="H234" s="79">
        <v>2546</v>
      </c>
      <c r="I234" s="80">
        <v>1213.72</v>
      </c>
      <c r="J234" s="96">
        <v>8302.9981700000008</v>
      </c>
    </row>
    <row r="235" spans="1:10" hidden="1" outlineLevel="2" x14ac:dyDescent="0.3">
      <c r="A235" s="77">
        <v>20244</v>
      </c>
      <c r="B235" s="78" t="s">
        <v>271</v>
      </c>
      <c r="C235" s="78" t="s">
        <v>98</v>
      </c>
      <c r="D235" s="78" t="s">
        <v>98</v>
      </c>
      <c r="E235" s="78" t="s">
        <v>247</v>
      </c>
      <c r="F235" s="78" t="s">
        <v>248</v>
      </c>
      <c r="G235" s="79">
        <v>1364</v>
      </c>
      <c r="H235" s="79">
        <v>1341</v>
      </c>
      <c r="I235" s="80">
        <v>560.19000000000005</v>
      </c>
      <c r="J235" s="96">
        <v>3759.9537599999999</v>
      </c>
    </row>
    <row r="236" spans="1:10" hidden="1" outlineLevel="2" x14ac:dyDescent="0.3">
      <c r="A236" s="77">
        <v>20244</v>
      </c>
      <c r="B236" s="78" t="s">
        <v>272</v>
      </c>
      <c r="C236" s="78" t="s">
        <v>95</v>
      </c>
      <c r="D236" s="78" t="s">
        <v>142</v>
      </c>
      <c r="E236" s="78" t="s">
        <v>247</v>
      </c>
      <c r="F236" s="78" t="s">
        <v>248</v>
      </c>
      <c r="G236" s="79">
        <v>1268</v>
      </c>
      <c r="H236" s="79">
        <v>1231</v>
      </c>
      <c r="I236" s="80">
        <v>564.25</v>
      </c>
      <c r="J236" s="96">
        <v>3782.36564</v>
      </c>
    </row>
    <row r="237" spans="1:10" hidden="1" outlineLevel="2" x14ac:dyDescent="0.3">
      <c r="A237" s="77">
        <v>20244</v>
      </c>
      <c r="B237" s="78" t="s">
        <v>273</v>
      </c>
      <c r="C237" s="78" t="s">
        <v>100</v>
      </c>
      <c r="D237" s="78" t="s">
        <v>143</v>
      </c>
      <c r="E237" s="78" t="s">
        <v>247</v>
      </c>
      <c r="F237" s="78" t="s">
        <v>248</v>
      </c>
      <c r="G237" s="79">
        <v>5999</v>
      </c>
      <c r="H237" s="79">
        <v>5854</v>
      </c>
      <c r="I237" s="80">
        <v>2538.0300000000002</v>
      </c>
      <c r="J237" s="96">
        <v>16929.7363</v>
      </c>
    </row>
    <row r="238" spans="1:10" hidden="1" outlineLevel="2" x14ac:dyDescent="0.3">
      <c r="A238" s="77">
        <v>20244</v>
      </c>
      <c r="B238" s="78" t="s">
        <v>274</v>
      </c>
      <c r="C238" s="78" t="s">
        <v>122</v>
      </c>
      <c r="D238" s="78" t="s">
        <v>122</v>
      </c>
      <c r="E238" s="78" t="s">
        <v>247</v>
      </c>
      <c r="F238" s="78" t="s">
        <v>248</v>
      </c>
      <c r="G238" s="79">
        <v>2340</v>
      </c>
      <c r="H238" s="79">
        <v>2260</v>
      </c>
      <c r="I238" s="80">
        <v>1047.74</v>
      </c>
      <c r="J238" s="96">
        <v>7124.7990499999996</v>
      </c>
    </row>
    <row r="239" spans="1:10" hidden="1" outlineLevel="2" x14ac:dyDescent="0.3">
      <c r="A239" s="77">
        <v>20244</v>
      </c>
      <c r="B239" s="78" t="s">
        <v>275</v>
      </c>
      <c r="C239" s="78" t="s">
        <v>81</v>
      </c>
      <c r="D239" s="78" t="s">
        <v>161</v>
      </c>
      <c r="E239" s="78" t="s">
        <v>247</v>
      </c>
      <c r="F239" s="78" t="s">
        <v>248</v>
      </c>
      <c r="G239" s="79">
        <v>1030</v>
      </c>
      <c r="H239" s="79">
        <v>997</v>
      </c>
      <c r="I239" s="80">
        <v>498.54</v>
      </c>
      <c r="J239" s="96">
        <v>3433.0487199999998</v>
      </c>
    </row>
    <row r="240" spans="1:10" hidden="1" outlineLevel="2" x14ac:dyDescent="0.3">
      <c r="A240" s="77">
        <v>20244</v>
      </c>
      <c r="B240" s="78" t="s">
        <v>276</v>
      </c>
      <c r="C240" s="78" t="s">
        <v>94</v>
      </c>
      <c r="D240" s="78" t="s">
        <v>94</v>
      </c>
      <c r="E240" s="78" t="s">
        <v>237</v>
      </c>
      <c r="F240" s="78" t="s">
        <v>238</v>
      </c>
      <c r="G240" s="79">
        <v>6005</v>
      </c>
      <c r="H240" s="79">
        <v>5736</v>
      </c>
      <c r="I240" s="80">
        <v>2902.08</v>
      </c>
      <c r="J240" s="96">
        <v>19944.110560000001</v>
      </c>
    </row>
    <row r="241" spans="1:10" hidden="1" outlineLevel="2" x14ac:dyDescent="0.3">
      <c r="A241" s="77">
        <v>20244</v>
      </c>
      <c r="B241" s="78" t="s">
        <v>277</v>
      </c>
      <c r="C241" s="78" t="s">
        <v>102</v>
      </c>
      <c r="D241" s="78" t="s">
        <v>102</v>
      </c>
      <c r="E241" s="78" t="s">
        <v>237</v>
      </c>
      <c r="F241" s="78" t="s">
        <v>238</v>
      </c>
      <c r="G241" s="79">
        <v>3714</v>
      </c>
      <c r="H241" s="79">
        <v>3536</v>
      </c>
      <c r="I241" s="80">
        <v>1763.87</v>
      </c>
      <c r="J241" s="96">
        <v>12035.190070000001</v>
      </c>
    </row>
    <row r="242" spans="1:10" hidden="1" outlineLevel="2" x14ac:dyDescent="0.3">
      <c r="A242" s="77">
        <v>20244</v>
      </c>
      <c r="B242" s="78" t="s">
        <v>278</v>
      </c>
      <c r="C242" s="78" t="s">
        <v>120</v>
      </c>
      <c r="D242" s="78" t="s">
        <v>159</v>
      </c>
      <c r="E242" s="78" t="s">
        <v>237</v>
      </c>
      <c r="F242" s="78" t="s">
        <v>238</v>
      </c>
      <c r="G242" s="79">
        <v>2934</v>
      </c>
      <c r="H242" s="79">
        <v>2825</v>
      </c>
      <c r="I242" s="80">
        <v>1473.15</v>
      </c>
      <c r="J242" s="96">
        <v>10021.554</v>
      </c>
    </row>
    <row r="243" spans="1:10" hidden="1" outlineLevel="2" x14ac:dyDescent="0.3">
      <c r="A243" s="77">
        <v>20244</v>
      </c>
      <c r="B243" s="78" t="s">
        <v>279</v>
      </c>
      <c r="C243" s="78" t="s">
        <v>76</v>
      </c>
      <c r="D243" s="78" t="s">
        <v>129</v>
      </c>
      <c r="E243" s="78" t="s">
        <v>247</v>
      </c>
      <c r="F243" s="78" t="s">
        <v>248</v>
      </c>
      <c r="G243" s="79">
        <v>425</v>
      </c>
      <c r="H243" s="79">
        <v>413</v>
      </c>
      <c r="I243" s="80">
        <v>228.27</v>
      </c>
      <c r="J243" s="96">
        <v>1534.7709500000001</v>
      </c>
    </row>
    <row r="244" spans="1:10" hidden="1" outlineLevel="2" x14ac:dyDescent="0.3">
      <c r="A244" s="77">
        <v>20244</v>
      </c>
      <c r="B244" s="78" t="s">
        <v>280</v>
      </c>
      <c r="C244" s="78" t="s">
        <v>79</v>
      </c>
      <c r="D244" s="78" t="s">
        <v>133</v>
      </c>
      <c r="E244" s="78" t="s">
        <v>247</v>
      </c>
      <c r="F244" s="78" t="s">
        <v>248</v>
      </c>
      <c r="G244" s="79">
        <v>472</v>
      </c>
      <c r="H244" s="79">
        <v>462</v>
      </c>
      <c r="I244" s="80">
        <v>231.77</v>
      </c>
      <c r="J244" s="96">
        <v>1548.7339999999999</v>
      </c>
    </row>
    <row r="245" spans="1:10" hidden="1" outlineLevel="2" x14ac:dyDescent="0.3">
      <c r="A245" s="77">
        <v>20244</v>
      </c>
      <c r="B245" s="78" t="s">
        <v>281</v>
      </c>
      <c r="C245" s="78" t="s">
        <v>103</v>
      </c>
      <c r="D245" s="78" t="s">
        <v>103</v>
      </c>
      <c r="E245" s="78" t="s">
        <v>247</v>
      </c>
      <c r="F245" s="78" t="s">
        <v>248</v>
      </c>
      <c r="G245" s="79">
        <v>539</v>
      </c>
      <c r="H245" s="79">
        <v>526</v>
      </c>
      <c r="I245" s="80">
        <v>238.39</v>
      </c>
      <c r="J245" s="96">
        <v>1588.7374500000001</v>
      </c>
    </row>
    <row r="246" spans="1:10" hidden="1" outlineLevel="2" x14ac:dyDescent="0.3">
      <c r="A246" s="77">
        <v>20244</v>
      </c>
      <c r="B246" s="78" t="s">
        <v>282</v>
      </c>
      <c r="C246" s="78" t="s">
        <v>108</v>
      </c>
      <c r="D246" s="78" t="s">
        <v>108</v>
      </c>
      <c r="E246" s="78" t="s">
        <v>247</v>
      </c>
      <c r="F246" s="78" t="s">
        <v>248</v>
      </c>
      <c r="G246" s="79">
        <v>621</v>
      </c>
      <c r="H246" s="79">
        <v>605</v>
      </c>
      <c r="I246" s="80">
        <v>302.3</v>
      </c>
      <c r="J246" s="96">
        <v>2063.5135</v>
      </c>
    </row>
    <row r="247" spans="1:10" hidden="1" outlineLevel="2" x14ac:dyDescent="0.3">
      <c r="A247" s="77">
        <v>20244</v>
      </c>
      <c r="B247" s="78" t="s">
        <v>283</v>
      </c>
      <c r="C247" s="78" t="s">
        <v>124</v>
      </c>
      <c r="D247" s="78" t="s">
        <v>124</v>
      </c>
      <c r="E247" s="78" t="s">
        <v>247</v>
      </c>
      <c r="F247" s="78" t="s">
        <v>248</v>
      </c>
      <c r="G247" s="79">
        <v>413</v>
      </c>
      <c r="H247" s="79">
        <v>404</v>
      </c>
      <c r="I247" s="80">
        <v>191.52</v>
      </c>
      <c r="J247" s="96">
        <v>1323.0311999999999</v>
      </c>
    </row>
    <row r="248" spans="1:10" hidden="1" outlineLevel="2" x14ac:dyDescent="0.3">
      <c r="A248" s="77">
        <v>20244</v>
      </c>
      <c r="B248" s="78" t="s">
        <v>284</v>
      </c>
      <c r="C248" s="78" t="s">
        <v>87</v>
      </c>
      <c r="D248" s="78" t="s">
        <v>87</v>
      </c>
      <c r="E248" s="78" t="s">
        <v>247</v>
      </c>
      <c r="F248" s="78" t="s">
        <v>248</v>
      </c>
      <c r="G248" s="79">
        <v>1189</v>
      </c>
      <c r="H248" s="79">
        <v>1163</v>
      </c>
      <c r="I248" s="80">
        <v>561.24</v>
      </c>
      <c r="J248" s="96">
        <v>3749.6478400000001</v>
      </c>
    </row>
    <row r="249" spans="1:10" hidden="1" outlineLevel="2" x14ac:dyDescent="0.3">
      <c r="A249" s="77">
        <v>20244</v>
      </c>
      <c r="B249" s="78" t="s">
        <v>285</v>
      </c>
      <c r="C249" s="78" t="s">
        <v>106</v>
      </c>
      <c r="D249" s="78" t="s">
        <v>149</v>
      </c>
      <c r="E249" s="78" t="s">
        <v>247</v>
      </c>
      <c r="F249" s="78" t="s">
        <v>248</v>
      </c>
      <c r="G249" s="79">
        <v>2937</v>
      </c>
      <c r="H249" s="79">
        <v>2874</v>
      </c>
      <c r="I249" s="80">
        <v>1415.25</v>
      </c>
      <c r="J249" s="96">
        <v>9491.5701399999998</v>
      </c>
    </row>
    <row r="250" spans="1:10" hidden="1" outlineLevel="2" x14ac:dyDescent="0.3">
      <c r="A250" s="77">
        <v>20244</v>
      </c>
      <c r="B250" s="78" t="s">
        <v>286</v>
      </c>
      <c r="C250" s="78" t="s">
        <v>115</v>
      </c>
      <c r="D250" s="78" t="s">
        <v>115</v>
      </c>
      <c r="E250" s="78" t="s">
        <v>247</v>
      </c>
      <c r="F250" s="78" t="s">
        <v>248</v>
      </c>
      <c r="G250" s="79">
        <v>680</v>
      </c>
      <c r="H250" s="79">
        <v>665</v>
      </c>
      <c r="I250" s="80">
        <v>322.26</v>
      </c>
      <c r="J250" s="96">
        <v>2132.4725899999999</v>
      </c>
    </row>
    <row r="251" spans="1:10" hidden="1" outlineLevel="2" x14ac:dyDescent="0.3">
      <c r="A251" s="77">
        <v>20244</v>
      </c>
      <c r="B251" s="78" t="s">
        <v>67</v>
      </c>
      <c r="C251" s="78" t="s">
        <v>109</v>
      </c>
      <c r="D251" s="78" t="s">
        <v>151</v>
      </c>
      <c r="E251" s="78" t="s">
        <v>293</v>
      </c>
      <c r="F251" s="78" t="s">
        <v>294</v>
      </c>
      <c r="G251" s="79">
        <v>842</v>
      </c>
      <c r="H251" s="79">
        <v>816</v>
      </c>
      <c r="I251" s="80">
        <v>443.33</v>
      </c>
      <c r="J251" s="96">
        <v>2990.2377999999999</v>
      </c>
    </row>
    <row r="252" spans="1:10" hidden="1" outlineLevel="2" x14ac:dyDescent="0.3">
      <c r="A252" s="77">
        <v>20244</v>
      </c>
      <c r="B252" s="78" t="s">
        <v>68</v>
      </c>
      <c r="C252" s="78" t="s">
        <v>89</v>
      </c>
      <c r="D252" s="78" t="s">
        <v>126</v>
      </c>
      <c r="E252" s="78" t="s">
        <v>295</v>
      </c>
      <c r="F252" s="78" t="s">
        <v>296</v>
      </c>
      <c r="G252" s="79">
        <v>8</v>
      </c>
      <c r="H252" s="79">
        <v>8</v>
      </c>
      <c r="I252" s="80">
        <v>3.95</v>
      </c>
      <c r="J252" s="96">
        <v>28.71396</v>
      </c>
    </row>
    <row r="253" spans="1:10" hidden="1" outlineLevel="2" x14ac:dyDescent="0.3">
      <c r="A253" s="77">
        <v>20244</v>
      </c>
      <c r="B253" s="78" t="s">
        <v>69</v>
      </c>
      <c r="C253" s="78" t="s">
        <v>91</v>
      </c>
      <c r="D253" s="78" t="s">
        <v>138</v>
      </c>
      <c r="E253" s="78" t="s">
        <v>297</v>
      </c>
      <c r="F253" s="78" t="s">
        <v>298</v>
      </c>
      <c r="G253" s="79">
        <v>1776</v>
      </c>
      <c r="H253" s="79">
        <v>1760</v>
      </c>
      <c r="I253" s="80">
        <v>989.99</v>
      </c>
      <c r="J253" s="96">
        <v>6748.5000799999998</v>
      </c>
    </row>
    <row r="254" spans="1:10" hidden="1" outlineLevel="2" x14ac:dyDescent="0.3">
      <c r="A254" s="77">
        <v>20244</v>
      </c>
      <c r="B254" s="78" t="s">
        <v>70</v>
      </c>
      <c r="C254" s="78" t="s">
        <v>101</v>
      </c>
      <c r="D254" s="78" t="s">
        <v>145</v>
      </c>
      <c r="E254" s="78" t="s">
        <v>299</v>
      </c>
      <c r="F254" s="78" t="s">
        <v>300</v>
      </c>
      <c r="G254" s="79">
        <v>11</v>
      </c>
      <c r="H254" s="79">
        <v>11</v>
      </c>
      <c r="I254" s="80">
        <v>5.43</v>
      </c>
      <c r="J254" s="96">
        <v>36.800139999999999</v>
      </c>
    </row>
    <row r="255" spans="1:10" hidden="1" outlineLevel="2" x14ac:dyDescent="0.3">
      <c r="A255" s="77">
        <v>20244</v>
      </c>
      <c r="B255" s="78" t="s">
        <v>71</v>
      </c>
      <c r="C255" s="78" t="s">
        <v>107</v>
      </c>
      <c r="D255" s="78" t="s">
        <v>154</v>
      </c>
      <c r="E255" s="78" t="s">
        <v>301</v>
      </c>
      <c r="F255" s="78" t="s">
        <v>302</v>
      </c>
      <c r="G255" s="79">
        <v>240</v>
      </c>
      <c r="H255" s="79">
        <v>235</v>
      </c>
      <c r="I255" s="80">
        <v>116.72</v>
      </c>
      <c r="J255" s="96">
        <v>800.06101999999998</v>
      </c>
    </row>
    <row r="256" spans="1:10" hidden="1" outlineLevel="2" x14ac:dyDescent="0.3">
      <c r="A256" s="77">
        <v>20244</v>
      </c>
      <c r="B256" s="78" t="s">
        <v>72</v>
      </c>
      <c r="C256" s="78" t="s">
        <v>114</v>
      </c>
      <c r="D256" s="78" t="s">
        <v>132</v>
      </c>
      <c r="E256" s="78" t="s">
        <v>303</v>
      </c>
      <c r="F256" s="78" t="s">
        <v>304</v>
      </c>
      <c r="G256" s="79">
        <v>85</v>
      </c>
      <c r="H256" s="79">
        <v>85</v>
      </c>
      <c r="I256" s="80">
        <v>72.459999999999994</v>
      </c>
      <c r="J256" s="96">
        <v>489.21778999999998</v>
      </c>
    </row>
    <row r="257" spans="1:10" hidden="1" outlineLevel="2" x14ac:dyDescent="0.3">
      <c r="A257" s="77">
        <v>20244</v>
      </c>
      <c r="B257" s="78" t="s">
        <v>73</v>
      </c>
      <c r="C257" s="78" t="s">
        <v>110</v>
      </c>
      <c r="D257" s="78" t="s">
        <v>153</v>
      </c>
      <c r="E257" s="78" t="s">
        <v>305</v>
      </c>
      <c r="F257" s="78" t="s">
        <v>306</v>
      </c>
      <c r="G257" s="79">
        <v>3</v>
      </c>
      <c r="H257" s="79">
        <v>3</v>
      </c>
      <c r="I257" s="80">
        <v>2.93</v>
      </c>
      <c r="J257" s="96">
        <v>17.870609999999999</v>
      </c>
    </row>
    <row r="258" spans="1:10" outlineLevel="1" collapsed="1" x14ac:dyDescent="0.3">
      <c r="A258" s="82" t="s">
        <v>222</v>
      </c>
      <c r="B258" s="83"/>
      <c r="C258" s="83"/>
      <c r="D258" s="83"/>
      <c r="E258" s="83"/>
      <c r="F258" s="83"/>
      <c r="G258" s="84">
        <f>SUBTOTAL(9,G208:G257)</f>
        <v>147687</v>
      </c>
      <c r="H258" s="84">
        <f>SUBTOTAL(9,H208:H257)</f>
        <v>143512</v>
      </c>
      <c r="I258" s="85">
        <f>SUBTOTAL(9,I208:I257)</f>
        <v>78318.240000000005</v>
      </c>
      <c r="J258" s="98">
        <f>SUBTOTAL(9,J208:J257)</f>
        <v>539898.19120999996</v>
      </c>
    </row>
    <row r="259" spans="1:10" hidden="1" outlineLevel="2" x14ac:dyDescent="0.3">
      <c r="A259" s="9">
        <v>20243</v>
      </c>
      <c r="B259" t="s">
        <v>236</v>
      </c>
      <c r="C259" t="s">
        <v>78</v>
      </c>
      <c r="D259" t="s">
        <v>128</v>
      </c>
      <c r="E259" t="s">
        <v>237</v>
      </c>
      <c r="F259" t="s">
        <v>238</v>
      </c>
      <c r="G259" s="70">
        <v>15239</v>
      </c>
      <c r="H259" s="70">
        <v>14776</v>
      </c>
      <c r="I259" s="71">
        <v>8137.11</v>
      </c>
      <c r="J259" s="97">
        <v>51482.902600000001</v>
      </c>
    </row>
    <row r="260" spans="1:10" hidden="1" outlineLevel="2" x14ac:dyDescent="0.3">
      <c r="A260" s="9">
        <v>20243</v>
      </c>
      <c r="B260" t="s">
        <v>239</v>
      </c>
      <c r="C260" t="s">
        <v>104</v>
      </c>
      <c r="D260" t="s">
        <v>146</v>
      </c>
      <c r="E260" t="s">
        <v>237</v>
      </c>
      <c r="F260" t="s">
        <v>238</v>
      </c>
      <c r="G260" s="70">
        <v>4140</v>
      </c>
      <c r="H260" s="70">
        <v>4024</v>
      </c>
      <c r="I260" s="71">
        <v>2163.08</v>
      </c>
      <c r="J260" s="97">
        <v>13628.65603</v>
      </c>
    </row>
    <row r="261" spans="1:10" hidden="1" outlineLevel="2" x14ac:dyDescent="0.3">
      <c r="A261" s="9">
        <v>20243</v>
      </c>
      <c r="B261" t="s">
        <v>240</v>
      </c>
      <c r="C261" t="s">
        <v>121</v>
      </c>
      <c r="D261" t="s">
        <v>121</v>
      </c>
      <c r="E261" t="s">
        <v>237</v>
      </c>
      <c r="F261" t="s">
        <v>238</v>
      </c>
      <c r="G261" s="70">
        <v>6987</v>
      </c>
      <c r="H261" s="70">
        <v>6749</v>
      </c>
      <c r="I261" s="71">
        <v>3582.76</v>
      </c>
      <c r="J261" s="97">
        <v>22451.705750000001</v>
      </c>
    </row>
    <row r="262" spans="1:10" hidden="1" outlineLevel="2" x14ac:dyDescent="0.3">
      <c r="A262" s="9">
        <v>20243</v>
      </c>
      <c r="B262" t="s">
        <v>241</v>
      </c>
      <c r="C262" t="s">
        <v>83</v>
      </c>
      <c r="D262" t="s">
        <v>135</v>
      </c>
      <c r="E262" t="s">
        <v>242</v>
      </c>
      <c r="F262" t="s">
        <v>243</v>
      </c>
      <c r="G262" s="70">
        <v>20870</v>
      </c>
      <c r="H262" s="70">
        <v>20552</v>
      </c>
      <c r="I262" s="71">
        <v>12031</v>
      </c>
      <c r="J262" s="97">
        <v>74363.497029999999</v>
      </c>
    </row>
    <row r="263" spans="1:10" hidden="1" outlineLevel="2" x14ac:dyDescent="0.3">
      <c r="A263" s="9">
        <v>20243</v>
      </c>
      <c r="B263" t="s">
        <v>244</v>
      </c>
      <c r="C263" t="s">
        <v>93</v>
      </c>
      <c r="D263" t="s">
        <v>141</v>
      </c>
      <c r="E263" t="s">
        <v>237</v>
      </c>
      <c r="F263" t="s">
        <v>238</v>
      </c>
      <c r="G263" s="70">
        <v>8215</v>
      </c>
      <c r="H263" s="70">
        <v>8042</v>
      </c>
      <c r="I263" s="71">
        <v>4576.87</v>
      </c>
      <c r="J263" s="97">
        <v>28357.462070000001</v>
      </c>
    </row>
    <row r="264" spans="1:10" hidden="1" outlineLevel="2" x14ac:dyDescent="0.3">
      <c r="A264" s="9">
        <v>20243</v>
      </c>
      <c r="B264" t="s">
        <v>245</v>
      </c>
      <c r="C264" t="s">
        <v>99</v>
      </c>
      <c r="D264" t="s">
        <v>144</v>
      </c>
      <c r="E264" t="s">
        <v>237</v>
      </c>
      <c r="F264" t="s">
        <v>238</v>
      </c>
      <c r="G264" s="70">
        <v>6022</v>
      </c>
      <c r="H264" s="70">
        <v>5824</v>
      </c>
      <c r="I264" s="71">
        <v>3325.72</v>
      </c>
      <c r="J264" s="97">
        <v>21192.821660000001</v>
      </c>
    </row>
    <row r="265" spans="1:10" hidden="1" outlineLevel="2" x14ac:dyDescent="0.3">
      <c r="A265" s="9">
        <v>20243</v>
      </c>
      <c r="B265" t="s">
        <v>246</v>
      </c>
      <c r="C265" t="s">
        <v>111</v>
      </c>
      <c r="D265" t="s">
        <v>150</v>
      </c>
      <c r="E265" t="s">
        <v>247</v>
      </c>
      <c r="F265" t="s">
        <v>248</v>
      </c>
      <c r="G265" s="70">
        <v>3872</v>
      </c>
      <c r="H265" s="70">
        <v>3798</v>
      </c>
      <c r="I265" s="71">
        <v>2133.84</v>
      </c>
      <c r="J265" s="97">
        <v>13425.995360000001</v>
      </c>
    </row>
    <row r="266" spans="1:10" hidden="1" outlineLevel="2" x14ac:dyDescent="0.3">
      <c r="A266" s="9">
        <v>20243</v>
      </c>
      <c r="B266" t="s">
        <v>249</v>
      </c>
      <c r="C266" t="s">
        <v>82</v>
      </c>
      <c r="D266" t="s">
        <v>134</v>
      </c>
      <c r="E266" t="s">
        <v>237</v>
      </c>
      <c r="F266" t="s">
        <v>238</v>
      </c>
      <c r="G266" s="70">
        <v>3301</v>
      </c>
      <c r="H266" s="70">
        <v>3206</v>
      </c>
      <c r="I266" s="71">
        <v>1854.37</v>
      </c>
      <c r="J266" s="97">
        <v>12054.422479999999</v>
      </c>
    </row>
    <row r="267" spans="1:10" hidden="1" outlineLevel="2" x14ac:dyDescent="0.3">
      <c r="A267" s="9">
        <v>20243</v>
      </c>
      <c r="B267" t="s">
        <v>250</v>
      </c>
      <c r="C267" t="s">
        <v>86</v>
      </c>
      <c r="D267" t="s">
        <v>137</v>
      </c>
      <c r="E267" t="s">
        <v>237</v>
      </c>
      <c r="F267" t="s">
        <v>238</v>
      </c>
      <c r="G267" s="70">
        <v>868</v>
      </c>
      <c r="H267" s="70">
        <v>830</v>
      </c>
      <c r="I267" s="71">
        <v>441.29</v>
      </c>
      <c r="J267" s="97">
        <v>2776.7192399999999</v>
      </c>
    </row>
    <row r="268" spans="1:10" hidden="1" outlineLevel="2" x14ac:dyDescent="0.3">
      <c r="A268" s="9">
        <v>20243</v>
      </c>
      <c r="B268" t="s">
        <v>251</v>
      </c>
      <c r="C268" t="s">
        <v>96</v>
      </c>
      <c r="D268" t="s">
        <v>162</v>
      </c>
      <c r="E268" t="s">
        <v>237</v>
      </c>
      <c r="F268" t="s">
        <v>238</v>
      </c>
      <c r="G268" s="70">
        <v>1549</v>
      </c>
      <c r="H268" s="70">
        <v>1454</v>
      </c>
      <c r="I268" s="71">
        <v>740.1</v>
      </c>
      <c r="J268" s="97">
        <v>4643.1945999999998</v>
      </c>
    </row>
    <row r="269" spans="1:10" hidden="1" outlineLevel="2" x14ac:dyDescent="0.3">
      <c r="A269" s="9">
        <v>20243</v>
      </c>
      <c r="B269" t="s">
        <v>252</v>
      </c>
      <c r="C269" t="s">
        <v>97</v>
      </c>
      <c r="D269" t="s">
        <v>136</v>
      </c>
      <c r="E269" t="s">
        <v>237</v>
      </c>
      <c r="F269" t="s">
        <v>238</v>
      </c>
      <c r="G269" s="70">
        <v>4082</v>
      </c>
      <c r="H269" s="70">
        <v>3958</v>
      </c>
      <c r="I269" s="71">
        <v>2031.58</v>
      </c>
      <c r="J269" s="97">
        <v>12664.98158</v>
      </c>
    </row>
    <row r="270" spans="1:10" hidden="1" outlineLevel="2" x14ac:dyDescent="0.3">
      <c r="A270" s="9">
        <v>20243</v>
      </c>
      <c r="B270" t="s">
        <v>253</v>
      </c>
      <c r="C270" t="s">
        <v>112</v>
      </c>
      <c r="D270" t="s">
        <v>152</v>
      </c>
      <c r="E270" t="s">
        <v>237</v>
      </c>
      <c r="F270" t="s">
        <v>238</v>
      </c>
      <c r="G270" s="70">
        <v>1785</v>
      </c>
      <c r="H270" s="70">
        <v>1748</v>
      </c>
      <c r="I270" s="71">
        <v>957.56</v>
      </c>
      <c r="J270" s="97">
        <v>6163.1132799999996</v>
      </c>
    </row>
    <row r="271" spans="1:10" hidden="1" outlineLevel="2" x14ac:dyDescent="0.3">
      <c r="A271" s="9">
        <v>20243</v>
      </c>
      <c r="B271" t="s">
        <v>254</v>
      </c>
      <c r="C271" t="s">
        <v>116</v>
      </c>
      <c r="D271" t="s">
        <v>155</v>
      </c>
      <c r="E271" t="s">
        <v>237</v>
      </c>
      <c r="F271" t="s">
        <v>238</v>
      </c>
      <c r="G271" s="70">
        <v>2358</v>
      </c>
      <c r="H271" s="70">
        <v>2277</v>
      </c>
      <c r="I271" s="71">
        <v>1235.69</v>
      </c>
      <c r="J271" s="97">
        <v>7916.5910199999998</v>
      </c>
    </row>
    <row r="272" spans="1:10" hidden="1" outlineLevel="2" x14ac:dyDescent="0.3">
      <c r="A272" s="9">
        <v>20243</v>
      </c>
      <c r="B272" t="s">
        <v>255</v>
      </c>
      <c r="C272" t="s">
        <v>119</v>
      </c>
      <c r="D272" t="s">
        <v>119</v>
      </c>
      <c r="E272" t="s">
        <v>237</v>
      </c>
      <c r="F272" t="s">
        <v>238</v>
      </c>
      <c r="G272" s="70">
        <v>1425</v>
      </c>
      <c r="H272" s="70">
        <v>1374</v>
      </c>
      <c r="I272" s="71">
        <v>738.27</v>
      </c>
      <c r="J272" s="97">
        <v>4524.07888</v>
      </c>
    </row>
    <row r="273" spans="1:10" hidden="1" outlineLevel="2" x14ac:dyDescent="0.3">
      <c r="A273" s="9">
        <v>20243</v>
      </c>
      <c r="B273" t="s">
        <v>256</v>
      </c>
      <c r="C273" t="s">
        <v>123</v>
      </c>
      <c r="D273" t="s">
        <v>139</v>
      </c>
      <c r="E273" t="s">
        <v>237</v>
      </c>
      <c r="F273" t="s">
        <v>238</v>
      </c>
      <c r="G273" s="70">
        <v>528</v>
      </c>
      <c r="H273" s="70">
        <v>518</v>
      </c>
      <c r="I273" s="71">
        <v>292.91000000000003</v>
      </c>
      <c r="J273" s="97">
        <v>1903.0701300000001</v>
      </c>
    </row>
    <row r="274" spans="1:10" hidden="1" outlineLevel="2" x14ac:dyDescent="0.3">
      <c r="A274" s="9">
        <v>20243</v>
      </c>
      <c r="B274" t="s">
        <v>257</v>
      </c>
      <c r="C274" t="s">
        <v>75</v>
      </c>
      <c r="D274" t="s">
        <v>127</v>
      </c>
      <c r="E274" t="s">
        <v>237</v>
      </c>
      <c r="F274" t="s">
        <v>238</v>
      </c>
      <c r="G274" s="70">
        <v>4283</v>
      </c>
      <c r="H274" s="70">
        <v>4149</v>
      </c>
      <c r="I274" s="71">
        <v>2208.89</v>
      </c>
      <c r="J274" s="97">
        <v>13815.8655</v>
      </c>
    </row>
    <row r="275" spans="1:10" hidden="1" outlineLevel="2" x14ac:dyDescent="0.3">
      <c r="A275" s="9">
        <v>20243</v>
      </c>
      <c r="B275" t="s">
        <v>258</v>
      </c>
      <c r="C275" t="s">
        <v>85</v>
      </c>
      <c r="D275" t="s">
        <v>158</v>
      </c>
      <c r="E275" t="s">
        <v>237</v>
      </c>
      <c r="F275" t="s">
        <v>238</v>
      </c>
      <c r="G275" s="70">
        <v>2812</v>
      </c>
      <c r="H275" s="70">
        <v>2725</v>
      </c>
      <c r="I275" s="71">
        <v>1445.15</v>
      </c>
      <c r="J275" s="97">
        <v>8978.0480900000002</v>
      </c>
    </row>
    <row r="276" spans="1:10" hidden="1" outlineLevel="2" x14ac:dyDescent="0.3">
      <c r="A276" s="9">
        <v>20243</v>
      </c>
      <c r="B276" t="s">
        <v>259</v>
      </c>
      <c r="C276" t="s">
        <v>90</v>
      </c>
      <c r="D276" t="s">
        <v>90</v>
      </c>
      <c r="E276" t="s">
        <v>237</v>
      </c>
      <c r="F276" t="s">
        <v>238</v>
      </c>
      <c r="G276" s="70">
        <v>1311</v>
      </c>
      <c r="H276" s="70">
        <v>1269</v>
      </c>
      <c r="I276" s="71">
        <v>653.46</v>
      </c>
      <c r="J276" s="97">
        <v>4148.1529799999998</v>
      </c>
    </row>
    <row r="277" spans="1:10" hidden="1" outlineLevel="2" x14ac:dyDescent="0.3">
      <c r="A277" s="9">
        <v>20243</v>
      </c>
      <c r="B277" t="s">
        <v>260</v>
      </c>
      <c r="C277" t="s">
        <v>92</v>
      </c>
      <c r="D277" t="s">
        <v>140</v>
      </c>
      <c r="E277" t="s">
        <v>237</v>
      </c>
      <c r="F277" t="s">
        <v>238</v>
      </c>
      <c r="G277" s="70">
        <v>6622</v>
      </c>
      <c r="H277" s="70">
        <v>6404</v>
      </c>
      <c r="I277" s="71">
        <v>3335.2</v>
      </c>
      <c r="J277" s="97">
        <v>20738.678360000002</v>
      </c>
    </row>
    <row r="278" spans="1:10" hidden="1" outlineLevel="2" x14ac:dyDescent="0.3">
      <c r="A278" s="9">
        <v>20243</v>
      </c>
      <c r="B278" t="s">
        <v>261</v>
      </c>
      <c r="C278" t="s">
        <v>113</v>
      </c>
      <c r="D278" t="s">
        <v>131</v>
      </c>
      <c r="E278" t="s">
        <v>237</v>
      </c>
      <c r="F278" t="s">
        <v>238</v>
      </c>
      <c r="G278" s="70">
        <v>1568</v>
      </c>
      <c r="H278" s="70">
        <v>1506</v>
      </c>
      <c r="I278" s="71">
        <v>792.78</v>
      </c>
      <c r="J278" s="97">
        <v>4920.9774399999997</v>
      </c>
    </row>
    <row r="279" spans="1:10" hidden="1" outlineLevel="2" x14ac:dyDescent="0.3">
      <c r="A279" s="9">
        <v>20243</v>
      </c>
      <c r="B279" t="s">
        <v>262</v>
      </c>
      <c r="C279" t="s">
        <v>117</v>
      </c>
      <c r="D279" t="s">
        <v>156</v>
      </c>
      <c r="E279" t="s">
        <v>237</v>
      </c>
      <c r="F279" t="s">
        <v>238</v>
      </c>
      <c r="G279" s="70">
        <v>3482</v>
      </c>
      <c r="H279" s="70">
        <v>3358</v>
      </c>
      <c r="I279" s="71">
        <v>1750.12</v>
      </c>
      <c r="J279" s="97">
        <v>10886.50383</v>
      </c>
    </row>
    <row r="280" spans="1:10" hidden="1" outlineLevel="2" x14ac:dyDescent="0.3">
      <c r="A280" s="9">
        <v>20243</v>
      </c>
      <c r="B280" t="s">
        <v>263</v>
      </c>
      <c r="C280" t="s">
        <v>77</v>
      </c>
      <c r="D280" t="s">
        <v>130</v>
      </c>
      <c r="E280" t="s">
        <v>247</v>
      </c>
      <c r="F280" t="s">
        <v>248</v>
      </c>
      <c r="G280" s="70">
        <v>1494</v>
      </c>
      <c r="H280" s="70">
        <v>1471</v>
      </c>
      <c r="I280" s="71">
        <v>679.9</v>
      </c>
      <c r="J280" s="97">
        <v>4335.9935999999998</v>
      </c>
    </row>
    <row r="281" spans="1:10" hidden="1" outlineLevel="2" x14ac:dyDescent="0.3">
      <c r="A281" s="9">
        <v>20243</v>
      </c>
      <c r="B281" t="s">
        <v>264</v>
      </c>
      <c r="C281" t="s">
        <v>84</v>
      </c>
      <c r="D281" t="s">
        <v>84</v>
      </c>
      <c r="E281" t="s">
        <v>247</v>
      </c>
      <c r="F281" t="s">
        <v>248</v>
      </c>
      <c r="G281" s="70">
        <v>3650</v>
      </c>
      <c r="H281" s="70">
        <v>3564</v>
      </c>
      <c r="I281" s="71">
        <v>1602.01</v>
      </c>
      <c r="J281" s="97">
        <v>10133.44569</v>
      </c>
    </row>
    <row r="282" spans="1:10" hidden="1" outlineLevel="2" x14ac:dyDescent="0.3">
      <c r="A282" s="9">
        <v>20243</v>
      </c>
      <c r="B282" t="s">
        <v>265</v>
      </c>
      <c r="C282" t="s">
        <v>80</v>
      </c>
      <c r="D282" t="s">
        <v>147</v>
      </c>
      <c r="E282" t="s">
        <v>247</v>
      </c>
      <c r="F282" t="s">
        <v>248</v>
      </c>
      <c r="G282" s="70">
        <v>2162</v>
      </c>
      <c r="H282" s="70">
        <v>2119</v>
      </c>
      <c r="I282" s="71">
        <v>881.11</v>
      </c>
      <c r="J282" s="97">
        <v>5558.3257700000004</v>
      </c>
    </row>
    <row r="283" spans="1:10" hidden="1" outlineLevel="2" x14ac:dyDescent="0.3">
      <c r="A283" s="9">
        <v>20243</v>
      </c>
      <c r="B283" t="s">
        <v>266</v>
      </c>
      <c r="C283" t="s">
        <v>125</v>
      </c>
      <c r="D283" t="s">
        <v>157</v>
      </c>
      <c r="E283" t="s">
        <v>247</v>
      </c>
      <c r="F283" t="s">
        <v>248</v>
      </c>
      <c r="G283" s="70">
        <v>1053</v>
      </c>
      <c r="H283" s="70">
        <v>1033</v>
      </c>
      <c r="I283" s="71">
        <v>506.65</v>
      </c>
      <c r="J283" s="97">
        <v>3200.8467999999998</v>
      </c>
    </row>
    <row r="284" spans="1:10" hidden="1" outlineLevel="2" x14ac:dyDescent="0.3">
      <c r="A284" s="9">
        <v>20243</v>
      </c>
      <c r="B284" t="s">
        <v>267</v>
      </c>
      <c r="C284" t="s">
        <v>118</v>
      </c>
      <c r="D284" t="s">
        <v>118</v>
      </c>
      <c r="E284" t="s">
        <v>247</v>
      </c>
      <c r="F284" t="s">
        <v>248</v>
      </c>
      <c r="G284" s="70">
        <v>787</v>
      </c>
      <c r="H284" s="70">
        <v>763</v>
      </c>
      <c r="I284" s="71">
        <v>355.68</v>
      </c>
      <c r="J284" s="97">
        <v>2317.8403699999999</v>
      </c>
    </row>
    <row r="285" spans="1:10" hidden="1" outlineLevel="2" x14ac:dyDescent="0.3">
      <c r="A285" s="9">
        <v>20243</v>
      </c>
      <c r="B285" t="s">
        <v>268</v>
      </c>
      <c r="C285" t="s">
        <v>269</v>
      </c>
      <c r="D285" t="s">
        <v>270</v>
      </c>
      <c r="E285" t="s">
        <v>247</v>
      </c>
      <c r="F285" t="s">
        <v>248</v>
      </c>
      <c r="G285" s="70">
        <v>2620</v>
      </c>
      <c r="H285" s="70">
        <v>2567</v>
      </c>
      <c r="I285" s="71">
        <v>1208.94</v>
      </c>
      <c r="J285" s="97">
        <v>7641.8256799999999</v>
      </c>
    </row>
    <row r="286" spans="1:10" hidden="1" outlineLevel="2" x14ac:dyDescent="0.3">
      <c r="A286" s="9">
        <v>20243</v>
      </c>
      <c r="B286" t="s">
        <v>271</v>
      </c>
      <c r="C286" t="s">
        <v>98</v>
      </c>
      <c r="D286" t="s">
        <v>98</v>
      </c>
      <c r="E286" t="s">
        <v>247</v>
      </c>
      <c r="F286" t="s">
        <v>248</v>
      </c>
      <c r="G286" s="70">
        <v>1378</v>
      </c>
      <c r="H286" s="70">
        <v>1351</v>
      </c>
      <c r="I286" s="71">
        <v>545.77</v>
      </c>
      <c r="J286" s="97">
        <v>3445.7888400000002</v>
      </c>
    </row>
    <row r="287" spans="1:10" hidden="1" outlineLevel="2" x14ac:dyDescent="0.3">
      <c r="A287" s="9">
        <v>20243</v>
      </c>
      <c r="B287" t="s">
        <v>272</v>
      </c>
      <c r="C287" t="s">
        <v>95</v>
      </c>
      <c r="D287" t="s">
        <v>142</v>
      </c>
      <c r="E287" t="s">
        <v>247</v>
      </c>
      <c r="F287" t="s">
        <v>248</v>
      </c>
      <c r="G287" s="70">
        <v>1265</v>
      </c>
      <c r="H287" s="70">
        <v>1232</v>
      </c>
      <c r="I287" s="71">
        <v>556.15</v>
      </c>
      <c r="J287" s="97">
        <v>3525.7807299999999</v>
      </c>
    </row>
    <row r="288" spans="1:10" hidden="1" outlineLevel="2" x14ac:dyDescent="0.3">
      <c r="A288" s="9">
        <v>20243</v>
      </c>
      <c r="B288" t="s">
        <v>273</v>
      </c>
      <c r="C288" t="s">
        <v>100</v>
      </c>
      <c r="D288" t="s">
        <v>143</v>
      </c>
      <c r="E288" t="s">
        <v>247</v>
      </c>
      <c r="F288" t="s">
        <v>248</v>
      </c>
      <c r="G288" s="70">
        <v>6018</v>
      </c>
      <c r="H288" s="70">
        <v>5870</v>
      </c>
      <c r="I288" s="71">
        <v>2510.4899999999998</v>
      </c>
      <c r="J288" s="97">
        <v>15705.60362</v>
      </c>
    </row>
    <row r="289" spans="1:10" hidden="1" outlineLevel="2" x14ac:dyDescent="0.3">
      <c r="A289" s="9">
        <v>20243</v>
      </c>
      <c r="B289" t="s">
        <v>274</v>
      </c>
      <c r="C289" t="s">
        <v>122</v>
      </c>
      <c r="D289" t="s">
        <v>122</v>
      </c>
      <c r="E289" t="s">
        <v>247</v>
      </c>
      <c r="F289" t="s">
        <v>248</v>
      </c>
      <c r="G289" s="70">
        <v>2333</v>
      </c>
      <c r="H289" s="70">
        <v>2239</v>
      </c>
      <c r="I289" s="71">
        <v>1036.1199999999999</v>
      </c>
      <c r="J289" s="97">
        <v>6466.7199300000002</v>
      </c>
    </row>
    <row r="290" spans="1:10" hidden="1" outlineLevel="2" x14ac:dyDescent="0.3">
      <c r="A290" s="9">
        <v>20243</v>
      </c>
      <c r="B290" t="s">
        <v>275</v>
      </c>
      <c r="C290" t="s">
        <v>81</v>
      </c>
      <c r="D290" t="s">
        <v>161</v>
      </c>
      <c r="E290" t="s">
        <v>247</v>
      </c>
      <c r="F290" t="s">
        <v>248</v>
      </c>
      <c r="G290" s="70">
        <v>1040</v>
      </c>
      <c r="H290" s="70">
        <v>1008</v>
      </c>
      <c r="I290" s="71">
        <v>490.61</v>
      </c>
      <c r="J290" s="97">
        <v>3157.8691699999999</v>
      </c>
    </row>
    <row r="291" spans="1:10" hidden="1" outlineLevel="2" x14ac:dyDescent="0.3">
      <c r="A291" s="9">
        <v>20243</v>
      </c>
      <c r="B291" t="s">
        <v>276</v>
      </c>
      <c r="C291" t="s">
        <v>94</v>
      </c>
      <c r="D291" t="s">
        <v>94</v>
      </c>
      <c r="E291" t="s">
        <v>237</v>
      </c>
      <c r="F291" t="s">
        <v>238</v>
      </c>
      <c r="G291" s="70">
        <v>6043</v>
      </c>
      <c r="H291" s="70">
        <v>5779</v>
      </c>
      <c r="I291" s="71">
        <v>2810.32</v>
      </c>
      <c r="J291" s="97">
        <v>17514.038980000001</v>
      </c>
    </row>
    <row r="292" spans="1:10" hidden="1" outlineLevel="2" x14ac:dyDescent="0.3">
      <c r="A292" s="9">
        <v>20243</v>
      </c>
      <c r="B292" t="s">
        <v>277</v>
      </c>
      <c r="C292" t="s">
        <v>102</v>
      </c>
      <c r="D292" t="s">
        <v>102</v>
      </c>
      <c r="E292" t="s">
        <v>237</v>
      </c>
      <c r="F292" t="s">
        <v>238</v>
      </c>
      <c r="G292" s="70">
        <v>3785</v>
      </c>
      <c r="H292" s="70">
        <v>3590</v>
      </c>
      <c r="I292" s="71">
        <v>1737.62</v>
      </c>
      <c r="J292" s="97">
        <v>10762.27606</v>
      </c>
    </row>
    <row r="293" spans="1:10" hidden="1" outlineLevel="2" x14ac:dyDescent="0.3">
      <c r="A293" s="9">
        <v>20243</v>
      </c>
      <c r="B293" t="s">
        <v>278</v>
      </c>
      <c r="C293" t="s">
        <v>120</v>
      </c>
      <c r="D293" t="s">
        <v>159</v>
      </c>
      <c r="E293" t="s">
        <v>237</v>
      </c>
      <c r="F293" t="s">
        <v>238</v>
      </c>
      <c r="G293" s="70">
        <v>2942</v>
      </c>
      <c r="H293" s="70">
        <v>2844</v>
      </c>
      <c r="I293" s="71">
        <v>1435.04</v>
      </c>
      <c r="J293" s="97">
        <v>8955.6798799999997</v>
      </c>
    </row>
    <row r="294" spans="1:10" hidden="1" outlineLevel="2" x14ac:dyDescent="0.3">
      <c r="A294" s="9">
        <v>20243</v>
      </c>
      <c r="B294" t="s">
        <v>279</v>
      </c>
      <c r="C294" t="s">
        <v>76</v>
      </c>
      <c r="D294" t="s">
        <v>129</v>
      </c>
      <c r="E294" t="s">
        <v>247</v>
      </c>
      <c r="F294" t="s">
        <v>248</v>
      </c>
      <c r="G294" s="70">
        <v>429</v>
      </c>
      <c r="H294" s="70">
        <v>423</v>
      </c>
      <c r="I294" s="71">
        <v>220.66</v>
      </c>
      <c r="J294" s="97">
        <v>1398.12408</v>
      </c>
    </row>
    <row r="295" spans="1:10" hidden="1" outlineLevel="2" x14ac:dyDescent="0.3">
      <c r="A295" s="9">
        <v>20243</v>
      </c>
      <c r="B295" t="s">
        <v>280</v>
      </c>
      <c r="C295" t="s">
        <v>79</v>
      </c>
      <c r="D295" t="s">
        <v>133</v>
      </c>
      <c r="E295" t="s">
        <v>247</v>
      </c>
      <c r="F295" t="s">
        <v>248</v>
      </c>
      <c r="G295" s="70">
        <v>462</v>
      </c>
      <c r="H295" s="70">
        <v>446</v>
      </c>
      <c r="I295" s="71">
        <v>226.25</v>
      </c>
      <c r="J295" s="97">
        <v>1430.7534000000001</v>
      </c>
    </row>
    <row r="296" spans="1:10" hidden="1" outlineLevel="2" x14ac:dyDescent="0.3">
      <c r="A296" s="9">
        <v>20243</v>
      </c>
      <c r="B296" t="s">
        <v>281</v>
      </c>
      <c r="C296" t="s">
        <v>103</v>
      </c>
      <c r="D296" t="s">
        <v>103</v>
      </c>
      <c r="E296" t="s">
        <v>247</v>
      </c>
      <c r="F296" t="s">
        <v>248</v>
      </c>
      <c r="G296" s="70">
        <v>538</v>
      </c>
      <c r="H296" s="70">
        <v>520</v>
      </c>
      <c r="I296" s="71">
        <v>235.42</v>
      </c>
      <c r="J296" s="97">
        <v>1491.0600199999999</v>
      </c>
    </row>
    <row r="297" spans="1:10" hidden="1" outlineLevel="2" x14ac:dyDescent="0.3">
      <c r="A297" s="9">
        <v>20243</v>
      </c>
      <c r="B297" t="s">
        <v>282</v>
      </c>
      <c r="C297" t="s">
        <v>108</v>
      </c>
      <c r="D297" t="s">
        <v>108</v>
      </c>
      <c r="E297" t="s">
        <v>247</v>
      </c>
      <c r="F297" t="s">
        <v>248</v>
      </c>
      <c r="G297" s="70">
        <v>621</v>
      </c>
      <c r="H297" s="70">
        <v>606</v>
      </c>
      <c r="I297" s="71">
        <v>295.81</v>
      </c>
      <c r="J297" s="97">
        <v>1887.9964399999999</v>
      </c>
    </row>
    <row r="298" spans="1:10" hidden="1" outlineLevel="2" x14ac:dyDescent="0.3">
      <c r="A298" s="9">
        <v>20243</v>
      </c>
      <c r="B298" t="s">
        <v>283</v>
      </c>
      <c r="C298" t="s">
        <v>124</v>
      </c>
      <c r="D298" t="s">
        <v>124</v>
      </c>
      <c r="E298" t="s">
        <v>247</v>
      </c>
      <c r="F298" t="s">
        <v>248</v>
      </c>
      <c r="G298" s="70">
        <v>411</v>
      </c>
      <c r="H298" s="70">
        <v>402</v>
      </c>
      <c r="I298" s="71">
        <v>195.42</v>
      </c>
      <c r="J298" s="97">
        <v>1274.4006300000001</v>
      </c>
    </row>
    <row r="299" spans="1:10" hidden="1" outlineLevel="2" x14ac:dyDescent="0.3">
      <c r="A299" s="9">
        <v>20243</v>
      </c>
      <c r="B299" t="s">
        <v>284</v>
      </c>
      <c r="C299" t="s">
        <v>87</v>
      </c>
      <c r="D299" t="s">
        <v>87</v>
      </c>
      <c r="E299" t="s">
        <v>247</v>
      </c>
      <c r="F299" t="s">
        <v>248</v>
      </c>
      <c r="G299" s="70">
        <v>1188</v>
      </c>
      <c r="H299" s="70">
        <v>1167</v>
      </c>
      <c r="I299" s="71">
        <v>551.27</v>
      </c>
      <c r="J299" s="97">
        <v>3521.4141</v>
      </c>
    </row>
    <row r="300" spans="1:10" hidden="1" outlineLevel="2" x14ac:dyDescent="0.3">
      <c r="A300" s="9">
        <v>20243</v>
      </c>
      <c r="B300" t="s">
        <v>285</v>
      </c>
      <c r="C300" t="s">
        <v>106</v>
      </c>
      <c r="D300" t="s">
        <v>149</v>
      </c>
      <c r="E300" t="s">
        <v>247</v>
      </c>
      <c r="F300" t="s">
        <v>248</v>
      </c>
      <c r="G300" s="70">
        <v>2923</v>
      </c>
      <c r="H300" s="70">
        <v>2854</v>
      </c>
      <c r="I300" s="71">
        <v>1414.57</v>
      </c>
      <c r="J300" s="97">
        <v>8931.2204399999991</v>
      </c>
    </row>
    <row r="301" spans="1:10" hidden="1" outlineLevel="2" x14ac:dyDescent="0.3">
      <c r="A301" s="9">
        <v>20243</v>
      </c>
      <c r="B301" t="s">
        <v>286</v>
      </c>
      <c r="C301" t="s">
        <v>115</v>
      </c>
      <c r="D301" t="s">
        <v>115</v>
      </c>
      <c r="E301" t="s">
        <v>247</v>
      </c>
      <c r="F301" t="s">
        <v>248</v>
      </c>
      <c r="G301" s="70">
        <v>667</v>
      </c>
      <c r="H301" s="70">
        <v>646</v>
      </c>
      <c r="I301" s="71">
        <v>316.20999999999998</v>
      </c>
      <c r="J301" s="97">
        <v>2014.2890199999999</v>
      </c>
    </row>
    <row r="302" spans="1:10" hidden="1" outlineLevel="2" x14ac:dyDescent="0.3">
      <c r="A302" s="9">
        <v>20243</v>
      </c>
      <c r="B302" t="s">
        <v>67</v>
      </c>
      <c r="C302" t="s">
        <v>109</v>
      </c>
      <c r="D302" t="s">
        <v>151</v>
      </c>
      <c r="E302" t="s">
        <v>293</v>
      </c>
      <c r="F302" t="s">
        <v>294</v>
      </c>
      <c r="G302" s="70">
        <v>935</v>
      </c>
      <c r="H302" s="70">
        <v>915</v>
      </c>
      <c r="I302" s="71">
        <v>480.85</v>
      </c>
      <c r="J302" s="97">
        <v>3085.3785499999999</v>
      </c>
    </row>
    <row r="303" spans="1:10" hidden="1" outlineLevel="2" x14ac:dyDescent="0.3">
      <c r="A303" s="9">
        <v>20243</v>
      </c>
      <c r="B303" t="s">
        <v>68</v>
      </c>
      <c r="C303" t="s">
        <v>89</v>
      </c>
      <c r="D303" t="s">
        <v>126</v>
      </c>
      <c r="E303" t="s">
        <v>295</v>
      </c>
      <c r="F303" t="s">
        <v>296</v>
      </c>
      <c r="G303" s="70">
        <v>8</v>
      </c>
      <c r="H303" s="70">
        <v>8</v>
      </c>
      <c r="I303" s="71">
        <v>4.5999999999999996</v>
      </c>
      <c r="J303" s="97">
        <v>28.65868</v>
      </c>
    </row>
    <row r="304" spans="1:10" hidden="1" outlineLevel="2" x14ac:dyDescent="0.3">
      <c r="A304" s="9">
        <v>20243</v>
      </c>
      <c r="B304" t="s">
        <v>69</v>
      </c>
      <c r="C304" t="s">
        <v>91</v>
      </c>
      <c r="D304" t="s">
        <v>138</v>
      </c>
      <c r="E304" t="s">
        <v>297</v>
      </c>
      <c r="F304" t="s">
        <v>298</v>
      </c>
      <c r="G304" s="70">
        <v>1756</v>
      </c>
      <c r="H304" s="70">
        <v>1744</v>
      </c>
      <c r="I304" s="71">
        <v>961.35</v>
      </c>
      <c r="J304" s="97">
        <v>6096.0941700000003</v>
      </c>
    </row>
    <row r="305" spans="1:10" hidden="1" outlineLevel="2" x14ac:dyDescent="0.3">
      <c r="A305" s="9">
        <v>20243</v>
      </c>
      <c r="B305" t="s">
        <v>70</v>
      </c>
      <c r="C305" t="s">
        <v>101</v>
      </c>
      <c r="D305" t="s">
        <v>145</v>
      </c>
      <c r="E305" t="s">
        <v>299</v>
      </c>
      <c r="F305" t="s">
        <v>300</v>
      </c>
      <c r="G305" s="70">
        <v>12</v>
      </c>
      <c r="H305" s="70">
        <v>12</v>
      </c>
      <c r="I305" s="71">
        <v>5.66</v>
      </c>
      <c r="J305" s="97">
        <v>36.646389999999997</v>
      </c>
    </row>
    <row r="306" spans="1:10" hidden="1" outlineLevel="2" x14ac:dyDescent="0.3">
      <c r="A306" s="9">
        <v>20243</v>
      </c>
      <c r="B306" t="s">
        <v>71</v>
      </c>
      <c r="C306" t="s">
        <v>107</v>
      </c>
      <c r="D306" t="s">
        <v>154</v>
      </c>
      <c r="E306" t="s">
        <v>301</v>
      </c>
      <c r="F306" t="s">
        <v>302</v>
      </c>
      <c r="G306" s="70">
        <v>248</v>
      </c>
      <c r="H306" s="70">
        <v>242</v>
      </c>
      <c r="I306" s="71">
        <v>109.67</v>
      </c>
      <c r="J306" s="97">
        <v>678.94401000000005</v>
      </c>
    </row>
    <row r="307" spans="1:10" hidden="1" outlineLevel="2" x14ac:dyDescent="0.3">
      <c r="A307" s="9">
        <v>20243</v>
      </c>
      <c r="B307" t="s">
        <v>72</v>
      </c>
      <c r="C307" t="s">
        <v>114</v>
      </c>
      <c r="D307" t="s">
        <v>132</v>
      </c>
      <c r="E307" t="s">
        <v>303</v>
      </c>
      <c r="F307" t="s">
        <v>304</v>
      </c>
      <c r="G307" s="70">
        <v>78</v>
      </c>
      <c r="H307" s="70">
        <v>78</v>
      </c>
      <c r="I307" s="71">
        <v>78.88</v>
      </c>
      <c r="J307" s="97">
        <v>471.23575</v>
      </c>
    </row>
    <row r="308" spans="1:10" hidden="1" outlineLevel="2" x14ac:dyDescent="0.3">
      <c r="A308" s="9">
        <v>20243</v>
      </c>
      <c r="B308" t="s">
        <v>73</v>
      </c>
      <c r="C308" t="s">
        <v>110</v>
      </c>
      <c r="D308" t="s">
        <v>153</v>
      </c>
      <c r="E308" t="s">
        <v>305</v>
      </c>
      <c r="F308" t="s">
        <v>306</v>
      </c>
      <c r="G308" s="70">
        <v>3</v>
      </c>
      <c r="H308" s="70">
        <v>3</v>
      </c>
      <c r="I308" s="71">
        <v>4.5999999999999996</v>
      </c>
      <c r="J308" s="97">
        <v>27.889230000000001</v>
      </c>
    </row>
    <row r="309" spans="1:10" outlineLevel="1" collapsed="1" x14ac:dyDescent="0.3">
      <c r="A309" s="11" t="s">
        <v>223</v>
      </c>
      <c r="B309" s="1"/>
      <c r="C309" s="1"/>
      <c r="D309" s="1"/>
      <c r="E309" s="1"/>
      <c r="F309" s="1"/>
      <c r="G309" s="73">
        <f>SUBTOTAL(9,G259:G308)</f>
        <v>148168</v>
      </c>
      <c r="H309" s="73">
        <f>SUBTOTAL(9,H259:H308)</f>
        <v>144037</v>
      </c>
      <c r="I309" s="74">
        <f>SUBTOTAL(9,I259:I308)</f>
        <v>75885.380000000034</v>
      </c>
      <c r="J309" s="99">
        <f>SUBTOTAL(9,J259:J308)</f>
        <v>476133.57794000005</v>
      </c>
    </row>
    <row r="310" spans="1:10" hidden="1" outlineLevel="2" x14ac:dyDescent="0.3">
      <c r="A310" s="77">
        <v>20242</v>
      </c>
      <c r="B310" s="78" t="s">
        <v>236</v>
      </c>
      <c r="C310" s="78" t="s">
        <v>78</v>
      </c>
      <c r="D310" s="78" t="s">
        <v>128</v>
      </c>
      <c r="E310" s="78" t="s">
        <v>237</v>
      </c>
      <c r="F310" s="78" t="s">
        <v>238</v>
      </c>
      <c r="G310" s="79">
        <v>15171</v>
      </c>
      <c r="H310" s="79">
        <v>14698</v>
      </c>
      <c r="I310" s="80">
        <v>8692.83</v>
      </c>
      <c r="J310" s="96">
        <v>58132.27261</v>
      </c>
    </row>
    <row r="311" spans="1:10" hidden="1" outlineLevel="2" x14ac:dyDescent="0.3">
      <c r="A311" s="77">
        <v>20242</v>
      </c>
      <c r="B311" s="78" t="s">
        <v>239</v>
      </c>
      <c r="C311" s="78" t="s">
        <v>104</v>
      </c>
      <c r="D311" s="78" t="s">
        <v>146</v>
      </c>
      <c r="E311" s="78" t="s">
        <v>237</v>
      </c>
      <c r="F311" s="78" t="s">
        <v>238</v>
      </c>
      <c r="G311" s="79">
        <v>4170</v>
      </c>
      <c r="H311" s="79">
        <v>4044</v>
      </c>
      <c r="I311" s="80">
        <v>2310.5500000000002</v>
      </c>
      <c r="J311" s="96">
        <v>15310.67813</v>
      </c>
    </row>
    <row r="312" spans="1:10" hidden="1" outlineLevel="2" x14ac:dyDescent="0.3">
      <c r="A312" s="77">
        <v>20242</v>
      </c>
      <c r="B312" s="78" t="s">
        <v>240</v>
      </c>
      <c r="C312" s="78" t="s">
        <v>121</v>
      </c>
      <c r="D312" s="78" t="s">
        <v>121</v>
      </c>
      <c r="E312" s="78" t="s">
        <v>237</v>
      </c>
      <c r="F312" s="78" t="s">
        <v>238</v>
      </c>
      <c r="G312" s="79">
        <v>6972</v>
      </c>
      <c r="H312" s="79">
        <v>6721</v>
      </c>
      <c r="I312" s="80">
        <v>3804.63</v>
      </c>
      <c r="J312" s="96">
        <v>25295.71571</v>
      </c>
    </row>
    <row r="313" spans="1:10" hidden="1" outlineLevel="2" x14ac:dyDescent="0.3">
      <c r="A313" s="77">
        <v>20242</v>
      </c>
      <c r="B313" s="78" t="s">
        <v>241</v>
      </c>
      <c r="C313" s="78" t="s">
        <v>83</v>
      </c>
      <c r="D313" s="78" t="s">
        <v>135</v>
      </c>
      <c r="E313" s="78" t="s">
        <v>242</v>
      </c>
      <c r="F313" s="78" t="s">
        <v>243</v>
      </c>
      <c r="G313" s="79">
        <v>20903</v>
      </c>
      <c r="H313" s="79">
        <v>20578</v>
      </c>
      <c r="I313" s="80">
        <v>12946.55</v>
      </c>
      <c r="J313" s="96">
        <v>88919.689379999996</v>
      </c>
    </row>
    <row r="314" spans="1:10" hidden="1" outlineLevel="2" x14ac:dyDescent="0.3">
      <c r="A314" s="77">
        <v>20242</v>
      </c>
      <c r="B314" s="78" t="s">
        <v>244</v>
      </c>
      <c r="C314" s="78" t="s">
        <v>93</v>
      </c>
      <c r="D314" s="78" t="s">
        <v>141</v>
      </c>
      <c r="E314" s="78" t="s">
        <v>237</v>
      </c>
      <c r="F314" s="78" t="s">
        <v>238</v>
      </c>
      <c r="G314" s="79">
        <v>8204</v>
      </c>
      <c r="H314" s="79">
        <v>8025</v>
      </c>
      <c r="I314" s="80">
        <v>4851.72</v>
      </c>
      <c r="J314" s="96">
        <v>33110.208639999997</v>
      </c>
    </row>
    <row r="315" spans="1:10" hidden="1" outlineLevel="2" x14ac:dyDescent="0.3">
      <c r="A315" s="77">
        <v>20242</v>
      </c>
      <c r="B315" s="78" t="s">
        <v>245</v>
      </c>
      <c r="C315" s="78" t="s">
        <v>99</v>
      </c>
      <c r="D315" s="78" t="s">
        <v>144</v>
      </c>
      <c r="E315" s="78" t="s">
        <v>237</v>
      </c>
      <c r="F315" s="78" t="s">
        <v>238</v>
      </c>
      <c r="G315" s="79">
        <v>5987</v>
      </c>
      <c r="H315" s="79">
        <v>5773</v>
      </c>
      <c r="I315" s="80">
        <v>3509.91</v>
      </c>
      <c r="J315" s="96">
        <v>23351.516950000001</v>
      </c>
    </row>
    <row r="316" spans="1:10" hidden="1" outlineLevel="2" x14ac:dyDescent="0.3">
      <c r="A316" s="77">
        <v>20242</v>
      </c>
      <c r="B316" s="78" t="s">
        <v>246</v>
      </c>
      <c r="C316" s="78" t="s">
        <v>111</v>
      </c>
      <c r="D316" s="78" t="s">
        <v>150</v>
      </c>
      <c r="E316" s="78" t="s">
        <v>247</v>
      </c>
      <c r="F316" s="78" t="s">
        <v>248</v>
      </c>
      <c r="G316" s="79">
        <v>3886</v>
      </c>
      <c r="H316" s="79">
        <v>3796</v>
      </c>
      <c r="I316" s="80">
        <v>2244.5</v>
      </c>
      <c r="J316" s="96">
        <v>15167.823640000001</v>
      </c>
    </row>
    <row r="317" spans="1:10" hidden="1" outlineLevel="2" x14ac:dyDescent="0.3">
      <c r="A317" s="77">
        <v>20242</v>
      </c>
      <c r="B317" s="78" t="s">
        <v>249</v>
      </c>
      <c r="C317" s="78" t="s">
        <v>82</v>
      </c>
      <c r="D317" s="78" t="s">
        <v>134</v>
      </c>
      <c r="E317" s="78" t="s">
        <v>237</v>
      </c>
      <c r="F317" s="78" t="s">
        <v>238</v>
      </c>
      <c r="G317" s="79">
        <v>3321</v>
      </c>
      <c r="H317" s="79">
        <v>3237</v>
      </c>
      <c r="I317" s="80">
        <v>1970.21</v>
      </c>
      <c r="J317" s="96">
        <v>13283.184569999999</v>
      </c>
    </row>
    <row r="318" spans="1:10" hidden="1" outlineLevel="2" x14ac:dyDescent="0.3">
      <c r="A318" s="77">
        <v>20242</v>
      </c>
      <c r="B318" s="78" t="s">
        <v>250</v>
      </c>
      <c r="C318" s="78" t="s">
        <v>86</v>
      </c>
      <c r="D318" s="78" t="s">
        <v>137</v>
      </c>
      <c r="E318" s="78" t="s">
        <v>237</v>
      </c>
      <c r="F318" s="78" t="s">
        <v>238</v>
      </c>
      <c r="G318" s="79">
        <v>868</v>
      </c>
      <c r="H318" s="79">
        <v>829</v>
      </c>
      <c r="I318" s="80">
        <v>453.23</v>
      </c>
      <c r="J318" s="96">
        <v>3066.6306399999999</v>
      </c>
    </row>
    <row r="319" spans="1:10" hidden="1" outlineLevel="2" x14ac:dyDescent="0.3">
      <c r="A319" s="77">
        <v>20242</v>
      </c>
      <c r="B319" s="78" t="s">
        <v>251</v>
      </c>
      <c r="C319" s="78" t="s">
        <v>96</v>
      </c>
      <c r="D319" s="78" t="s">
        <v>162</v>
      </c>
      <c r="E319" s="78" t="s">
        <v>237</v>
      </c>
      <c r="F319" s="78" t="s">
        <v>238</v>
      </c>
      <c r="G319" s="79">
        <v>1568</v>
      </c>
      <c r="H319" s="79">
        <v>1467</v>
      </c>
      <c r="I319" s="80">
        <v>774.48</v>
      </c>
      <c r="J319" s="96">
        <v>5263.1102700000001</v>
      </c>
    </row>
    <row r="320" spans="1:10" hidden="1" outlineLevel="2" x14ac:dyDescent="0.3">
      <c r="A320" s="77">
        <v>20242</v>
      </c>
      <c r="B320" s="78" t="s">
        <v>252</v>
      </c>
      <c r="C320" s="78" t="s">
        <v>97</v>
      </c>
      <c r="D320" s="78" t="s">
        <v>136</v>
      </c>
      <c r="E320" s="78" t="s">
        <v>237</v>
      </c>
      <c r="F320" s="78" t="s">
        <v>238</v>
      </c>
      <c r="G320" s="79">
        <v>4070</v>
      </c>
      <c r="H320" s="79">
        <v>3937</v>
      </c>
      <c r="I320" s="80">
        <v>2148.06</v>
      </c>
      <c r="J320" s="96">
        <v>14642.09368</v>
      </c>
    </row>
    <row r="321" spans="1:10" hidden="1" outlineLevel="2" x14ac:dyDescent="0.3">
      <c r="A321" s="77">
        <v>20242</v>
      </c>
      <c r="B321" s="78" t="s">
        <v>253</v>
      </c>
      <c r="C321" s="78" t="s">
        <v>112</v>
      </c>
      <c r="D321" s="78" t="s">
        <v>152</v>
      </c>
      <c r="E321" s="78" t="s">
        <v>237</v>
      </c>
      <c r="F321" s="78" t="s">
        <v>238</v>
      </c>
      <c r="G321" s="79">
        <v>1829</v>
      </c>
      <c r="H321" s="79">
        <v>1783</v>
      </c>
      <c r="I321" s="80">
        <v>1011.51</v>
      </c>
      <c r="J321" s="96">
        <v>6704.6052099999997</v>
      </c>
    </row>
    <row r="322" spans="1:10" hidden="1" outlineLevel="2" x14ac:dyDescent="0.3">
      <c r="A322" s="77">
        <v>20242</v>
      </c>
      <c r="B322" s="78" t="s">
        <v>254</v>
      </c>
      <c r="C322" s="78" t="s">
        <v>116</v>
      </c>
      <c r="D322" s="78" t="s">
        <v>155</v>
      </c>
      <c r="E322" s="78" t="s">
        <v>237</v>
      </c>
      <c r="F322" s="78" t="s">
        <v>238</v>
      </c>
      <c r="G322" s="79">
        <v>2398</v>
      </c>
      <c r="H322" s="79">
        <v>2311</v>
      </c>
      <c r="I322" s="80">
        <v>1318.06</v>
      </c>
      <c r="J322" s="96">
        <v>9078.5365099999999</v>
      </c>
    </row>
    <row r="323" spans="1:10" hidden="1" outlineLevel="2" x14ac:dyDescent="0.3">
      <c r="A323" s="77">
        <v>20242</v>
      </c>
      <c r="B323" s="78" t="s">
        <v>255</v>
      </c>
      <c r="C323" s="78" t="s">
        <v>119</v>
      </c>
      <c r="D323" s="78" t="s">
        <v>119</v>
      </c>
      <c r="E323" s="78" t="s">
        <v>237</v>
      </c>
      <c r="F323" s="78" t="s">
        <v>238</v>
      </c>
      <c r="G323" s="79">
        <v>1453</v>
      </c>
      <c r="H323" s="79">
        <v>1410</v>
      </c>
      <c r="I323" s="80">
        <v>776.2</v>
      </c>
      <c r="J323" s="96">
        <v>5301.4127799999997</v>
      </c>
    </row>
    <row r="324" spans="1:10" hidden="1" outlineLevel="2" x14ac:dyDescent="0.3">
      <c r="A324" s="77">
        <v>20242</v>
      </c>
      <c r="B324" s="78" t="s">
        <v>256</v>
      </c>
      <c r="C324" s="78" t="s">
        <v>123</v>
      </c>
      <c r="D324" s="78" t="s">
        <v>139</v>
      </c>
      <c r="E324" s="78" t="s">
        <v>237</v>
      </c>
      <c r="F324" s="78" t="s">
        <v>238</v>
      </c>
      <c r="G324" s="79">
        <v>559</v>
      </c>
      <c r="H324" s="79">
        <v>539</v>
      </c>
      <c r="I324" s="80">
        <v>308.13</v>
      </c>
      <c r="J324" s="96">
        <v>2062.91014</v>
      </c>
    </row>
    <row r="325" spans="1:10" hidden="1" outlineLevel="2" x14ac:dyDescent="0.3">
      <c r="A325" s="77">
        <v>20242</v>
      </c>
      <c r="B325" s="78" t="s">
        <v>257</v>
      </c>
      <c r="C325" s="78" t="s">
        <v>75</v>
      </c>
      <c r="D325" s="78" t="s">
        <v>127</v>
      </c>
      <c r="E325" s="78" t="s">
        <v>237</v>
      </c>
      <c r="F325" s="78" t="s">
        <v>238</v>
      </c>
      <c r="G325" s="79">
        <v>4334</v>
      </c>
      <c r="H325" s="79">
        <v>4187</v>
      </c>
      <c r="I325" s="80">
        <v>2333.11</v>
      </c>
      <c r="J325" s="96">
        <v>15630.723550000001</v>
      </c>
    </row>
    <row r="326" spans="1:10" hidden="1" outlineLevel="2" x14ac:dyDescent="0.3">
      <c r="A326" s="77">
        <v>20242</v>
      </c>
      <c r="B326" s="78" t="s">
        <v>258</v>
      </c>
      <c r="C326" s="78" t="s">
        <v>85</v>
      </c>
      <c r="D326" s="78" t="s">
        <v>158</v>
      </c>
      <c r="E326" s="78" t="s">
        <v>237</v>
      </c>
      <c r="F326" s="78" t="s">
        <v>238</v>
      </c>
      <c r="G326" s="79">
        <v>2800</v>
      </c>
      <c r="H326" s="79">
        <v>2714</v>
      </c>
      <c r="I326" s="80">
        <v>1541.82</v>
      </c>
      <c r="J326" s="96">
        <v>10284.47796</v>
      </c>
    </row>
    <row r="327" spans="1:10" hidden="1" outlineLevel="2" x14ac:dyDescent="0.3">
      <c r="A327" s="77">
        <v>20242</v>
      </c>
      <c r="B327" s="78" t="s">
        <v>259</v>
      </c>
      <c r="C327" s="78" t="s">
        <v>90</v>
      </c>
      <c r="D327" s="78" t="s">
        <v>90</v>
      </c>
      <c r="E327" s="78" t="s">
        <v>237</v>
      </c>
      <c r="F327" s="78" t="s">
        <v>238</v>
      </c>
      <c r="G327" s="79">
        <v>1327</v>
      </c>
      <c r="H327" s="79">
        <v>1286</v>
      </c>
      <c r="I327" s="80">
        <v>684.46</v>
      </c>
      <c r="J327" s="96">
        <v>4592.0459600000004</v>
      </c>
    </row>
    <row r="328" spans="1:10" hidden="1" outlineLevel="2" x14ac:dyDescent="0.3">
      <c r="A328" s="77">
        <v>20242</v>
      </c>
      <c r="B328" s="78" t="s">
        <v>260</v>
      </c>
      <c r="C328" s="78" t="s">
        <v>92</v>
      </c>
      <c r="D328" s="78" t="s">
        <v>140</v>
      </c>
      <c r="E328" s="78" t="s">
        <v>237</v>
      </c>
      <c r="F328" s="78" t="s">
        <v>238</v>
      </c>
      <c r="G328" s="79">
        <v>6676</v>
      </c>
      <c r="H328" s="79">
        <v>6461</v>
      </c>
      <c r="I328" s="80">
        <v>3592.19</v>
      </c>
      <c r="J328" s="96">
        <v>24115.930609999999</v>
      </c>
    </row>
    <row r="329" spans="1:10" hidden="1" outlineLevel="2" x14ac:dyDescent="0.3">
      <c r="A329" s="77">
        <v>20242</v>
      </c>
      <c r="B329" s="78" t="s">
        <v>261</v>
      </c>
      <c r="C329" s="78" t="s">
        <v>113</v>
      </c>
      <c r="D329" s="78" t="s">
        <v>131</v>
      </c>
      <c r="E329" s="78" t="s">
        <v>237</v>
      </c>
      <c r="F329" s="78" t="s">
        <v>238</v>
      </c>
      <c r="G329" s="79">
        <v>1567</v>
      </c>
      <c r="H329" s="79">
        <v>1502</v>
      </c>
      <c r="I329" s="80">
        <v>824.14</v>
      </c>
      <c r="J329" s="96">
        <v>5553.7708000000002</v>
      </c>
    </row>
    <row r="330" spans="1:10" hidden="1" outlineLevel="2" x14ac:dyDescent="0.3">
      <c r="A330" s="77">
        <v>20242</v>
      </c>
      <c r="B330" s="78" t="s">
        <v>262</v>
      </c>
      <c r="C330" s="78" t="s">
        <v>117</v>
      </c>
      <c r="D330" s="78" t="s">
        <v>156</v>
      </c>
      <c r="E330" s="78" t="s">
        <v>237</v>
      </c>
      <c r="F330" s="78" t="s">
        <v>238</v>
      </c>
      <c r="G330" s="79">
        <v>3500</v>
      </c>
      <c r="H330" s="79">
        <v>3377</v>
      </c>
      <c r="I330" s="80">
        <v>1886.28</v>
      </c>
      <c r="J330" s="96">
        <v>12542.896489999999</v>
      </c>
    </row>
    <row r="331" spans="1:10" hidden="1" outlineLevel="2" x14ac:dyDescent="0.3">
      <c r="A331" s="77">
        <v>20242</v>
      </c>
      <c r="B331" s="78" t="s">
        <v>263</v>
      </c>
      <c r="C331" s="78" t="s">
        <v>77</v>
      </c>
      <c r="D331" s="78" t="s">
        <v>130</v>
      </c>
      <c r="E331" s="78" t="s">
        <v>247</v>
      </c>
      <c r="F331" s="78" t="s">
        <v>248</v>
      </c>
      <c r="G331" s="79">
        <v>1511</v>
      </c>
      <c r="H331" s="79">
        <v>1482</v>
      </c>
      <c r="I331" s="80">
        <v>701.69</v>
      </c>
      <c r="J331" s="96">
        <v>4755.7809399999996</v>
      </c>
    </row>
    <row r="332" spans="1:10" hidden="1" outlineLevel="2" x14ac:dyDescent="0.3">
      <c r="A332" s="77">
        <v>20242</v>
      </c>
      <c r="B332" s="78" t="s">
        <v>264</v>
      </c>
      <c r="C332" s="78" t="s">
        <v>84</v>
      </c>
      <c r="D332" s="78" t="s">
        <v>84</v>
      </c>
      <c r="E332" s="78" t="s">
        <v>247</v>
      </c>
      <c r="F332" s="78" t="s">
        <v>248</v>
      </c>
      <c r="G332" s="79">
        <v>3650</v>
      </c>
      <c r="H332" s="79">
        <v>3555</v>
      </c>
      <c r="I332" s="80">
        <v>1671.25</v>
      </c>
      <c r="J332" s="96">
        <v>11249.817139999999</v>
      </c>
    </row>
    <row r="333" spans="1:10" hidden="1" outlineLevel="2" x14ac:dyDescent="0.3">
      <c r="A333" s="77">
        <v>20242</v>
      </c>
      <c r="B333" s="78" t="s">
        <v>265</v>
      </c>
      <c r="C333" s="78" t="s">
        <v>80</v>
      </c>
      <c r="D333" s="78" t="s">
        <v>147</v>
      </c>
      <c r="E333" s="78" t="s">
        <v>247</v>
      </c>
      <c r="F333" s="78" t="s">
        <v>248</v>
      </c>
      <c r="G333" s="79">
        <v>2205</v>
      </c>
      <c r="H333" s="79">
        <v>2155</v>
      </c>
      <c r="I333" s="80">
        <v>910.53</v>
      </c>
      <c r="J333" s="96">
        <v>6156.3487999999998</v>
      </c>
    </row>
    <row r="334" spans="1:10" hidden="1" outlineLevel="2" x14ac:dyDescent="0.3">
      <c r="A334" s="77">
        <v>20242</v>
      </c>
      <c r="B334" s="78" t="s">
        <v>266</v>
      </c>
      <c r="C334" s="78" t="s">
        <v>125</v>
      </c>
      <c r="D334" s="78" t="s">
        <v>157</v>
      </c>
      <c r="E334" s="78" t="s">
        <v>247</v>
      </c>
      <c r="F334" s="78" t="s">
        <v>248</v>
      </c>
      <c r="G334" s="79">
        <v>1029</v>
      </c>
      <c r="H334" s="79">
        <v>1008</v>
      </c>
      <c r="I334" s="80">
        <v>520.26</v>
      </c>
      <c r="J334" s="96">
        <v>3503.1121699999999</v>
      </c>
    </row>
    <row r="335" spans="1:10" hidden="1" outlineLevel="2" x14ac:dyDescent="0.3">
      <c r="A335" s="77">
        <v>20242</v>
      </c>
      <c r="B335" s="78" t="s">
        <v>267</v>
      </c>
      <c r="C335" s="78" t="s">
        <v>118</v>
      </c>
      <c r="D335" s="78" t="s">
        <v>118</v>
      </c>
      <c r="E335" s="78" t="s">
        <v>247</v>
      </c>
      <c r="F335" s="78" t="s">
        <v>248</v>
      </c>
      <c r="G335" s="79">
        <v>795</v>
      </c>
      <c r="H335" s="79">
        <v>771</v>
      </c>
      <c r="I335" s="80">
        <v>368.11</v>
      </c>
      <c r="J335" s="96">
        <v>2505.5117799999998</v>
      </c>
    </row>
    <row r="336" spans="1:10" hidden="1" outlineLevel="2" x14ac:dyDescent="0.3">
      <c r="A336" s="77">
        <v>20242</v>
      </c>
      <c r="B336" s="78" t="s">
        <v>268</v>
      </c>
      <c r="C336" s="78" t="s">
        <v>269</v>
      </c>
      <c r="D336" s="78" t="s">
        <v>270</v>
      </c>
      <c r="E336" s="78" t="s">
        <v>247</v>
      </c>
      <c r="F336" s="78" t="s">
        <v>248</v>
      </c>
      <c r="G336" s="79">
        <v>2620</v>
      </c>
      <c r="H336" s="79">
        <v>2554</v>
      </c>
      <c r="I336" s="80">
        <v>1240.3800000000001</v>
      </c>
      <c r="J336" s="96">
        <v>8446.2453399999995</v>
      </c>
    </row>
    <row r="337" spans="1:10" hidden="1" outlineLevel="2" x14ac:dyDescent="0.3">
      <c r="A337" s="77">
        <v>20242</v>
      </c>
      <c r="B337" s="78" t="s">
        <v>271</v>
      </c>
      <c r="C337" s="78" t="s">
        <v>98</v>
      </c>
      <c r="D337" s="78" t="s">
        <v>98</v>
      </c>
      <c r="E337" s="78" t="s">
        <v>247</v>
      </c>
      <c r="F337" s="78" t="s">
        <v>248</v>
      </c>
      <c r="G337" s="79">
        <v>1368</v>
      </c>
      <c r="H337" s="79">
        <v>1341</v>
      </c>
      <c r="I337" s="80">
        <v>555.14</v>
      </c>
      <c r="J337" s="96">
        <v>3762.3121900000001</v>
      </c>
    </row>
    <row r="338" spans="1:10" hidden="1" outlineLevel="2" x14ac:dyDescent="0.3">
      <c r="A338" s="77">
        <v>20242</v>
      </c>
      <c r="B338" s="78" t="s">
        <v>272</v>
      </c>
      <c r="C338" s="78" t="s">
        <v>95</v>
      </c>
      <c r="D338" s="78" t="s">
        <v>142</v>
      </c>
      <c r="E338" s="78" t="s">
        <v>247</v>
      </c>
      <c r="F338" s="78" t="s">
        <v>248</v>
      </c>
      <c r="G338" s="79">
        <v>1262</v>
      </c>
      <c r="H338" s="79">
        <v>1221</v>
      </c>
      <c r="I338" s="80">
        <v>564.02</v>
      </c>
      <c r="J338" s="96">
        <v>3783.5101800000002</v>
      </c>
    </row>
    <row r="339" spans="1:10" hidden="1" outlineLevel="2" x14ac:dyDescent="0.3">
      <c r="A339" s="77">
        <v>20242</v>
      </c>
      <c r="B339" s="78" t="s">
        <v>273</v>
      </c>
      <c r="C339" s="78" t="s">
        <v>100</v>
      </c>
      <c r="D339" s="78" t="s">
        <v>143</v>
      </c>
      <c r="E339" s="78" t="s">
        <v>247</v>
      </c>
      <c r="F339" s="78" t="s">
        <v>248</v>
      </c>
      <c r="G339" s="79">
        <v>5998</v>
      </c>
      <c r="H339" s="79">
        <v>5841</v>
      </c>
      <c r="I339" s="80">
        <v>2557.37</v>
      </c>
      <c r="J339" s="96">
        <v>17165.335309999999</v>
      </c>
    </row>
    <row r="340" spans="1:10" hidden="1" outlineLevel="2" x14ac:dyDescent="0.3">
      <c r="A340" s="77">
        <v>20242</v>
      </c>
      <c r="B340" s="78" t="s">
        <v>274</v>
      </c>
      <c r="C340" s="78" t="s">
        <v>122</v>
      </c>
      <c r="D340" s="78" t="s">
        <v>122</v>
      </c>
      <c r="E340" s="78" t="s">
        <v>247</v>
      </c>
      <c r="F340" s="78" t="s">
        <v>248</v>
      </c>
      <c r="G340" s="79">
        <v>2344</v>
      </c>
      <c r="H340" s="79">
        <v>2256</v>
      </c>
      <c r="I340" s="80">
        <v>1073.33</v>
      </c>
      <c r="J340" s="96">
        <v>7291.1586399999997</v>
      </c>
    </row>
    <row r="341" spans="1:10" hidden="1" outlineLevel="2" x14ac:dyDescent="0.3">
      <c r="A341" s="77">
        <v>20242</v>
      </c>
      <c r="B341" s="78" t="s">
        <v>275</v>
      </c>
      <c r="C341" s="78" t="s">
        <v>81</v>
      </c>
      <c r="D341" s="78" t="s">
        <v>161</v>
      </c>
      <c r="E341" s="78" t="s">
        <v>247</v>
      </c>
      <c r="F341" s="78" t="s">
        <v>248</v>
      </c>
      <c r="G341" s="79">
        <v>1053</v>
      </c>
      <c r="H341" s="79">
        <v>1026</v>
      </c>
      <c r="I341" s="80">
        <v>506.95</v>
      </c>
      <c r="J341" s="96">
        <v>3437.2630100000001</v>
      </c>
    </row>
    <row r="342" spans="1:10" hidden="1" outlineLevel="2" x14ac:dyDescent="0.3">
      <c r="A342" s="77">
        <v>20242</v>
      </c>
      <c r="B342" s="78" t="s">
        <v>276</v>
      </c>
      <c r="C342" s="78" t="s">
        <v>94</v>
      </c>
      <c r="D342" s="78" t="s">
        <v>94</v>
      </c>
      <c r="E342" s="78" t="s">
        <v>237</v>
      </c>
      <c r="F342" s="78" t="s">
        <v>238</v>
      </c>
      <c r="G342" s="79">
        <v>6081</v>
      </c>
      <c r="H342" s="79">
        <v>5821</v>
      </c>
      <c r="I342" s="80">
        <v>2984.58</v>
      </c>
      <c r="J342" s="96">
        <v>19685.122879999999</v>
      </c>
    </row>
    <row r="343" spans="1:10" hidden="1" outlineLevel="2" x14ac:dyDescent="0.3">
      <c r="A343" s="77">
        <v>20242</v>
      </c>
      <c r="B343" s="78" t="s">
        <v>277</v>
      </c>
      <c r="C343" s="78" t="s">
        <v>102</v>
      </c>
      <c r="D343" s="78" t="s">
        <v>102</v>
      </c>
      <c r="E343" s="78" t="s">
        <v>237</v>
      </c>
      <c r="F343" s="78" t="s">
        <v>238</v>
      </c>
      <c r="G343" s="79">
        <v>3822</v>
      </c>
      <c r="H343" s="79">
        <v>3644</v>
      </c>
      <c r="I343" s="80">
        <v>1826.16</v>
      </c>
      <c r="J343" s="96">
        <v>12015.83295</v>
      </c>
    </row>
    <row r="344" spans="1:10" hidden="1" outlineLevel="2" x14ac:dyDescent="0.3">
      <c r="A344" s="77">
        <v>20242</v>
      </c>
      <c r="B344" s="78" t="s">
        <v>278</v>
      </c>
      <c r="C344" s="78" t="s">
        <v>120</v>
      </c>
      <c r="D344" s="78" t="s">
        <v>159</v>
      </c>
      <c r="E344" s="78" t="s">
        <v>237</v>
      </c>
      <c r="F344" s="78" t="s">
        <v>238</v>
      </c>
      <c r="G344" s="79">
        <v>2983</v>
      </c>
      <c r="H344" s="79">
        <v>2872</v>
      </c>
      <c r="I344" s="80">
        <v>1516.99</v>
      </c>
      <c r="J344" s="96">
        <v>9965.4789299999993</v>
      </c>
    </row>
    <row r="345" spans="1:10" hidden="1" outlineLevel="2" x14ac:dyDescent="0.3">
      <c r="A345" s="77">
        <v>20242</v>
      </c>
      <c r="B345" s="78" t="s">
        <v>279</v>
      </c>
      <c r="C345" s="78" t="s">
        <v>76</v>
      </c>
      <c r="D345" s="78" t="s">
        <v>129</v>
      </c>
      <c r="E345" s="78" t="s">
        <v>247</v>
      </c>
      <c r="F345" s="78" t="s">
        <v>248</v>
      </c>
      <c r="G345" s="79">
        <v>429</v>
      </c>
      <c r="H345" s="79">
        <v>420</v>
      </c>
      <c r="I345" s="80">
        <v>232.72</v>
      </c>
      <c r="J345" s="96">
        <v>1574.0357300000001</v>
      </c>
    </row>
    <row r="346" spans="1:10" hidden="1" outlineLevel="2" x14ac:dyDescent="0.3">
      <c r="A346" s="77">
        <v>20242</v>
      </c>
      <c r="B346" s="78" t="s">
        <v>280</v>
      </c>
      <c r="C346" s="78" t="s">
        <v>79</v>
      </c>
      <c r="D346" s="78" t="s">
        <v>133</v>
      </c>
      <c r="E346" s="78" t="s">
        <v>247</v>
      </c>
      <c r="F346" s="78" t="s">
        <v>248</v>
      </c>
      <c r="G346" s="79">
        <v>479</v>
      </c>
      <c r="H346" s="79">
        <v>465</v>
      </c>
      <c r="I346" s="80">
        <v>234.21</v>
      </c>
      <c r="J346" s="96">
        <v>1578.0083</v>
      </c>
    </row>
    <row r="347" spans="1:10" hidden="1" outlineLevel="2" x14ac:dyDescent="0.3">
      <c r="A347" s="77">
        <v>20242</v>
      </c>
      <c r="B347" s="78" t="s">
        <v>281</v>
      </c>
      <c r="C347" s="78" t="s">
        <v>103</v>
      </c>
      <c r="D347" s="78" t="s">
        <v>103</v>
      </c>
      <c r="E347" s="78" t="s">
        <v>247</v>
      </c>
      <c r="F347" s="78" t="s">
        <v>248</v>
      </c>
      <c r="G347" s="79">
        <v>536</v>
      </c>
      <c r="H347" s="79">
        <v>517</v>
      </c>
      <c r="I347" s="80">
        <v>240.27</v>
      </c>
      <c r="J347" s="96">
        <v>1607.21857</v>
      </c>
    </row>
    <row r="348" spans="1:10" hidden="1" outlineLevel="2" x14ac:dyDescent="0.3">
      <c r="A348" s="77">
        <v>20242</v>
      </c>
      <c r="B348" s="78" t="s">
        <v>282</v>
      </c>
      <c r="C348" s="78" t="s">
        <v>108</v>
      </c>
      <c r="D348" s="78" t="s">
        <v>108</v>
      </c>
      <c r="E348" s="78" t="s">
        <v>247</v>
      </c>
      <c r="F348" s="78" t="s">
        <v>248</v>
      </c>
      <c r="G348" s="79">
        <v>615</v>
      </c>
      <c r="H348" s="79">
        <v>597</v>
      </c>
      <c r="I348" s="80">
        <v>304.64</v>
      </c>
      <c r="J348" s="96">
        <v>2064.0828499999998</v>
      </c>
    </row>
    <row r="349" spans="1:10" hidden="1" outlineLevel="2" x14ac:dyDescent="0.3">
      <c r="A349" s="77">
        <v>20242</v>
      </c>
      <c r="B349" s="78" t="s">
        <v>283</v>
      </c>
      <c r="C349" s="78" t="s">
        <v>124</v>
      </c>
      <c r="D349" s="78" t="s">
        <v>124</v>
      </c>
      <c r="E349" s="78" t="s">
        <v>247</v>
      </c>
      <c r="F349" s="78" t="s">
        <v>248</v>
      </c>
      <c r="G349" s="79">
        <v>411</v>
      </c>
      <c r="H349" s="79">
        <v>401</v>
      </c>
      <c r="I349" s="80">
        <v>196.8</v>
      </c>
      <c r="J349" s="96">
        <v>1335.9882299999999</v>
      </c>
    </row>
    <row r="350" spans="1:10" hidden="1" outlineLevel="2" x14ac:dyDescent="0.3">
      <c r="A350" s="77">
        <v>20242</v>
      </c>
      <c r="B350" s="78" t="s">
        <v>284</v>
      </c>
      <c r="C350" s="78" t="s">
        <v>87</v>
      </c>
      <c r="D350" s="78" t="s">
        <v>87</v>
      </c>
      <c r="E350" s="78" t="s">
        <v>247</v>
      </c>
      <c r="F350" s="78" t="s">
        <v>248</v>
      </c>
      <c r="G350" s="79">
        <v>1195</v>
      </c>
      <c r="H350" s="79">
        <v>1157</v>
      </c>
      <c r="I350" s="80">
        <v>575</v>
      </c>
      <c r="J350" s="96">
        <v>3862.3810899999999</v>
      </c>
    </row>
    <row r="351" spans="1:10" hidden="1" outlineLevel="2" x14ac:dyDescent="0.3">
      <c r="A351" s="77">
        <v>20242</v>
      </c>
      <c r="B351" s="78" t="s">
        <v>285</v>
      </c>
      <c r="C351" s="78" t="s">
        <v>106</v>
      </c>
      <c r="D351" s="78" t="s">
        <v>149</v>
      </c>
      <c r="E351" s="78" t="s">
        <v>247</v>
      </c>
      <c r="F351" s="78" t="s">
        <v>248</v>
      </c>
      <c r="G351" s="79">
        <v>2957</v>
      </c>
      <c r="H351" s="79">
        <v>2900</v>
      </c>
      <c r="I351" s="80">
        <v>1460.21</v>
      </c>
      <c r="J351" s="96">
        <v>9805.0111099999995</v>
      </c>
    </row>
    <row r="352" spans="1:10" hidden="1" outlineLevel="2" x14ac:dyDescent="0.3">
      <c r="A352" s="77">
        <v>20242</v>
      </c>
      <c r="B352" s="78" t="s">
        <v>286</v>
      </c>
      <c r="C352" s="78" t="s">
        <v>115</v>
      </c>
      <c r="D352" s="78" t="s">
        <v>115</v>
      </c>
      <c r="E352" s="78" t="s">
        <v>247</v>
      </c>
      <c r="F352" s="78" t="s">
        <v>248</v>
      </c>
      <c r="G352" s="79">
        <v>669</v>
      </c>
      <c r="H352" s="79">
        <v>650</v>
      </c>
      <c r="I352" s="80">
        <v>321.48</v>
      </c>
      <c r="J352" s="96">
        <v>2155.6244799999999</v>
      </c>
    </row>
    <row r="353" spans="1:10" hidden="1" outlineLevel="2" x14ac:dyDescent="0.3">
      <c r="A353" s="77">
        <v>20242</v>
      </c>
      <c r="B353" s="78" t="s">
        <v>67</v>
      </c>
      <c r="C353" s="78" t="s">
        <v>109</v>
      </c>
      <c r="D353" s="78" t="s">
        <v>151</v>
      </c>
      <c r="E353" s="78" t="s">
        <v>293</v>
      </c>
      <c r="F353" s="78" t="s">
        <v>294</v>
      </c>
      <c r="G353" s="79">
        <v>870</v>
      </c>
      <c r="H353" s="79">
        <v>847</v>
      </c>
      <c r="I353" s="80">
        <v>504.49</v>
      </c>
      <c r="J353" s="96">
        <v>3280.59177</v>
      </c>
    </row>
    <row r="354" spans="1:10" hidden="1" outlineLevel="2" x14ac:dyDescent="0.3">
      <c r="A354" s="77">
        <v>20242</v>
      </c>
      <c r="B354" s="78" t="s">
        <v>68</v>
      </c>
      <c r="C354" s="78" t="s">
        <v>89</v>
      </c>
      <c r="D354" s="78" t="s">
        <v>126</v>
      </c>
      <c r="E354" s="78" t="s">
        <v>295</v>
      </c>
      <c r="F354" s="78" t="s">
        <v>296</v>
      </c>
      <c r="G354" s="79">
        <v>9</v>
      </c>
      <c r="H354" s="79">
        <v>9</v>
      </c>
      <c r="I354" s="80">
        <v>4.8</v>
      </c>
      <c r="J354" s="96">
        <v>31.557469999999999</v>
      </c>
    </row>
    <row r="355" spans="1:10" hidden="1" outlineLevel="2" x14ac:dyDescent="0.3">
      <c r="A355" s="77">
        <v>20242</v>
      </c>
      <c r="B355" s="78" t="s">
        <v>69</v>
      </c>
      <c r="C355" s="78" t="s">
        <v>91</v>
      </c>
      <c r="D355" s="78" t="s">
        <v>138</v>
      </c>
      <c r="E355" s="78" t="s">
        <v>297</v>
      </c>
      <c r="F355" s="78" t="s">
        <v>298</v>
      </c>
      <c r="G355" s="79">
        <v>1689</v>
      </c>
      <c r="H355" s="79">
        <v>1673</v>
      </c>
      <c r="I355" s="80">
        <v>953.6</v>
      </c>
      <c r="J355" s="96">
        <v>6335.2134299999998</v>
      </c>
    </row>
    <row r="356" spans="1:10" hidden="1" outlineLevel="2" x14ac:dyDescent="0.3">
      <c r="A356" s="77">
        <v>20242</v>
      </c>
      <c r="B356" s="78" t="s">
        <v>70</v>
      </c>
      <c r="C356" s="78" t="s">
        <v>101</v>
      </c>
      <c r="D356" s="78" t="s">
        <v>145</v>
      </c>
      <c r="E356" s="78" t="s">
        <v>299</v>
      </c>
      <c r="F356" s="78" t="s">
        <v>300</v>
      </c>
      <c r="G356" s="79">
        <v>12</v>
      </c>
      <c r="H356" s="79">
        <v>12</v>
      </c>
      <c r="I356" s="80">
        <v>6.17</v>
      </c>
      <c r="J356" s="96">
        <v>40.191090000000003</v>
      </c>
    </row>
    <row r="357" spans="1:10" hidden="1" outlineLevel="2" x14ac:dyDescent="0.3">
      <c r="A357" s="77">
        <v>20242</v>
      </c>
      <c r="B357" s="78" t="s">
        <v>71</v>
      </c>
      <c r="C357" s="78" t="s">
        <v>107</v>
      </c>
      <c r="D357" s="78" t="s">
        <v>154</v>
      </c>
      <c r="E357" s="78" t="s">
        <v>301</v>
      </c>
      <c r="F357" s="78" t="s">
        <v>302</v>
      </c>
      <c r="G357" s="79">
        <v>250</v>
      </c>
      <c r="H357" s="79">
        <v>243</v>
      </c>
      <c r="I357" s="80">
        <v>115.61</v>
      </c>
      <c r="J357" s="96">
        <v>766.39385000000004</v>
      </c>
    </row>
    <row r="358" spans="1:10" hidden="1" outlineLevel="2" x14ac:dyDescent="0.3">
      <c r="A358" s="77">
        <v>20242</v>
      </c>
      <c r="B358" s="78" t="s">
        <v>72</v>
      </c>
      <c r="C358" s="78" t="s">
        <v>114</v>
      </c>
      <c r="D358" s="78" t="s">
        <v>132</v>
      </c>
      <c r="E358" s="78" t="s">
        <v>303</v>
      </c>
      <c r="F358" s="78" t="s">
        <v>304</v>
      </c>
      <c r="G358" s="79">
        <v>86</v>
      </c>
      <c r="H358" s="79">
        <v>86</v>
      </c>
      <c r="I358" s="80">
        <v>95.38</v>
      </c>
      <c r="J358" s="96">
        <v>568.52706999999998</v>
      </c>
    </row>
    <row r="359" spans="1:10" hidden="1" outlineLevel="2" x14ac:dyDescent="0.3">
      <c r="A359" s="77">
        <v>20242</v>
      </c>
      <c r="B359" s="78" t="s">
        <v>73</v>
      </c>
      <c r="C359" s="78" t="s">
        <v>110</v>
      </c>
      <c r="D359" s="78" t="s">
        <v>153</v>
      </c>
      <c r="E359" s="78" t="s">
        <v>305</v>
      </c>
      <c r="F359" s="78" t="s">
        <v>306</v>
      </c>
      <c r="G359" s="79">
        <v>6</v>
      </c>
      <c r="H359" s="79">
        <v>6</v>
      </c>
      <c r="I359" s="80">
        <v>5.09</v>
      </c>
      <c r="J359" s="96">
        <v>32.099229999999999</v>
      </c>
    </row>
    <row r="360" spans="1:10" outlineLevel="1" collapsed="1" x14ac:dyDescent="0.3">
      <c r="A360" s="82" t="s">
        <v>224</v>
      </c>
      <c r="B360" s="83"/>
      <c r="C360" s="83"/>
      <c r="D360" s="83"/>
      <c r="E360" s="83"/>
      <c r="F360" s="83"/>
      <c r="G360" s="84">
        <f>SUBTOTAL(9,G310:G359)</f>
        <v>148497</v>
      </c>
      <c r="H360" s="84">
        <f>SUBTOTAL(9,H310:H359)</f>
        <v>144205</v>
      </c>
      <c r="I360" s="85">
        <f>SUBTOTAL(9,I310:I359)</f>
        <v>80229.800000000032</v>
      </c>
      <c r="J360" s="98">
        <f>SUBTOTAL(9,J310:J359)</f>
        <v>540169.98875999998</v>
      </c>
    </row>
    <row r="361" spans="1:10" hidden="1" outlineLevel="2" x14ac:dyDescent="0.3">
      <c r="A361" s="9">
        <v>20241</v>
      </c>
      <c r="B361" t="s">
        <v>236</v>
      </c>
      <c r="C361" t="s">
        <v>78</v>
      </c>
      <c r="D361" t="s">
        <v>128</v>
      </c>
      <c r="E361" t="s">
        <v>237</v>
      </c>
      <c r="F361" t="s">
        <v>238</v>
      </c>
      <c r="G361" s="70">
        <v>15131</v>
      </c>
      <c r="H361" s="70">
        <v>14676</v>
      </c>
      <c r="I361" s="71">
        <v>8604.02</v>
      </c>
      <c r="J361" s="97">
        <v>57703.997060000002</v>
      </c>
    </row>
    <row r="362" spans="1:10" hidden="1" outlineLevel="2" x14ac:dyDescent="0.3">
      <c r="A362" s="9">
        <v>20241</v>
      </c>
      <c r="B362" t="s">
        <v>239</v>
      </c>
      <c r="C362" t="s">
        <v>104</v>
      </c>
      <c r="D362" t="s">
        <v>146</v>
      </c>
      <c r="E362" t="s">
        <v>237</v>
      </c>
      <c r="F362" t="s">
        <v>238</v>
      </c>
      <c r="G362" s="70">
        <v>4163</v>
      </c>
      <c r="H362" s="70">
        <v>4037</v>
      </c>
      <c r="I362" s="71">
        <v>2289.09</v>
      </c>
      <c r="J362" s="97">
        <v>15238.728359999999</v>
      </c>
    </row>
    <row r="363" spans="1:10" hidden="1" outlineLevel="2" x14ac:dyDescent="0.3">
      <c r="A363" s="9">
        <v>20241</v>
      </c>
      <c r="B363" t="s">
        <v>240</v>
      </c>
      <c r="C363" t="s">
        <v>121</v>
      </c>
      <c r="D363" t="s">
        <v>121</v>
      </c>
      <c r="E363" t="s">
        <v>237</v>
      </c>
      <c r="F363" t="s">
        <v>238</v>
      </c>
      <c r="G363" s="70">
        <v>7035</v>
      </c>
      <c r="H363" s="70">
        <v>6789</v>
      </c>
      <c r="I363" s="71">
        <v>3766</v>
      </c>
      <c r="J363" s="97">
        <v>25074.97999</v>
      </c>
    </row>
    <row r="364" spans="1:10" hidden="1" outlineLevel="2" x14ac:dyDescent="0.3">
      <c r="A364" s="9">
        <v>20241</v>
      </c>
      <c r="B364" t="s">
        <v>241</v>
      </c>
      <c r="C364" t="s">
        <v>83</v>
      </c>
      <c r="D364" t="s">
        <v>135</v>
      </c>
      <c r="E364" t="s">
        <v>242</v>
      </c>
      <c r="F364" t="s">
        <v>243</v>
      </c>
      <c r="G364" s="70">
        <v>20913</v>
      </c>
      <c r="H364" s="70">
        <v>20581</v>
      </c>
      <c r="I364" s="71">
        <v>12771.98</v>
      </c>
      <c r="J364" s="97">
        <v>87398.321209999995</v>
      </c>
    </row>
    <row r="365" spans="1:10" hidden="1" outlineLevel="2" x14ac:dyDescent="0.3">
      <c r="A365" s="9">
        <v>20241</v>
      </c>
      <c r="B365" t="s">
        <v>244</v>
      </c>
      <c r="C365" t="s">
        <v>93</v>
      </c>
      <c r="D365" t="s">
        <v>141</v>
      </c>
      <c r="E365" t="s">
        <v>237</v>
      </c>
      <c r="F365" t="s">
        <v>238</v>
      </c>
      <c r="G365" s="70">
        <v>8197</v>
      </c>
      <c r="H365" s="70">
        <v>8021</v>
      </c>
      <c r="I365" s="71">
        <v>4769.76</v>
      </c>
      <c r="J365" s="97">
        <v>32610.98777</v>
      </c>
    </row>
    <row r="366" spans="1:10" hidden="1" outlineLevel="2" x14ac:dyDescent="0.3">
      <c r="A366" s="9">
        <v>20241</v>
      </c>
      <c r="B366" t="s">
        <v>245</v>
      </c>
      <c r="C366" t="s">
        <v>99</v>
      </c>
      <c r="D366" t="s">
        <v>144</v>
      </c>
      <c r="E366" t="s">
        <v>237</v>
      </c>
      <c r="F366" t="s">
        <v>238</v>
      </c>
      <c r="G366" s="70">
        <v>6010</v>
      </c>
      <c r="H366" s="70">
        <v>5817</v>
      </c>
      <c r="I366" s="71">
        <v>3477.38</v>
      </c>
      <c r="J366" s="97">
        <v>23169.611099999998</v>
      </c>
    </row>
    <row r="367" spans="1:10" hidden="1" outlineLevel="2" x14ac:dyDescent="0.3">
      <c r="A367" s="9">
        <v>20241</v>
      </c>
      <c r="B367" t="s">
        <v>246</v>
      </c>
      <c r="C367" t="s">
        <v>111</v>
      </c>
      <c r="D367" t="s">
        <v>150</v>
      </c>
      <c r="E367" t="s">
        <v>247</v>
      </c>
      <c r="F367" t="s">
        <v>248</v>
      </c>
      <c r="G367" s="70">
        <v>3867</v>
      </c>
      <c r="H367" s="70">
        <v>3788</v>
      </c>
      <c r="I367" s="71">
        <v>2199.44</v>
      </c>
      <c r="J367" s="97">
        <v>14875.49776</v>
      </c>
    </row>
    <row r="368" spans="1:10" hidden="1" outlineLevel="2" x14ac:dyDescent="0.3">
      <c r="A368" s="9">
        <v>20241</v>
      </c>
      <c r="B368" t="s">
        <v>249</v>
      </c>
      <c r="C368" t="s">
        <v>82</v>
      </c>
      <c r="D368" t="s">
        <v>134</v>
      </c>
      <c r="E368" t="s">
        <v>237</v>
      </c>
      <c r="F368" t="s">
        <v>238</v>
      </c>
      <c r="G368" s="70">
        <v>3382</v>
      </c>
      <c r="H368" s="70">
        <v>3298</v>
      </c>
      <c r="I368" s="71">
        <v>1947.12</v>
      </c>
      <c r="J368" s="97">
        <v>13210.09534</v>
      </c>
    </row>
    <row r="369" spans="1:10" hidden="1" outlineLevel="2" x14ac:dyDescent="0.3">
      <c r="A369" s="9">
        <v>20241</v>
      </c>
      <c r="B369" t="s">
        <v>250</v>
      </c>
      <c r="C369" t="s">
        <v>86</v>
      </c>
      <c r="D369" t="s">
        <v>137</v>
      </c>
      <c r="E369" t="s">
        <v>237</v>
      </c>
      <c r="F369" t="s">
        <v>238</v>
      </c>
      <c r="G369" s="70">
        <v>877</v>
      </c>
      <c r="H369" s="70">
        <v>842</v>
      </c>
      <c r="I369" s="71">
        <v>457.05</v>
      </c>
      <c r="J369" s="97">
        <v>3122.32755</v>
      </c>
    </row>
    <row r="370" spans="1:10" hidden="1" outlineLevel="2" x14ac:dyDescent="0.3">
      <c r="A370" s="9">
        <v>20241</v>
      </c>
      <c r="B370" t="s">
        <v>251</v>
      </c>
      <c r="C370" t="s">
        <v>96</v>
      </c>
      <c r="D370" t="s">
        <v>162</v>
      </c>
      <c r="E370" t="s">
        <v>237</v>
      </c>
      <c r="F370" t="s">
        <v>238</v>
      </c>
      <c r="G370" s="70">
        <v>1569</v>
      </c>
      <c r="H370" s="70">
        <v>1476</v>
      </c>
      <c r="I370" s="71">
        <v>768.31</v>
      </c>
      <c r="J370" s="97">
        <v>5272.7188999999998</v>
      </c>
    </row>
    <row r="371" spans="1:10" hidden="1" outlineLevel="2" x14ac:dyDescent="0.3">
      <c r="A371" s="9">
        <v>20241</v>
      </c>
      <c r="B371" t="s">
        <v>252</v>
      </c>
      <c r="C371" t="s">
        <v>97</v>
      </c>
      <c r="D371" t="s">
        <v>136</v>
      </c>
      <c r="E371" t="s">
        <v>237</v>
      </c>
      <c r="F371" t="s">
        <v>238</v>
      </c>
      <c r="G371" s="70">
        <v>4127</v>
      </c>
      <c r="H371" s="70">
        <v>3998</v>
      </c>
      <c r="I371" s="71">
        <v>2133.9899999999998</v>
      </c>
      <c r="J371" s="97">
        <v>14633.95038</v>
      </c>
    </row>
    <row r="372" spans="1:10" hidden="1" outlineLevel="2" x14ac:dyDescent="0.3">
      <c r="A372" s="9">
        <v>20241</v>
      </c>
      <c r="B372" t="s">
        <v>253</v>
      </c>
      <c r="C372" t="s">
        <v>112</v>
      </c>
      <c r="D372" t="s">
        <v>152</v>
      </c>
      <c r="E372" t="s">
        <v>237</v>
      </c>
      <c r="F372" t="s">
        <v>238</v>
      </c>
      <c r="G372" s="70">
        <v>1821</v>
      </c>
      <c r="H372" s="70">
        <v>1780</v>
      </c>
      <c r="I372" s="71">
        <v>988.41</v>
      </c>
      <c r="J372" s="97">
        <v>6623.9437500000004</v>
      </c>
    </row>
    <row r="373" spans="1:10" hidden="1" outlineLevel="2" x14ac:dyDescent="0.3">
      <c r="A373" s="9">
        <v>20241</v>
      </c>
      <c r="B373" t="s">
        <v>254</v>
      </c>
      <c r="C373" t="s">
        <v>116</v>
      </c>
      <c r="D373" t="s">
        <v>155</v>
      </c>
      <c r="E373" t="s">
        <v>237</v>
      </c>
      <c r="F373" t="s">
        <v>238</v>
      </c>
      <c r="G373" s="70">
        <v>2394</v>
      </c>
      <c r="H373" s="70">
        <v>2303</v>
      </c>
      <c r="I373" s="71">
        <v>1292.76</v>
      </c>
      <c r="J373" s="97">
        <v>8937.0397699999994</v>
      </c>
    </row>
    <row r="374" spans="1:10" hidden="1" outlineLevel="2" x14ac:dyDescent="0.3">
      <c r="A374" s="9">
        <v>20241</v>
      </c>
      <c r="B374" t="s">
        <v>255</v>
      </c>
      <c r="C374" t="s">
        <v>119</v>
      </c>
      <c r="D374" t="s">
        <v>119</v>
      </c>
      <c r="E374" t="s">
        <v>237</v>
      </c>
      <c r="F374" t="s">
        <v>238</v>
      </c>
      <c r="G374" s="70">
        <v>1482</v>
      </c>
      <c r="H374" s="70">
        <v>1434</v>
      </c>
      <c r="I374" s="71">
        <v>777.95</v>
      </c>
      <c r="J374" s="97">
        <v>5313.7450099999996</v>
      </c>
    </row>
    <row r="375" spans="1:10" hidden="1" outlineLevel="2" x14ac:dyDescent="0.3">
      <c r="A375" s="9">
        <v>20241</v>
      </c>
      <c r="B375" t="s">
        <v>256</v>
      </c>
      <c r="C375" t="s">
        <v>123</v>
      </c>
      <c r="D375" t="s">
        <v>139</v>
      </c>
      <c r="E375" t="s">
        <v>237</v>
      </c>
      <c r="F375" t="s">
        <v>238</v>
      </c>
      <c r="G375" s="70">
        <v>573</v>
      </c>
      <c r="H375" s="70">
        <v>557</v>
      </c>
      <c r="I375" s="71">
        <v>302.66000000000003</v>
      </c>
      <c r="J375" s="97">
        <v>2067.6299800000002</v>
      </c>
    </row>
    <row r="376" spans="1:10" hidden="1" outlineLevel="2" x14ac:dyDescent="0.3">
      <c r="A376" s="9">
        <v>20241</v>
      </c>
      <c r="B376" t="s">
        <v>257</v>
      </c>
      <c r="C376" t="s">
        <v>75</v>
      </c>
      <c r="D376" t="s">
        <v>127</v>
      </c>
      <c r="E376" t="s">
        <v>237</v>
      </c>
      <c r="F376" t="s">
        <v>238</v>
      </c>
      <c r="G376" s="70">
        <v>4392</v>
      </c>
      <c r="H376" s="70">
        <v>4246</v>
      </c>
      <c r="I376" s="71">
        <v>2322.96</v>
      </c>
      <c r="J376" s="97">
        <v>15620.88567</v>
      </c>
    </row>
    <row r="377" spans="1:10" hidden="1" outlineLevel="2" x14ac:dyDescent="0.3">
      <c r="A377" s="9">
        <v>20241</v>
      </c>
      <c r="B377" t="s">
        <v>258</v>
      </c>
      <c r="C377" t="s">
        <v>85</v>
      </c>
      <c r="D377" t="s">
        <v>158</v>
      </c>
      <c r="E377" t="s">
        <v>237</v>
      </c>
      <c r="F377" t="s">
        <v>238</v>
      </c>
      <c r="G377" s="70">
        <v>2851</v>
      </c>
      <c r="H377" s="70">
        <v>2760</v>
      </c>
      <c r="I377" s="71">
        <v>1531.11</v>
      </c>
      <c r="J377" s="97">
        <v>10258.97278</v>
      </c>
    </row>
    <row r="378" spans="1:10" hidden="1" outlineLevel="2" x14ac:dyDescent="0.3">
      <c r="A378" s="9">
        <v>20241</v>
      </c>
      <c r="B378" t="s">
        <v>259</v>
      </c>
      <c r="C378" t="s">
        <v>90</v>
      </c>
      <c r="D378" t="s">
        <v>90</v>
      </c>
      <c r="E378" t="s">
        <v>237</v>
      </c>
      <c r="F378" t="s">
        <v>238</v>
      </c>
      <c r="G378" s="70">
        <v>1334</v>
      </c>
      <c r="H378" s="70">
        <v>1292</v>
      </c>
      <c r="I378" s="71">
        <v>684.62</v>
      </c>
      <c r="J378" s="97">
        <v>4647.2514799999999</v>
      </c>
    </row>
    <row r="379" spans="1:10" hidden="1" outlineLevel="2" x14ac:dyDescent="0.3">
      <c r="A379" s="9">
        <v>20241</v>
      </c>
      <c r="B379" t="s">
        <v>260</v>
      </c>
      <c r="C379" t="s">
        <v>92</v>
      </c>
      <c r="D379" t="s">
        <v>140</v>
      </c>
      <c r="E379" t="s">
        <v>237</v>
      </c>
      <c r="F379" t="s">
        <v>238</v>
      </c>
      <c r="G379" s="70">
        <v>6747</v>
      </c>
      <c r="H379" s="70">
        <v>6534</v>
      </c>
      <c r="I379" s="71">
        <v>3568.2</v>
      </c>
      <c r="J379" s="97">
        <v>24029.650450000001</v>
      </c>
    </row>
    <row r="380" spans="1:10" hidden="1" outlineLevel="2" x14ac:dyDescent="0.3">
      <c r="A380" s="9">
        <v>20241</v>
      </c>
      <c r="B380" t="s">
        <v>261</v>
      </c>
      <c r="C380" t="s">
        <v>113</v>
      </c>
      <c r="D380" t="s">
        <v>131</v>
      </c>
      <c r="E380" t="s">
        <v>237</v>
      </c>
      <c r="F380" t="s">
        <v>238</v>
      </c>
      <c r="G380" s="70">
        <v>1574</v>
      </c>
      <c r="H380" s="70">
        <v>1508</v>
      </c>
      <c r="I380" s="71">
        <v>822.71</v>
      </c>
      <c r="J380" s="97">
        <v>5583.8011200000001</v>
      </c>
    </row>
    <row r="381" spans="1:10" hidden="1" outlineLevel="2" x14ac:dyDescent="0.3">
      <c r="A381" s="9">
        <v>20241</v>
      </c>
      <c r="B381" t="s">
        <v>262</v>
      </c>
      <c r="C381" t="s">
        <v>117</v>
      </c>
      <c r="D381" t="s">
        <v>156</v>
      </c>
      <c r="E381" t="s">
        <v>237</v>
      </c>
      <c r="F381" t="s">
        <v>238</v>
      </c>
      <c r="G381" s="70">
        <v>3522</v>
      </c>
      <c r="H381" s="70">
        <v>3396</v>
      </c>
      <c r="I381" s="71">
        <v>1866.05</v>
      </c>
      <c r="J381" s="97">
        <v>12474.72378</v>
      </c>
    </row>
    <row r="382" spans="1:10" hidden="1" outlineLevel="2" x14ac:dyDescent="0.3">
      <c r="A382" s="9">
        <v>20241</v>
      </c>
      <c r="B382" t="s">
        <v>263</v>
      </c>
      <c r="C382" t="s">
        <v>77</v>
      </c>
      <c r="D382" t="s">
        <v>130</v>
      </c>
      <c r="E382" t="s">
        <v>247</v>
      </c>
      <c r="F382" t="s">
        <v>248</v>
      </c>
      <c r="G382" s="70">
        <v>1520</v>
      </c>
      <c r="H382" s="70">
        <v>1493</v>
      </c>
      <c r="I382" s="71">
        <v>697.23</v>
      </c>
      <c r="J382" s="97">
        <v>4755.1015299999999</v>
      </c>
    </row>
    <row r="383" spans="1:10" hidden="1" outlineLevel="2" x14ac:dyDescent="0.3">
      <c r="A383" s="9">
        <v>20241</v>
      </c>
      <c r="B383" t="s">
        <v>264</v>
      </c>
      <c r="C383" t="s">
        <v>84</v>
      </c>
      <c r="D383" t="s">
        <v>84</v>
      </c>
      <c r="E383" t="s">
        <v>247</v>
      </c>
      <c r="F383" t="s">
        <v>248</v>
      </c>
      <c r="G383" s="70">
        <v>3669</v>
      </c>
      <c r="H383" s="70">
        <v>3583</v>
      </c>
      <c r="I383" s="71">
        <v>1645.12</v>
      </c>
      <c r="J383" s="97">
        <v>11139.314490000001</v>
      </c>
    </row>
    <row r="384" spans="1:10" hidden="1" outlineLevel="2" x14ac:dyDescent="0.3">
      <c r="A384" s="9">
        <v>20241</v>
      </c>
      <c r="B384" t="s">
        <v>265</v>
      </c>
      <c r="C384" t="s">
        <v>80</v>
      </c>
      <c r="D384" t="s">
        <v>147</v>
      </c>
      <c r="E384" t="s">
        <v>247</v>
      </c>
      <c r="F384" t="s">
        <v>248</v>
      </c>
      <c r="G384" s="70">
        <v>2235</v>
      </c>
      <c r="H384" s="70">
        <v>2185</v>
      </c>
      <c r="I384" s="71">
        <v>895.67</v>
      </c>
      <c r="J384" s="97">
        <v>6092.5006400000002</v>
      </c>
    </row>
    <row r="385" spans="1:10" hidden="1" outlineLevel="2" x14ac:dyDescent="0.3">
      <c r="A385" s="9">
        <v>20241</v>
      </c>
      <c r="B385" t="s">
        <v>266</v>
      </c>
      <c r="C385" t="s">
        <v>125</v>
      </c>
      <c r="D385" t="s">
        <v>157</v>
      </c>
      <c r="E385" t="s">
        <v>247</v>
      </c>
      <c r="F385" t="s">
        <v>248</v>
      </c>
      <c r="G385" s="70">
        <v>1038</v>
      </c>
      <c r="H385" s="70">
        <v>1021</v>
      </c>
      <c r="I385" s="71">
        <v>515.80999999999995</v>
      </c>
      <c r="J385" s="97">
        <v>3482.0739699999999</v>
      </c>
    </row>
    <row r="386" spans="1:10" hidden="1" outlineLevel="2" x14ac:dyDescent="0.3">
      <c r="A386" s="9">
        <v>20241</v>
      </c>
      <c r="B386" t="s">
        <v>267</v>
      </c>
      <c r="C386" t="s">
        <v>118</v>
      </c>
      <c r="D386" t="s">
        <v>118</v>
      </c>
      <c r="E386" t="s">
        <v>247</v>
      </c>
      <c r="F386" t="s">
        <v>248</v>
      </c>
      <c r="G386" s="70">
        <v>810</v>
      </c>
      <c r="H386" s="70">
        <v>788</v>
      </c>
      <c r="I386" s="71">
        <v>370.79</v>
      </c>
      <c r="J386" s="97">
        <v>2538.9671499999999</v>
      </c>
    </row>
    <row r="387" spans="1:10" hidden="1" outlineLevel="2" x14ac:dyDescent="0.3">
      <c r="A387" s="9">
        <v>20241</v>
      </c>
      <c r="B387" t="s">
        <v>268</v>
      </c>
      <c r="C387" t="s">
        <v>269</v>
      </c>
      <c r="D387" t="s">
        <v>270</v>
      </c>
      <c r="E387" t="s">
        <v>247</v>
      </c>
      <c r="F387" t="s">
        <v>248</v>
      </c>
      <c r="G387" s="70">
        <v>2622</v>
      </c>
      <c r="H387" s="70">
        <v>2567</v>
      </c>
      <c r="I387" s="71">
        <v>1215.1600000000001</v>
      </c>
      <c r="J387" s="97">
        <v>8341.7623700000004</v>
      </c>
    </row>
    <row r="388" spans="1:10" hidden="1" outlineLevel="2" x14ac:dyDescent="0.3">
      <c r="A388" s="9">
        <v>20241</v>
      </c>
      <c r="B388" t="s">
        <v>271</v>
      </c>
      <c r="C388" t="s">
        <v>98</v>
      </c>
      <c r="D388" t="s">
        <v>98</v>
      </c>
      <c r="E388" t="s">
        <v>247</v>
      </c>
      <c r="F388" t="s">
        <v>248</v>
      </c>
      <c r="G388" s="70">
        <v>1354</v>
      </c>
      <c r="H388" s="70">
        <v>1330</v>
      </c>
      <c r="I388" s="71">
        <v>547.78</v>
      </c>
      <c r="J388" s="97">
        <v>3702.5491400000001</v>
      </c>
    </row>
    <row r="389" spans="1:10" hidden="1" outlineLevel="2" x14ac:dyDescent="0.3">
      <c r="A389" s="9">
        <v>20241</v>
      </c>
      <c r="B389" t="s">
        <v>272</v>
      </c>
      <c r="C389" t="s">
        <v>95</v>
      </c>
      <c r="D389" t="s">
        <v>142</v>
      </c>
      <c r="E389" t="s">
        <v>247</v>
      </c>
      <c r="F389" t="s">
        <v>248</v>
      </c>
      <c r="G389" s="70">
        <v>1263</v>
      </c>
      <c r="H389" s="70">
        <v>1231</v>
      </c>
      <c r="I389" s="71">
        <v>543.66999999999996</v>
      </c>
      <c r="J389" s="97">
        <v>3652.5116899999998</v>
      </c>
    </row>
    <row r="390" spans="1:10" hidden="1" outlineLevel="2" x14ac:dyDescent="0.3">
      <c r="A390" s="9">
        <v>20241</v>
      </c>
      <c r="B390" t="s">
        <v>273</v>
      </c>
      <c r="C390" t="s">
        <v>100</v>
      </c>
      <c r="D390" t="s">
        <v>143</v>
      </c>
      <c r="E390" t="s">
        <v>247</v>
      </c>
      <c r="F390" t="s">
        <v>248</v>
      </c>
      <c r="G390" s="70">
        <v>5960</v>
      </c>
      <c r="H390" s="70">
        <v>5816</v>
      </c>
      <c r="I390" s="71">
        <v>2506.13</v>
      </c>
      <c r="J390" s="97">
        <v>16903.393410000001</v>
      </c>
    </row>
    <row r="391" spans="1:10" hidden="1" outlineLevel="2" x14ac:dyDescent="0.3">
      <c r="A391" s="9">
        <v>20241</v>
      </c>
      <c r="B391" t="s">
        <v>274</v>
      </c>
      <c r="C391" t="s">
        <v>122</v>
      </c>
      <c r="D391" t="s">
        <v>122</v>
      </c>
      <c r="E391" t="s">
        <v>247</v>
      </c>
      <c r="F391" t="s">
        <v>248</v>
      </c>
      <c r="G391" s="70">
        <v>2359</v>
      </c>
      <c r="H391" s="70">
        <v>2267</v>
      </c>
      <c r="I391" s="71">
        <v>1054.81</v>
      </c>
      <c r="J391" s="97">
        <v>7182.6744200000003</v>
      </c>
    </row>
    <row r="392" spans="1:10" hidden="1" outlineLevel="2" x14ac:dyDescent="0.3">
      <c r="A392" s="9">
        <v>20241</v>
      </c>
      <c r="B392" t="s">
        <v>275</v>
      </c>
      <c r="C392" t="s">
        <v>81</v>
      </c>
      <c r="D392" t="s">
        <v>161</v>
      </c>
      <c r="E392" t="s">
        <v>247</v>
      </c>
      <c r="F392" t="s">
        <v>248</v>
      </c>
      <c r="G392" s="70">
        <v>1043</v>
      </c>
      <c r="H392" s="70">
        <v>1014</v>
      </c>
      <c r="I392" s="71">
        <v>503.55</v>
      </c>
      <c r="J392" s="97">
        <v>3422.89077</v>
      </c>
    </row>
    <row r="393" spans="1:10" hidden="1" outlineLevel="2" x14ac:dyDescent="0.3">
      <c r="A393" s="9">
        <v>20241</v>
      </c>
      <c r="B393" t="s">
        <v>276</v>
      </c>
      <c r="C393" t="s">
        <v>94</v>
      </c>
      <c r="D393" t="s">
        <v>94</v>
      </c>
      <c r="E393" t="s">
        <v>237</v>
      </c>
      <c r="F393" t="s">
        <v>238</v>
      </c>
      <c r="G393" s="70">
        <v>6153</v>
      </c>
      <c r="H393" s="70">
        <v>5903</v>
      </c>
      <c r="I393" s="71">
        <v>2945.99</v>
      </c>
      <c r="J393" s="97">
        <v>19433.78629</v>
      </c>
    </row>
    <row r="394" spans="1:10" hidden="1" outlineLevel="2" x14ac:dyDescent="0.3">
      <c r="A394" s="9">
        <v>20241</v>
      </c>
      <c r="B394" t="s">
        <v>277</v>
      </c>
      <c r="C394" t="s">
        <v>102</v>
      </c>
      <c r="D394" t="s">
        <v>102</v>
      </c>
      <c r="E394" t="s">
        <v>237</v>
      </c>
      <c r="F394" t="s">
        <v>238</v>
      </c>
      <c r="G394" s="70">
        <v>3871</v>
      </c>
      <c r="H394" s="70">
        <v>3683</v>
      </c>
      <c r="I394" s="71">
        <v>1814.51</v>
      </c>
      <c r="J394" s="97">
        <v>12000.87624</v>
      </c>
    </row>
    <row r="395" spans="1:10" hidden="1" outlineLevel="2" x14ac:dyDescent="0.3">
      <c r="A395" s="9">
        <v>20241</v>
      </c>
      <c r="B395" t="s">
        <v>278</v>
      </c>
      <c r="C395" t="s">
        <v>120</v>
      </c>
      <c r="D395" t="s">
        <v>159</v>
      </c>
      <c r="E395" t="s">
        <v>237</v>
      </c>
      <c r="F395" t="s">
        <v>238</v>
      </c>
      <c r="G395" s="70">
        <v>3009</v>
      </c>
      <c r="H395" s="70">
        <v>2908</v>
      </c>
      <c r="I395" s="71">
        <v>1513.83</v>
      </c>
      <c r="J395" s="97">
        <v>9992.7186199999996</v>
      </c>
    </row>
    <row r="396" spans="1:10" hidden="1" outlineLevel="2" x14ac:dyDescent="0.3">
      <c r="A396" s="9">
        <v>20241</v>
      </c>
      <c r="B396" t="s">
        <v>279</v>
      </c>
      <c r="C396" t="s">
        <v>76</v>
      </c>
      <c r="D396" t="s">
        <v>129</v>
      </c>
      <c r="E396" t="s">
        <v>247</v>
      </c>
      <c r="F396" t="s">
        <v>248</v>
      </c>
      <c r="G396" s="70">
        <v>433</v>
      </c>
      <c r="H396" s="70">
        <v>424</v>
      </c>
      <c r="I396" s="71">
        <v>224.61</v>
      </c>
      <c r="J396" s="97">
        <v>1501.6799100000001</v>
      </c>
    </row>
    <row r="397" spans="1:10" hidden="1" outlineLevel="2" x14ac:dyDescent="0.3">
      <c r="A397" s="9">
        <v>20241</v>
      </c>
      <c r="B397" t="s">
        <v>280</v>
      </c>
      <c r="C397" t="s">
        <v>79</v>
      </c>
      <c r="D397" t="s">
        <v>133</v>
      </c>
      <c r="E397" t="s">
        <v>247</v>
      </c>
      <c r="F397" t="s">
        <v>248</v>
      </c>
      <c r="G397" s="70">
        <v>471</v>
      </c>
      <c r="H397" s="70">
        <v>459</v>
      </c>
      <c r="I397" s="71">
        <v>228.36</v>
      </c>
      <c r="J397" s="97">
        <v>1543.6744200000001</v>
      </c>
    </row>
    <row r="398" spans="1:10" hidden="1" outlineLevel="2" x14ac:dyDescent="0.3">
      <c r="A398" s="9">
        <v>20241</v>
      </c>
      <c r="B398" t="s">
        <v>281</v>
      </c>
      <c r="C398" t="s">
        <v>103</v>
      </c>
      <c r="D398" t="s">
        <v>103</v>
      </c>
      <c r="E398" t="s">
        <v>247</v>
      </c>
      <c r="F398" t="s">
        <v>248</v>
      </c>
      <c r="G398" s="70">
        <v>553</v>
      </c>
      <c r="H398" s="70">
        <v>532</v>
      </c>
      <c r="I398" s="71">
        <v>241.54</v>
      </c>
      <c r="J398" s="97">
        <v>1622.3605600000001</v>
      </c>
    </row>
    <row r="399" spans="1:10" hidden="1" outlineLevel="2" x14ac:dyDescent="0.3">
      <c r="A399" s="9">
        <v>20241</v>
      </c>
      <c r="B399" t="s">
        <v>282</v>
      </c>
      <c r="C399" t="s">
        <v>108</v>
      </c>
      <c r="D399" t="s">
        <v>108</v>
      </c>
      <c r="E399" t="s">
        <v>247</v>
      </c>
      <c r="F399" t="s">
        <v>248</v>
      </c>
      <c r="G399" s="70">
        <v>620</v>
      </c>
      <c r="H399" s="70">
        <v>602</v>
      </c>
      <c r="I399" s="71">
        <v>298.14</v>
      </c>
      <c r="J399" s="97">
        <v>2014.2988499999999</v>
      </c>
    </row>
    <row r="400" spans="1:10" hidden="1" outlineLevel="2" x14ac:dyDescent="0.3">
      <c r="A400" s="9">
        <v>20241</v>
      </c>
      <c r="B400" t="s">
        <v>283</v>
      </c>
      <c r="C400" t="s">
        <v>124</v>
      </c>
      <c r="D400" t="s">
        <v>124</v>
      </c>
      <c r="E400" t="s">
        <v>247</v>
      </c>
      <c r="F400" t="s">
        <v>248</v>
      </c>
      <c r="G400" s="70">
        <v>397</v>
      </c>
      <c r="H400" s="70">
        <v>386</v>
      </c>
      <c r="I400" s="71">
        <v>183.19</v>
      </c>
      <c r="J400" s="97">
        <v>1243.52601</v>
      </c>
    </row>
    <row r="401" spans="1:10" hidden="1" outlineLevel="2" x14ac:dyDescent="0.3">
      <c r="A401" s="9">
        <v>20241</v>
      </c>
      <c r="B401" t="s">
        <v>284</v>
      </c>
      <c r="C401" t="s">
        <v>87</v>
      </c>
      <c r="D401" t="s">
        <v>87</v>
      </c>
      <c r="E401" t="s">
        <v>247</v>
      </c>
      <c r="F401" t="s">
        <v>248</v>
      </c>
      <c r="G401" s="70">
        <v>1173</v>
      </c>
      <c r="H401" s="70">
        <v>1146</v>
      </c>
      <c r="I401" s="71">
        <v>552.55999999999995</v>
      </c>
      <c r="J401" s="97">
        <v>3721.6996899999999</v>
      </c>
    </row>
    <row r="402" spans="1:10" hidden="1" outlineLevel="2" x14ac:dyDescent="0.3">
      <c r="A402" s="9">
        <v>20241</v>
      </c>
      <c r="B402" t="s">
        <v>285</v>
      </c>
      <c r="C402" t="s">
        <v>106</v>
      </c>
      <c r="D402" t="s">
        <v>149</v>
      </c>
      <c r="E402" t="s">
        <v>247</v>
      </c>
      <c r="F402" t="s">
        <v>248</v>
      </c>
      <c r="G402" s="70">
        <v>2974</v>
      </c>
      <c r="H402" s="70">
        <v>2905</v>
      </c>
      <c r="I402" s="71">
        <v>1431.89</v>
      </c>
      <c r="J402" s="97">
        <v>9589.8882699999995</v>
      </c>
    </row>
    <row r="403" spans="1:10" hidden="1" outlineLevel="2" x14ac:dyDescent="0.3">
      <c r="A403" s="9">
        <v>20241</v>
      </c>
      <c r="B403" t="s">
        <v>286</v>
      </c>
      <c r="C403" t="s">
        <v>115</v>
      </c>
      <c r="D403" t="s">
        <v>115</v>
      </c>
      <c r="E403" t="s">
        <v>247</v>
      </c>
      <c r="F403" t="s">
        <v>248</v>
      </c>
      <c r="G403" s="70">
        <v>677</v>
      </c>
      <c r="H403" s="70">
        <v>659</v>
      </c>
      <c r="I403" s="71">
        <v>319.08</v>
      </c>
      <c r="J403" s="97">
        <v>2142.9692500000001</v>
      </c>
    </row>
    <row r="404" spans="1:10" hidden="1" outlineLevel="2" x14ac:dyDescent="0.3">
      <c r="A404" s="9">
        <v>20241</v>
      </c>
      <c r="B404" t="s">
        <v>67</v>
      </c>
      <c r="C404" t="s">
        <v>109</v>
      </c>
      <c r="D404" t="s">
        <v>151</v>
      </c>
      <c r="E404" t="s">
        <v>293</v>
      </c>
      <c r="F404" t="s">
        <v>294</v>
      </c>
      <c r="G404" s="70">
        <v>877</v>
      </c>
      <c r="H404" s="70">
        <v>859</v>
      </c>
      <c r="I404" s="71">
        <v>480.76</v>
      </c>
      <c r="J404" s="97">
        <v>3100.0101399999999</v>
      </c>
    </row>
    <row r="405" spans="1:10" hidden="1" outlineLevel="2" x14ac:dyDescent="0.3">
      <c r="A405" s="9">
        <v>20241</v>
      </c>
      <c r="B405" t="s">
        <v>68</v>
      </c>
      <c r="C405" t="s">
        <v>89</v>
      </c>
      <c r="D405" t="s">
        <v>126</v>
      </c>
      <c r="E405" t="s">
        <v>295</v>
      </c>
      <c r="F405" t="s">
        <v>296</v>
      </c>
      <c r="G405" s="70">
        <v>10</v>
      </c>
      <c r="H405" s="70">
        <v>10</v>
      </c>
      <c r="I405" s="71">
        <v>4.5599999999999996</v>
      </c>
      <c r="J405" s="97">
        <v>30.129190000000001</v>
      </c>
    </row>
    <row r="406" spans="1:10" hidden="1" outlineLevel="2" x14ac:dyDescent="0.3">
      <c r="A406" s="9">
        <v>20241</v>
      </c>
      <c r="B406" t="s">
        <v>69</v>
      </c>
      <c r="C406" t="s">
        <v>91</v>
      </c>
      <c r="D406" t="s">
        <v>138</v>
      </c>
      <c r="E406" t="s">
        <v>297</v>
      </c>
      <c r="F406" t="s">
        <v>298</v>
      </c>
      <c r="G406" s="70">
        <v>1602</v>
      </c>
      <c r="H406" s="70">
        <v>1590</v>
      </c>
      <c r="I406" s="71">
        <v>906.07</v>
      </c>
      <c r="J406" s="97">
        <v>6057.7580799999996</v>
      </c>
    </row>
    <row r="407" spans="1:10" hidden="1" outlineLevel="2" x14ac:dyDescent="0.3">
      <c r="A407" s="9">
        <v>20241</v>
      </c>
      <c r="B407" t="s">
        <v>70</v>
      </c>
      <c r="C407" t="s">
        <v>101</v>
      </c>
      <c r="D407" t="s">
        <v>145</v>
      </c>
      <c r="E407" t="s">
        <v>299</v>
      </c>
      <c r="F407" t="s">
        <v>300</v>
      </c>
      <c r="G407" s="70">
        <v>10</v>
      </c>
      <c r="H407" s="70">
        <v>10</v>
      </c>
      <c r="I407" s="71">
        <v>4.38</v>
      </c>
      <c r="J407" s="97">
        <v>29.457429999999999</v>
      </c>
    </row>
    <row r="408" spans="1:10" hidden="1" outlineLevel="2" x14ac:dyDescent="0.3">
      <c r="A408" s="9">
        <v>20241</v>
      </c>
      <c r="B408" t="s">
        <v>71</v>
      </c>
      <c r="C408" t="s">
        <v>107</v>
      </c>
      <c r="D408" t="s">
        <v>154</v>
      </c>
      <c r="E408" t="s">
        <v>301</v>
      </c>
      <c r="F408" t="s">
        <v>302</v>
      </c>
      <c r="G408" s="70">
        <v>255</v>
      </c>
      <c r="H408" s="70">
        <v>248</v>
      </c>
      <c r="I408" s="71">
        <v>121.97</v>
      </c>
      <c r="J408" s="97">
        <v>812.48335999999995</v>
      </c>
    </row>
    <row r="409" spans="1:10" hidden="1" outlineLevel="2" x14ac:dyDescent="0.3">
      <c r="A409" s="9">
        <v>20241</v>
      </c>
      <c r="B409" t="s">
        <v>72</v>
      </c>
      <c r="C409" t="s">
        <v>114</v>
      </c>
      <c r="D409" t="s">
        <v>132</v>
      </c>
      <c r="E409" t="s">
        <v>303</v>
      </c>
      <c r="F409" t="s">
        <v>304</v>
      </c>
      <c r="G409" s="70">
        <v>57</v>
      </c>
      <c r="H409" s="70">
        <v>57</v>
      </c>
      <c r="I409" s="71">
        <v>43.02</v>
      </c>
      <c r="J409" s="97">
        <v>259.58472999999998</v>
      </c>
    </row>
    <row r="410" spans="1:10" hidden="1" outlineLevel="2" x14ac:dyDescent="0.3">
      <c r="A410" s="9">
        <v>20241</v>
      </c>
      <c r="B410" t="s">
        <v>73</v>
      </c>
      <c r="C410" t="s">
        <v>110</v>
      </c>
      <c r="D410" t="s">
        <v>153</v>
      </c>
      <c r="E410" t="s">
        <v>305</v>
      </c>
      <c r="F410" t="s">
        <v>306</v>
      </c>
      <c r="G410" s="70">
        <v>6</v>
      </c>
      <c r="H410" s="70">
        <v>6</v>
      </c>
      <c r="I410" s="71">
        <v>4.46</v>
      </c>
      <c r="J410" s="97">
        <v>26.1111</v>
      </c>
    </row>
    <row r="411" spans="1:10" ht="15" outlineLevel="1" collapsed="1" thickBot="1" x14ac:dyDescent="0.35">
      <c r="A411" s="116" t="s">
        <v>225</v>
      </c>
      <c r="B411" s="117"/>
      <c r="C411" s="117"/>
      <c r="D411" s="117"/>
      <c r="E411" s="117"/>
      <c r="F411" s="117"/>
      <c r="G411" s="118">
        <f>SUBTOTAL(9,G361:G410)</f>
        <v>148982</v>
      </c>
      <c r="H411" s="118">
        <f>SUBTOTAL(9,H361:H410)</f>
        <v>144815</v>
      </c>
      <c r="I411" s="119">
        <f>SUBTOTAL(9,I361:I410)</f>
        <v>79156.210000000021</v>
      </c>
      <c r="J411" s="120">
        <f>SUBTOTAL(9,J361:J410)</f>
        <v>534205.61092999985</v>
      </c>
    </row>
  </sheetData>
  <mergeCells count="1">
    <mergeCell ref="A1:J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4CF25-6438-4018-BB5E-A7AC64C09081}">
  <sheetPr>
    <tabColor theme="7"/>
  </sheetPr>
  <dimension ref="A1:J221"/>
  <sheetViews>
    <sheetView zoomScaleNormal="100" workbookViewId="0">
      <selection activeCell="H36" sqref="H36"/>
    </sheetView>
  </sheetViews>
  <sheetFormatPr defaultColWidth="8.88671875" defaultRowHeight="14.4" outlineLevelRow="1" x14ac:dyDescent="0.3"/>
  <cols>
    <col min="1" max="1" width="12.33203125" customWidth="1"/>
    <col min="2" max="2" width="37.33203125" customWidth="1"/>
    <col min="3" max="3" width="32.88671875" style="2" customWidth="1"/>
    <col min="4" max="4" width="34" style="2" customWidth="1"/>
    <col min="5" max="5" width="40" style="5" customWidth="1"/>
    <col min="6" max="6" width="32.88671875" style="5" customWidth="1"/>
  </cols>
  <sheetData>
    <row r="1" spans="1:10" ht="48" customHeight="1" thickBot="1" x14ac:dyDescent="0.4">
      <c r="A1" s="66" t="s">
        <v>172</v>
      </c>
      <c r="B1" s="63" t="s">
        <v>167</v>
      </c>
      <c r="C1" s="63" t="s">
        <v>213</v>
      </c>
      <c r="D1" s="63" t="s">
        <v>2</v>
      </c>
      <c r="E1" s="64" t="s">
        <v>202</v>
      </c>
      <c r="F1" s="67" t="s">
        <v>215</v>
      </c>
    </row>
    <row r="2" spans="1:10" ht="13.2" customHeight="1" outlineLevel="1" x14ac:dyDescent="0.3">
      <c r="A2" s="9">
        <v>20254</v>
      </c>
      <c r="B2" t="s">
        <v>163</v>
      </c>
      <c r="C2" s="2">
        <v>21723</v>
      </c>
      <c r="D2" s="2">
        <v>18959</v>
      </c>
      <c r="E2" s="5">
        <v>6209.75</v>
      </c>
      <c r="F2" s="10">
        <v>46221.950709999997</v>
      </c>
      <c r="H2" t="s">
        <v>163</v>
      </c>
      <c r="I2" s="2">
        <v>18959</v>
      </c>
      <c r="J2" s="5">
        <v>6209.75</v>
      </c>
    </row>
    <row r="3" spans="1:10" ht="13.2" customHeight="1" outlineLevel="1" x14ac:dyDescent="0.3">
      <c r="A3" s="9">
        <v>20254</v>
      </c>
      <c r="B3" t="s">
        <v>164</v>
      </c>
      <c r="C3" s="2">
        <v>42990</v>
      </c>
      <c r="D3" s="2">
        <v>42053</v>
      </c>
      <c r="E3" s="5">
        <v>17908.22</v>
      </c>
      <c r="F3" s="10">
        <v>134452.66618999999</v>
      </c>
      <c r="H3" t="s">
        <v>164</v>
      </c>
      <c r="I3" s="2">
        <v>42053</v>
      </c>
      <c r="J3" s="5">
        <v>17908.22</v>
      </c>
    </row>
    <row r="4" spans="1:10" ht="13.2" customHeight="1" outlineLevel="1" x14ac:dyDescent="0.3">
      <c r="A4" s="9">
        <v>20254</v>
      </c>
      <c r="B4" t="s">
        <v>165</v>
      </c>
      <c r="C4" s="2">
        <v>62647</v>
      </c>
      <c r="D4" s="2">
        <v>62436</v>
      </c>
      <c r="E4" s="5">
        <v>38826.480000000003</v>
      </c>
      <c r="F4" s="10">
        <v>292261.29538999998</v>
      </c>
      <c r="H4" t="s">
        <v>165</v>
      </c>
      <c r="I4" s="2">
        <v>62436</v>
      </c>
      <c r="J4" s="5">
        <v>38826.480000000003</v>
      </c>
    </row>
    <row r="5" spans="1:10" ht="13.2" customHeight="1" outlineLevel="1" x14ac:dyDescent="0.3">
      <c r="A5" s="9">
        <v>20254</v>
      </c>
      <c r="B5" t="s">
        <v>166</v>
      </c>
      <c r="C5" s="2">
        <v>17513</v>
      </c>
      <c r="D5" s="2">
        <v>17498</v>
      </c>
      <c r="E5" s="5">
        <v>13450.77</v>
      </c>
      <c r="F5" s="10">
        <v>100894.59705</v>
      </c>
      <c r="H5" t="s">
        <v>166</v>
      </c>
      <c r="I5" s="2">
        <v>17498</v>
      </c>
      <c r="J5" s="5">
        <v>13450.77</v>
      </c>
    </row>
    <row r="6" spans="1:10" ht="13.2" customHeight="1" x14ac:dyDescent="0.3">
      <c r="A6" s="11" t="s">
        <v>315</v>
      </c>
      <c r="B6" s="1"/>
      <c r="C6" s="8">
        <f>SUBTOTAL(9,C2:C5)</f>
        <v>144873</v>
      </c>
      <c r="D6" s="8">
        <f>SUBTOTAL(9,D2:D5)</f>
        <v>140946</v>
      </c>
      <c r="E6" s="4">
        <f>SUBTOTAL(9,E2:E5)</f>
        <v>76395.22</v>
      </c>
      <c r="F6" s="12">
        <f>SUBTOTAL(9,F2:F5)</f>
        <v>573830.50933999999</v>
      </c>
    </row>
    <row r="7" spans="1:10" ht="13.2" customHeight="1" outlineLevel="1" x14ac:dyDescent="0.3">
      <c r="A7" s="13">
        <v>20253</v>
      </c>
      <c r="B7" s="14" t="s">
        <v>163</v>
      </c>
      <c r="C7" s="15">
        <v>22136</v>
      </c>
      <c r="D7" s="15">
        <v>19392</v>
      </c>
      <c r="E7" s="16">
        <v>5930.2100000000128</v>
      </c>
      <c r="F7" s="17">
        <v>41047.368650000011</v>
      </c>
    </row>
    <row r="8" spans="1:10" ht="13.2" customHeight="1" outlineLevel="1" x14ac:dyDescent="0.3">
      <c r="A8" s="13">
        <v>20253</v>
      </c>
      <c r="B8" s="14" t="s">
        <v>164</v>
      </c>
      <c r="C8" s="15">
        <v>43447</v>
      </c>
      <c r="D8" s="15">
        <v>42504</v>
      </c>
      <c r="E8" s="16">
        <v>17361.510000000038</v>
      </c>
      <c r="F8" s="17">
        <v>119943.80513000015</v>
      </c>
    </row>
    <row r="9" spans="1:10" ht="13.2" customHeight="1" outlineLevel="1" x14ac:dyDescent="0.3">
      <c r="A9" s="13">
        <v>20253</v>
      </c>
      <c r="B9" s="14" t="s">
        <v>165</v>
      </c>
      <c r="C9" s="15">
        <v>62728</v>
      </c>
      <c r="D9" s="15">
        <v>62531</v>
      </c>
      <c r="E9" s="16">
        <v>37874.579999999936</v>
      </c>
      <c r="F9" s="17">
        <v>260588.8172600001</v>
      </c>
    </row>
    <row r="10" spans="1:10" ht="13.2" customHeight="1" outlineLevel="1" x14ac:dyDescent="0.3">
      <c r="A10" s="13">
        <v>20253</v>
      </c>
      <c r="B10" s="14" t="s">
        <v>166</v>
      </c>
      <c r="C10" s="15">
        <v>17786</v>
      </c>
      <c r="D10" s="15">
        <v>17767</v>
      </c>
      <c r="E10" s="16">
        <v>13465.959999999995</v>
      </c>
      <c r="F10" s="17">
        <v>93314.548689999836</v>
      </c>
    </row>
    <row r="11" spans="1:10" ht="13.2" customHeight="1" x14ac:dyDescent="0.3">
      <c r="A11" s="18" t="s">
        <v>311</v>
      </c>
      <c r="B11" s="3"/>
      <c r="C11" s="7">
        <f>SUBTOTAL(9,C7:C10)</f>
        <v>146097</v>
      </c>
      <c r="D11" s="7">
        <f>SUBTOTAL(9,D7:D10)</f>
        <v>142194</v>
      </c>
      <c r="E11" s="6">
        <f>SUBTOTAL(9,E7:E10)</f>
        <v>74632.25999999998</v>
      </c>
      <c r="F11" s="19">
        <f>SUBTOTAL(9,F7:F10)</f>
        <v>514894.53973000008</v>
      </c>
    </row>
    <row r="12" spans="1:10" ht="13.2" customHeight="1" outlineLevel="1" x14ac:dyDescent="0.3">
      <c r="A12" s="9">
        <v>20252</v>
      </c>
      <c r="B12" t="s">
        <v>163</v>
      </c>
      <c r="C12" s="2">
        <v>21944</v>
      </c>
      <c r="D12" s="2">
        <v>19084</v>
      </c>
      <c r="E12" s="5">
        <v>6387.1400000000021</v>
      </c>
      <c r="F12" s="10">
        <v>44002.263839999978</v>
      </c>
    </row>
    <row r="13" spans="1:10" ht="13.2" customHeight="1" outlineLevel="1" x14ac:dyDescent="0.3">
      <c r="A13" s="9">
        <v>20252</v>
      </c>
      <c r="B13" t="s">
        <v>164</v>
      </c>
      <c r="C13" s="2">
        <v>43699</v>
      </c>
      <c r="D13" s="2">
        <v>42748</v>
      </c>
      <c r="E13" s="5">
        <v>18465.540000000023</v>
      </c>
      <c r="F13" s="10">
        <v>128962.40774000013</v>
      </c>
    </row>
    <row r="14" spans="1:10" ht="13.2" customHeight="1" outlineLevel="1" x14ac:dyDescent="0.3">
      <c r="A14" s="9">
        <v>20252</v>
      </c>
      <c r="B14" t="s">
        <v>165</v>
      </c>
      <c r="C14" s="2">
        <v>63098</v>
      </c>
      <c r="D14" s="2">
        <v>62895</v>
      </c>
      <c r="E14" s="5">
        <v>39888.570000000087</v>
      </c>
      <c r="F14" s="10">
        <v>279638.56400999974</v>
      </c>
    </row>
    <row r="15" spans="1:10" ht="13.2" customHeight="1" outlineLevel="1" x14ac:dyDescent="0.3">
      <c r="A15" s="9">
        <v>20252</v>
      </c>
      <c r="B15" t="s">
        <v>166</v>
      </c>
      <c r="C15" s="2">
        <v>18019</v>
      </c>
      <c r="D15" s="2">
        <v>18002</v>
      </c>
      <c r="E15" s="5">
        <v>14074.479999999965</v>
      </c>
      <c r="F15" s="10">
        <v>99317.217250000031</v>
      </c>
    </row>
    <row r="16" spans="1:10" ht="13.2" customHeight="1" x14ac:dyDescent="0.3">
      <c r="A16" s="11" t="s">
        <v>308</v>
      </c>
      <c r="B16" s="1"/>
      <c r="C16" s="8">
        <f>SUBTOTAL(9,C12:C15)</f>
        <v>146760</v>
      </c>
      <c r="D16" s="8">
        <f>SUBTOTAL(9,D12:D15)</f>
        <v>142729</v>
      </c>
      <c r="E16" s="4">
        <f>SUBTOTAL(9,E12:E15)</f>
        <v>78815.730000000083</v>
      </c>
      <c r="F16" s="12">
        <f>SUBTOTAL(9,F12:F15)</f>
        <v>551920.45283999981</v>
      </c>
    </row>
    <row r="17" spans="1:10" ht="13.2" customHeight="1" outlineLevel="1" x14ac:dyDescent="0.3">
      <c r="A17" s="13">
        <v>20251</v>
      </c>
      <c r="B17" s="14" t="s">
        <v>163</v>
      </c>
      <c r="C17" s="15">
        <v>22126</v>
      </c>
      <c r="D17" s="15">
        <v>19158</v>
      </c>
      <c r="E17" s="16">
        <v>6147.5900000001184</v>
      </c>
      <c r="F17" s="17">
        <v>41167.717380000016</v>
      </c>
    </row>
    <row r="18" spans="1:10" ht="13.2" customHeight="1" outlineLevel="1" x14ac:dyDescent="0.3">
      <c r="A18" s="13">
        <v>20251</v>
      </c>
      <c r="B18" s="14" t="s">
        <v>164</v>
      </c>
      <c r="C18" s="15">
        <v>44343</v>
      </c>
      <c r="D18" s="15">
        <v>43296</v>
      </c>
      <c r="E18" s="16">
        <v>18296.939999999893</v>
      </c>
      <c r="F18" s="17">
        <v>124179.26870000019</v>
      </c>
    </row>
    <row r="19" spans="1:10" ht="13.2" customHeight="1" outlineLevel="1" x14ac:dyDescent="0.3">
      <c r="A19" s="13">
        <v>20251</v>
      </c>
      <c r="B19" s="14" t="s">
        <v>165</v>
      </c>
      <c r="C19" s="15">
        <v>63372</v>
      </c>
      <c r="D19" s="15">
        <v>63146</v>
      </c>
      <c r="E19" s="16">
        <v>39385.219999999812</v>
      </c>
      <c r="F19" s="17">
        <v>269359.97707999975</v>
      </c>
    </row>
    <row r="20" spans="1:10" ht="13.2" customHeight="1" outlineLevel="1" x14ac:dyDescent="0.3">
      <c r="A20" s="13">
        <v>20251</v>
      </c>
      <c r="B20" s="14" t="s">
        <v>166</v>
      </c>
      <c r="C20" s="15">
        <v>18117</v>
      </c>
      <c r="D20" s="15">
        <v>18103</v>
      </c>
      <c r="E20" s="16">
        <v>14149.289999999724</v>
      </c>
      <c r="F20" s="17">
        <v>97563.532969999651</v>
      </c>
    </row>
    <row r="21" spans="1:10" ht="13.2" customHeight="1" x14ac:dyDescent="0.3">
      <c r="A21" s="18" t="s">
        <v>211</v>
      </c>
      <c r="B21" s="3"/>
      <c r="C21" s="7">
        <f>SUBTOTAL(9,C17:C20)</f>
        <v>147958</v>
      </c>
      <c r="D21" s="7">
        <f>SUBTOTAL(9,D17:D20)</f>
        <v>143703</v>
      </c>
      <c r="E21" s="6">
        <f>SUBTOTAL(9,E17:E20)</f>
        <v>77979.039999999542</v>
      </c>
      <c r="F21" s="19">
        <f>SUBTOTAL(9,F17:F20)</f>
        <v>532270.49612999964</v>
      </c>
    </row>
    <row r="22" spans="1:10" ht="13.2" customHeight="1" outlineLevel="1" x14ac:dyDescent="0.3">
      <c r="A22" s="9">
        <v>20244</v>
      </c>
      <c r="B22" t="s">
        <v>163</v>
      </c>
      <c r="C22" s="2">
        <v>21689</v>
      </c>
      <c r="D22" s="2">
        <v>18752</v>
      </c>
      <c r="E22" s="5">
        <v>6122.0100000000311</v>
      </c>
      <c r="F22" s="10">
        <v>41696.604319999955</v>
      </c>
      <c r="H22" t="s">
        <v>163</v>
      </c>
      <c r="I22" s="2">
        <v>18752</v>
      </c>
      <c r="J22" s="5">
        <v>6122.0100000000311</v>
      </c>
    </row>
    <row r="23" spans="1:10" ht="13.2" customHeight="1" outlineLevel="1" x14ac:dyDescent="0.3">
      <c r="A23" s="9">
        <v>20244</v>
      </c>
      <c r="B23" t="s">
        <v>164</v>
      </c>
      <c r="C23" s="2">
        <v>44041</v>
      </c>
      <c r="D23" s="2">
        <v>43027</v>
      </c>
      <c r="E23" s="5">
        <v>18319.800000000032</v>
      </c>
      <c r="F23" s="10">
        <v>126307.77306999992</v>
      </c>
      <c r="H23" t="s">
        <v>164</v>
      </c>
      <c r="I23" s="2">
        <v>43027</v>
      </c>
      <c r="J23" s="5">
        <v>18319.800000000032</v>
      </c>
    </row>
    <row r="24" spans="1:10" ht="13.2" customHeight="1" outlineLevel="1" x14ac:dyDescent="0.3">
      <c r="A24" s="9">
        <v>20244</v>
      </c>
      <c r="B24" t="s">
        <v>165</v>
      </c>
      <c r="C24" s="2">
        <v>63459</v>
      </c>
      <c r="D24" s="2">
        <v>63247</v>
      </c>
      <c r="E24" s="5">
        <v>39516.639999999759</v>
      </c>
      <c r="F24" s="10">
        <v>272706.01757000096</v>
      </c>
      <c r="H24" t="s">
        <v>165</v>
      </c>
      <c r="I24" s="2">
        <v>63247</v>
      </c>
      <c r="J24" s="5">
        <v>39516.639999999759</v>
      </c>
    </row>
    <row r="25" spans="1:10" ht="13.2" customHeight="1" outlineLevel="1" x14ac:dyDescent="0.3">
      <c r="A25" s="9">
        <v>20244</v>
      </c>
      <c r="B25" t="s">
        <v>166</v>
      </c>
      <c r="C25" s="2">
        <v>18498</v>
      </c>
      <c r="D25" s="2">
        <v>18486</v>
      </c>
      <c r="E25" s="5">
        <v>14359.789999999895</v>
      </c>
      <c r="F25" s="10">
        <v>99187.796250000334</v>
      </c>
      <c r="H25" t="s">
        <v>166</v>
      </c>
      <c r="I25" s="2">
        <v>18486</v>
      </c>
      <c r="J25" s="5">
        <v>14359.789999999895</v>
      </c>
    </row>
    <row r="26" spans="1:10" ht="13.2" customHeight="1" x14ac:dyDescent="0.3">
      <c r="A26" s="11" t="s">
        <v>198</v>
      </c>
      <c r="B26" s="1"/>
      <c r="C26" s="8">
        <f>SUBTOTAL(9,C22:C25)</f>
        <v>147687</v>
      </c>
      <c r="D26" s="8">
        <f>SUBTOTAL(9,D22:D25)</f>
        <v>143512</v>
      </c>
      <c r="E26" s="4">
        <f>SUBTOTAL(9,E22:E25)</f>
        <v>78318.239999999714</v>
      </c>
      <c r="F26" s="12">
        <f>SUBTOTAL(9,F22:F25)</f>
        <v>539898.19121000113</v>
      </c>
    </row>
    <row r="27" spans="1:10" ht="13.2" customHeight="1" outlineLevel="1" x14ac:dyDescent="0.3">
      <c r="A27" s="13">
        <v>20243</v>
      </c>
      <c r="B27" s="14" t="s">
        <v>163</v>
      </c>
      <c r="C27" s="15">
        <v>21587</v>
      </c>
      <c r="D27" s="15">
        <v>18697</v>
      </c>
      <c r="E27" s="16">
        <v>5854.0700000000315</v>
      </c>
      <c r="F27" s="17">
        <v>36607.719489999887</v>
      </c>
    </row>
    <row r="28" spans="1:10" ht="13.2" customHeight="1" outlineLevel="1" collapsed="1" x14ac:dyDescent="0.3">
      <c r="A28" s="13">
        <v>20243</v>
      </c>
      <c r="B28" s="14" t="s">
        <v>164</v>
      </c>
      <c r="C28" s="15">
        <v>44537</v>
      </c>
      <c r="D28" s="15">
        <v>43514</v>
      </c>
      <c r="E28" s="16">
        <v>17750.68999999997</v>
      </c>
      <c r="F28" s="17">
        <v>111167.8891599999</v>
      </c>
    </row>
    <row r="29" spans="1:10" ht="13.2" customHeight="1" outlineLevel="1" collapsed="1" x14ac:dyDescent="0.3">
      <c r="A29" s="13">
        <v>20243</v>
      </c>
      <c r="B29" s="14" t="s">
        <v>165</v>
      </c>
      <c r="C29" s="15">
        <v>63656</v>
      </c>
      <c r="D29" s="15">
        <v>63463</v>
      </c>
      <c r="E29" s="16">
        <v>38356.159999999814</v>
      </c>
      <c r="F29" s="17">
        <v>239656.96446000042</v>
      </c>
    </row>
    <row r="30" spans="1:10" ht="13.2" customHeight="1" outlineLevel="1" collapsed="1" x14ac:dyDescent="0.3">
      <c r="A30" s="13">
        <v>20243</v>
      </c>
      <c r="B30" s="14" t="s">
        <v>166</v>
      </c>
      <c r="C30" s="15">
        <v>18388</v>
      </c>
      <c r="D30" s="15">
        <v>18363</v>
      </c>
      <c r="E30" s="16">
        <v>13924.459999999899</v>
      </c>
      <c r="F30" s="17">
        <v>88701.004830000238</v>
      </c>
    </row>
    <row r="31" spans="1:10" ht="13.2" customHeight="1" x14ac:dyDescent="0.3">
      <c r="A31" s="18" t="s">
        <v>191</v>
      </c>
      <c r="B31" s="3"/>
      <c r="C31" s="7">
        <f>SUBTOTAL(9,C27:C30)</f>
        <v>148168</v>
      </c>
      <c r="D31" s="7">
        <f>SUBTOTAL(9,D27:D30)</f>
        <v>144037</v>
      </c>
      <c r="E31" s="6">
        <f>SUBTOTAL(9,E27:E30)</f>
        <v>75885.379999999714</v>
      </c>
      <c r="F31" s="19">
        <f>SUBTOTAL(9,F27:F30)</f>
        <v>476133.57794000045</v>
      </c>
      <c r="H31" t="s">
        <v>325</v>
      </c>
    </row>
    <row r="32" spans="1:10" ht="13.2" hidden="1" customHeight="1" outlineLevel="1" x14ac:dyDescent="0.3">
      <c r="A32" s="9">
        <v>20242</v>
      </c>
      <c r="B32" t="s">
        <v>163</v>
      </c>
      <c r="C32" s="2">
        <v>21726</v>
      </c>
      <c r="D32" s="2">
        <v>18740</v>
      </c>
      <c r="E32" s="5">
        <v>6328.4900000000061</v>
      </c>
      <c r="F32" s="10">
        <v>41988.124030000094</v>
      </c>
    </row>
    <row r="33" spans="1:8" ht="13.2" hidden="1" customHeight="1" outlineLevel="1" collapsed="1" x14ac:dyDescent="0.3">
      <c r="A33" s="9">
        <v>20242</v>
      </c>
      <c r="B33" t="s">
        <v>164</v>
      </c>
      <c r="C33" s="2">
        <v>44673</v>
      </c>
      <c r="D33" s="2">
        <v>43638</v>
      </c>
      <c r="E33" s="5">
        <v>19000.839999999993</v>
      </c>
      <c r="F33" s="10">
        <v>127338.31333</v>
      </c>
    </row>
    <row r="34" spans="1:8" ht="13.2" hidden="1" customHeight="1" outlineLevel="1" collapsed="1" x14ac:dyDescent="0.3">
      <c r="A34" s="9">
        <v>20242</v>
      </c>
      <c r="B34" t="s">
        <v>165</v>
      </c>
      <c r="C34" s="2">
        <v>63850</v>
      </c>
      <c r="D34" s="2">
        <v>63607</v>
      </c>
      <c r="E34" s="5">
        <v>40489.029999999962</v>
      </c>
      <c r="F34" s="10">
        <v>272772.00812999991</v>
      </c>
    </row>
    <row r="35" spans="1:8" ht="13.2" hidden="1" customHeight="1" outlineLevel="1" collapsed="1" x14ac:dyDescent="0.3">
      <c r="A35" s="9">
        <v>20242</v>
      </c>
      <c r="B35" t="s">
        <v>166</v>
      </c>
      <c r="C35" s="2">
        <v>18248</v>
      </c>
      <c r="D35" s="2">
        <v>18220</v>
      </c>
      <c r="E35" s="5">
        <v>14411.439999999953</v>
      </c>
      <c r="F35" s="10">
        <v>98071.543269999587</v>
      </c>
    </row>
    <row r="36" spans="1:8" ht="13.2" customHeight="1" collapsed="1" x14ac:dyDescent="0.3">
      <c r="A36" s="11" t="s">
        <v>18</v>
      </c>
      <c r="B36" s="1"/>
      <c r="C36" s="8">
        <f>SUBTOTAL(9,C32:C35)</f>
        <v>148497</v>
      </c>
      <c r="D36" s="8">
        <f>SUBTOTAL(9,D32:D35)</f>
        <v>144205</v>
      </c>
      <c r="E36" s="4">
        <f>SUBTOTAL(9,E32:E35)</f>
        <v>80229.799999999916</v>
      </c>
      <c r="F36" s="12">
        <f>SUBTOTAL(9,F32:F35)</f>
        <v>540169.98875999963</v>
      </c>
      <c r="H36" t="s">
        <v>326</v>
      </c>
    </row>
    <row r="37" spans="1:8" ht="13.2" hidden="1" customHeight="1" outlineLevel="1" x14ac:dyDescent="0.3">
      <c r="A37" s="13">
        <v>20241</v>
      </c>
      <c r="B37" s="14" t="s">
        <v>163</v>
      </c>
      <c r="C37" s="15">
        <v>21958</v>
      </c>
      <c r="D37" s="15">
        <v>19020</v>
      </c>
      <c r="E37" s="16">
        <v>6191.5400000000127</v>
      </c>
      <c r="F37" s="17">
        <v>40959.214479999981</v>
      </c>
    </row>
    <row r="38" spans="1:8" ht="13.2" hidden="1" customHeight="1" outlineLevel="1" collapsed="1" x14ac:dyDescent="0.3">
      <c r="A38" s="13">
        <v>20241</v>
      </c>
      <c r="B38" s="14" t="s">
        <v>164</v>
      </c>
      <c r="C38" s="15">
        <v>45150</v>
      </c>
      <c r="D38" s="15">
        <v>44133</v>
      </c>
      <c r="E38" s="16">
        <v>18819.46</v>
      </c>
      <c r="F38" s="17">
        <v>126342.51622000022</v>
      </c>
    </row>
    <row r="39" spans="1:8" ht="13.2" hidden="1" customHeight="1" outlineLevel="1" collapsed="1" x14ac:dyDescent="0.3">
      <c r="A39" s="13">
        <v>20241</v>
      </c>
      <c r="B39" s="14" t="s">
        <v>165</v>
      </c>
      <c r="C39" s="15">
        <v>63649</v>
      </c>
      <c r="D39" s="15">
        <v>63457</v>
      </c>
      <c r="E39" s="16">
        <v>39876.740000000013</v>
      </c>
      <c r="F39" s="17">
        <v>269445.63907000038</v>
      </c>
    </row>
    <row r="40" spans="1:8" ht="13.2" hidden="1" customHeight="1" outlineLevel="1" collapsed="1" x14ac:dyDescent="0.3">
      <c r="A40" s="13">
        <v>20241</v>
      </c>
      <c r="B40" s="14" t="s">
        <v>166</v>
      </c>
      <c r="C40" s="15">
        <v>18225</v>
      </c>
      <c r="D40" s="15">
        <v>18205</v>
      </c>
      <c r="E40" s="16">
        <v>14268.46999999993</v>
      </c>
      <c r="F40" s="17">
        <v>97458.241160000252</v>
      </c>
    </row>
    <row r="41" spans="1:8" ht="13.2" customHeight="1" collapsed="1" x14ac:dyDescent="0.3">
      <c r="A41" s="18" t="s">
        <v>19</v>
      </c>
      <c r="B41" s="3"/>
      <c r="C41" s="7">
        <f>SUBTOTAL(9,C37:C40)</f>
        <v>148982</v>
      </c>
      <c r="D41" s="7">
        <f>SUBTOTAL(9,D37:D40)</f>
        <v>144815</v>
      </c>
      <c r="E41" s="6">
        <f>SUBTOTAL(9,E37:E40)</f>
        <v>79156.209999999948</v>
      </c>
      <c r="F41" s="19">
        <f>SUBTOTAL(9,F37:F40)</f>
        <v>534205.61093000078</v>
      </c>
    </row>
    <row r="42" spans="1:8" ht="13.2" hidden="1" customHeight="1" outlineLevel="1" x14ac:dyDescent="0.3">
      <c r="A42" s="9">
        <v>20234</v>
      </c>
      <c r="B42" t="s">
        <v>163</v>
      </c>
      <c r="C42" s="2">
        <v>21423</v>
      </c>
      <c r="D42" s="2">
        <v>18482</v>
      </c>
      <c r="E42" s="5">
        <v>6119.6300000000119</v>
      </c>
      <c r="F42" s="10">
        <v>39434.405979999894</v>
      </c>
    </row>
    <row r="43" spans="1:8" ht="13.2" hidden="1" customHeight="1" outlineLevel="1" collapsed="1" x14ac:dyDescent="0.3">
      <c r="A43" s="9">
        <v>20234</v>
      </c>
      <c r="B43" t="s">
        <v>164</v>
      </c>
      <c r="C43" s="2">
        <v>44618</v>
      </c>
      <c r="D43" s="2">
        <v>43628</v>
      </c>
      <c r="E43" s="5">
        <v>18734.000000000004</v>
      </c>
      <c r="F43" s="10">
        <v>122668.84424999973</v>
      </c>
    </row>
    <row r="44" spans="1:8" ht="13.2" hidden="1" customHeight="1" outlineLevel="1" collapsed="1" x14ac:dyDescent="0.3">
      <c r="A44" s="9">
        <v>20234</v>
      </c>
      <c r="B44" t="s">
        <v>165</v>
      </c>
      <c r="C44" s="2">
        <v>63007</v>
      </c>
      <c r="D44" s="2">
        <v>62817</v>
      </c>
      <c r="E44" s="5">
        <v>39590.449999999924</v>
      </c>
      <c r="F44" s="10">
        <v>259053.78467999937</v>
      </c>
    </row>
    <row r="45" spans="1:8" ht="13.2" hidden="1" customHeight="1" outlineLevel="1" collapsed="1" x14ac:dyDescent="0.3">
      <c r="A45" s="9">
        <v>20234</v>
      </c>
      <c r="B45" t="s">
        <v>166</v>
      </c>
      <c r="C45" s="2">
        <v>18276</v>
      </c>
      <c r="D45" s="2">
        <v>18259</v>
      </c>
      <c r="E45" s="5">
        <v>14263.409999999953</v>
      </c>
      <c r="F45" s="10">
        <v>93184.784460000068</v>
      </c>
    </row>
    <row r="46" spans="1:8" ht="13.2" customHeight="1" collapsed="1" x14ac:dyDescent="0.3">
      <c r="A46" s="11" t="s">
        <v>20</v>
      </c>
      <c r="B46" s="1"/>
      <c r="C46" s="8">
        <f>SUBTOTAL(9,C42:C45)</f>
        <v>147324</v>
      </c>
      <c r="D46" s="8">
        <f>SUBTOTAL(9,D42:D45)</f>
        <v>143186</v>
      </c>
      <c r="E46" s="4">
        <f>SUBTOTAL(9,E42:E45)</f>
        <v>78707.489999999903</v>
      </c>
      <c r="F46" s="12">
        <f>SUBTOTAL(9,F42:F45)</f>
        <v>514341.81936999905</v>
      </c>
    </row>
    <row r="47" spans="1:8" ht="13.2" hidden="1" customHeight="1" outlineLevel="1" x14ac:dyDescent="0.3">
      <c r="A47" s="13">
        <v>20233</v>
      </c>
      <c r="B47" s="14" t="s">
        <v>163</v>
      </c>
      <c r="C47" s="15">
        <v>21462</v>
      </c>
      <c r="D47" s="15">
        <v>18558</v>
      </c>
      <c r="E47" s="16">
        <v>5858.0200000000068</v>
      </c>
      <c r="F47" s="17">
        <v>34540.861589999986</v>
      </c>
    </row>
    <row r="48" spans="1:8" ht="13.2" hidden="1" customHeight="1" outlineLevel="1" collapsed="1" x14ac:dyDescent="0.3">
      <c r="A48" s="13">
        <v>20233</v>
      </c>
      <c r="B48" s="14" t="s">
        <v>164</v>
      </c>
      <c r="C48" s="15">
        <v>44807</v>
      </c>
      <c r="D48" s="15">
        <v>43816</v>
      </c>
      <c r="E48" s="16">
        <v>18072.63999999997</v>
      </c>
      <c r="F48" s="17">
        <v>106587.34095999997</v>
      </c>
    </row>
    <row r="49" spans="1:6" ht="13.2" hidden="1" customHeight="1" outlineLevel="1" collapsed="1" x14ac:dyDescent="0.3">
      <c r="A49" s="13">
        <v>20233</v>
      </c>
      <c r="B49" s="14" t="s">
        <v>165</v>
      </c>
      <c r="C49" s="15">
        <v>62817</v>
      </c>
      <c r="D49" s="15">
        <v>62597</v>
      </c>
      <c r="E49" s="16">
        <v>38188.169999999955</v>
      </c>
      <c r="F49" s="17">
        <v>224488.66518000045</v>
      </c>
    </row>
    <row r="50" spans="1:6" ht="13.2" hidden="1" customHeight="1" outlineLevel="1" collapsed="1" x14ac:dyDescent="0.3">
      <c r="A50" s="13">
        <v>20233</v>
      </c>
      <c r="B50" s="14" t="s">
        <v>166</v>
      </c>
      <c r="C50" s="15">
        <v>18113</v>
      </c>
      <c r="D50" s="15">
        <v>18095</v>
      </c>
      <c r="E50" s="16">
        <v>13867.329999999911</v>
      </c>
      <c r="F50" s="17">
        <v>82978.736340000163</v>
      </c>
    </row>
    <row r="51" spans="1:6" ht="13.2" customHeight="1" collapsed="1" x14ac:dyDescent="0.3">
      <c r="A51" s="18" t="s">
        <v>21</v>
      </c>
      <c r="B51" s="3"/>
      <c r="C51" s="7">
        <f>SUBTOTAL(9,C47:C50)</f>
        <v>147199</v>
      </c>
      <c r="D51" s="7">
        <f>SUBTOTAL(9,D47:D50)</f>
        <v>143066</v>
      </c>
      <c r="E51" s="6">
        <f>SUBTOTAL(9,E47:E50)</f>
        <v>75986.159999999843</v>
      </c>
      <c r="F51" s="19">
        <f>SUBTOTAL(9,F47:F50)</f>
        <v>448595.60407000058</v>
      </c>
    </row>
    <row r="52" spans="1:6" ht="13.2" hidden="1" customHeight="1" outlineLevel="1" x14ac:dyDescent="0.3">
      <c r="A52" s="9">
        <v>20232</v>
      </c>
      <c r="B52" t="s">
        <v>163</v>
      </c>
      <c r="C52" s="2">
        <v>21613</v>
      </c>
      <c r="D52" s="2">
        <v>18576</v>
      </c>
      <c r="E52" s="5">
        <v>6281.0100000000111</v>
      </c>
      <c r="F52" s="10">
        <v>40633.251709999946</v>
      </c>
    </row>
    <row r="53" spans="1:6" ht="13.2" hidden="1" customHeight="1" outlineLevel="1" collapsed="1" x14ac:dyDescent="0.3">
      <c r="A53" s="9">
        <v>20232</v>
      </c>
      <c r="B53" t="s">
        <v>164</v>
      </c>
      <c r="C53" s="2">
        <v>45313</v>
      </c>
      <c r="D53" s="2">
        <v>44326</v>
      </c>
      <c r="E53" s="5">
        <v>19272.219999999976</v>
      </c>
      <c r="F53" s="10">
        <v>126094.49228000021</v>
      </c>
    </row>
    <row r="54" spans="1:6" ht="13.2" hidden="1" customHeight="1" outlineLevel="1" collapsed="1" x14ac:dyDescent="0.3">
      <c r="A54" s="9">
        <v>20232</v>
      </c>
      <c r="B54" t="s">
        <v>165</v>
      </c>
      <c r="C54" s="2">
        <v>63096</v>
      </c>
      <c r="D54" s="2">
        <v>62932</v>
      </c>
      <c r="E54" s="5">
        <v>40135.029999999941</v>
      </c>
      <c r="F54" s="10">
        <v>263580.51453999954</v>
      </c>
    </row>
    <row r="55" spans="1:6" ht="13.2" hidden="1" customHeight="1" outlineLevel="1" collapsed="1" x14ac:dyDescent="0.3">
      <c r="A55" s="9">
        <v>20232</v>
      </c>
      <c r="B55" t="s">
        <v>166</v>
      </c>
      <c r="C55" s="2">
        <v>18169</v>
      </c>
      <c r="D55" s="2">
        <v>18157</v>
      </c>
      <c r="E55" s="5">
        <v>14335.449999999904</v>
      </c>
      <c r="F55" s="10">
        <v>94983.959619999965</v>
      </c>
    </row>
    <row r="56" spans="1:6" ht="13.2" customHeight="1" collapsed="1" x14ac:dyDescent="0.3">
      <c r="A56" s="11" t="s">
        <v>22</v>
      </c>
      <c r="B56" s="1"/>
      <c r="C56" s="8">
        <f>SUBTOTAL(9,C52:C55)</f>
        <v>148191</v>
      </c>
      <c r="D56" s="8">
        <f>SUBTOTAL(9,D52:D55)</f>
        <v>143991</v>
      </c>
      <c r="E56" s="4">
        <f>SUBTOTAL(9,E52:E55)</f>
        <v>80023.709999999832</v>
      </c>
      <c r="F56" s="12">
        <f>SUBTOTAL(9,F52:F55)</f>
        <v>525292.21814999962</v>
      </c>
    </row>
    <row r="57" spans="1:6" ht="13.2" hidden="1" customHeight="1" outlineLevel="1" x14ac:dyDescent="0.3">
      <c r="A57" s="13">
        <v>20231</v>
      </c>
      <c r="B57" s="14" t="s">
        <v>163</v>
      </c>
      <c r="C57" s="15">
        <v>22086</v>
      </c>
      <c r="D57" s="15">
        <v>18970</v>
      </c>
      <c r="E57" s="16">
        <v>6165.6300000000128</v>
      </c>
      <c r="F57" s="17">
        <v>40233.011630000074</v>
      </c>
    </row>
    <row r="58" spans="1:6" ht="13.2" hidden="1" customHeight="1" outlineLevel="1" collapsed="1" x14ac:dyDescent="0.3">
      <c r="A58" s="13">
        <v>20231</v>
      </c>
      <c r="B58" s="14" t="s">
        <v>164</v>
      </c>
      <c r="C58" s="15">
        <v>45676</v>
      </c>
      <c r="D58" s="15">
        <v>44649</v>
      </c>
      <c r="E58" s="16">
        <v>18982.210000000065</v>
      </c>
      <c r="F58" s="17">
        <v>125558.13975000015</v>
      </c>
    </row>
    <row r="59" spans="1:6" ht="13.2" hidden="1" customHeight="1" outlineLevel="1" collapsed="1" x14ac:dyDescent="0.3">
      <c r="A59" s="13">
        <v>20231</v>
      </c>
      <c r="B59" s="14" t="s">
        <v>165</v>
      </c>
      <c r="C59" s="15">
        <v>63038</v>
      </c>
      <c r="D59" s="15">
        <v>62810</v>
      </c>
      <c r="E59" s="16">
        <v>39381.429999999964</v>
      </c>
      <c r="F59" s="17">
        <v>261811.28437000036</v>
      </c>
    </row>
    <row r="60" spans="1:6" ht="13.2" hidden="1" customHeight="1" outlineLevel="1" collapsed="1" x14ac:dyDescent="0.3">
      <c r="A60" s="13">
        <v>20231</v>
      </c>
      <c r="B60" s="14" t="s">
        <v>166</v>
      </c>
      <c r="C60" s="15">
        <v>18067</v>
      </c>
      <c r="D60" s="15">
        <v>18044</v>
      </c>
      <c r="E60" s="16">
        <v>14170.979999999938</v>
      </c>
      <c r="F60" s="17">
        <v>95152.867980000156</v>
      </c>
    </row>
    <row r="61" spans="1:6" ht="13.2" customHeight="1" collapsed="1" x14ac:dyDescent="0.3">
      <c r="A61" s="18" t="s">
        <v>23</v>
      </c>
      <c r="B61" s="3"/>
      <c r="C61" s="7">
        <f>SUBTOTAL(9,C57:C60)</f>
        <v>148867</v>
      </c>
      <c r="D61" s="7">
        <f>SUBTOTAL(9,D57:D60)</f>
        <v>144473</v>
      </c>
      <c r="E61" s="6">
        <f>SUBTOTAL(9,E57:E60)</f>
        <v>78700.249999999971</v>
      </c>
      <c r="F61" s="19">
        <f>SUBTOTAL(9,F57:F60)</f>
        <v>522755.30373000074</v>
      </c>
    </row>
    <row r="62" spans="1:6" ht="13.2" hidden="1" customHeight="1" outlineLevel="1" x14ac:dyDescent="0.3">
      <c r="A62" s="9">
        <v>20224</v>
      </c>
      <c r="B62" t="s">
        <v>163</v>
      </c>
      <c r="C62" s="2">
        <v>21282</v>
      </c>
      <c r="D62" s="2">
        <v>18169</v>
      </c>
      <c r="E62" s="5">
        <v>6098.9799999999859</v>
      </c>
      <c r="F62" s="10">
        <v>38009.222159999837</v>
      </c>
    </row>
    <row r="63" spans="1:6" ht="13.2" hidden="1" customHeight="1" outlineLevel="1" collapsed="1" x14ac:dyDescent="0.3">
      <c r="A63" s="9">
        <v>20224</v>
      </c>
      <c r="B63" t="s">
        <v>164</v>
      </c>
      <c r="C63" s="2">
        <v>44916</v>
      </c>
      <c r="D63" s="2">
        <v>43858</v>
      </c>
      <c r="E63" s="5">
        <v>18974.37999999991</v>
      </c>
      <c r="F63" s="10">
        <v>120303.66899000018</v>
      </c>
    </row>
    <row r="64" spans="1:6" ht="13.2" hidden="1" customHeight="1" outlineLevel="1" collapsed="1" x14ac:dyDescent="0.3">
      <c r="A64" s="9">
        <v>20224</v>
      </c>
      <c r="B64" t="s">
        <v>165</v>
      </c>
      <c r="C64" s="2">
        <v>62230</v>
      </c>
      <c r="D64" s="2">
        <v>62047</v>
      </c>
      <c r="E64" s="5">
        <v>39159.259999999944</v>
      </c>
      <c r="F64" s="10">
        <v>246848.03146999958</v>
      </c>
    </row>
    <row r="65" spans="1:6" ht="13.2" hidden="1" customHeight="1" outlineLevel="1" collapsed="1" x14ac:dyDescent="0.3">
      <c r="A65" s="9">
        <v>20224</v>
      </c>
      <c r="B65" t="s">
        <v>166</v>
      </c>
      <c r="C65" s="2">
        <v>18046</v>
      </c>
      <c r="D65" s="2">
        <v>18032</v>
      </c>
      <c r="E65" s="5">
        <v>14194.07999999994</v>
      </c>
      <c r="F65" s="10">
        <v>89464.148130000001</v>
      </c>
    </row>
    <row r="66" spans="1:6" ht="13.2" customHeight="1" collapsed="1" x14ac:dyDescent="0.3">
      <c r="A66" s="11" t="s">
        <v>24</v>
      </c>
      <c r="B66" s="1"/>
      <c r="C66" s="8">
        <f>SUBTOTAL(9,C62:C65)</f>
        <v>146474</v>
      </c>
      <c r="D66" s="8">
        <f>SUBTOTAL(9,D62:D65)</f>
        <v>142106</v>
      </c>
      <c r="E66" s="4">
        <f>SUBTOTAL(9,E62:E65)</f>
        <v>78426.699999999779</v>
      </c>
      <c r="F66" s="12">
        <f>SUBTOTAL(9,F62:F65)</f>
        <v>494625.07074999961</v>
      </c>
    </row>
    <row r="67" spans="1:6" ht="13.2" hidden="1" customHeight="1" outlineLevel="1" x14ac:dyDescent="0.3">
      <c r="A67" s="13">
        <v>20223</v>
      </c>
      <c r="B67" s="14" t="s">
        <v>163</v>
      </c>
      <c r="C67" s="15">
        <v>21192</v>
      </c>
      <c r="D67" s="15">
        <v>18043</v>
      </c>
      <c r="E67" s="16">
        <v>5777.5900000000156</v>
      </c>
      <c r="F67" s="17">
        <v>32425.974249999977</v>
      </c>
    </row>
    <row r="68" spans="1:6" ht="13.2" hidden="1" customHeight="1" outlineLevel="1" collapsed="1" x14ac:dyDescent="0.3">
      <c r="A68" s="13">
        <v>20223</v>
      </c>
      <c r="B68" s="14" t="s">
        <v>164</v>
      </c>
      <c r="C68" s="15">
        <v>45234</v>
      </c>
      <c r="D68" s="15">
        <v>44181</v>
      </c>
      <c r="E68" s="16">
        <v>18391.850000000009</v>
      </c>
      <c r="F68" s="17">
        <v>103588.94479999975</v>
      </c>
    </row>
    <row r="69" spans="1:6" ht="13.2" hidden="1" customHeight="1" outlineLevel="1" collapsed="1" x14ac:dyDescent="0.3">
      <c r="A69" s="13">
        <v>20223</v>
      </c>
      <c r="B69" s="14" t="s">
        <v>165</v>
      </c>
      <c r="C69" s="15">
        <v>62379</v>
      </c>
      <c r="D69" s="15">
        <v>62172</v>
      </c>
      <c r="E69" s="16">
        <v>37972.800000000054</v>
      </c>
      <c r="F69" s="17">
        <v>212884.20167999921</v>
      </c>
    </row>
    <row r="70" spans="1:6" ht="13.2" hidden="1" customHeight="1" outlineLevel="1" collapsed="1" x14ac:dyDescent="0.3">
      <c r="A70" s="13">
        <v>20223</v>
      </c>
      <c r="B70" s="14" t="s">
        <v>166</v>
      </c>
      <c r="C70" s="15">
        <v>17879</v>
      </c>
      <c r="D70" s="15">
        <v>17864</v>
      </c>
      <c r="E70" s="16">
        <v>13668.369999999892</v>
      </c>
      <c r="F70" s="17">
        <v>77860.611270000067</v>
      </c>
    </row>
    <row r="71" spans="1:6" ht="13.2" customHeight="1" collapsed="1" x14ac:dyDescent="0.3">
      <c r="A71" s="18" t="s">
        <v>25</v>
      </c>
      <c r="B71" s="3"/>
      <c r="C71" s="7">
        <f>SUBTOTAL(9,C67:C70)</f>
        <v>146684</v>
      </c>
      <c r="D71" s="7">
        <f>SUBTOTAL(9,D67:D70)</f>
        <v>142260</v>
      </c>
      <c r="E71" s="6">
        <f>SUBTOTAL(9,E67:E70)</f>
        <v>75810.609999999971</v>
      </c>
      <c r="F71" s="19">
        <f>SUBTOTAL(9,F67:F70)</f>
        <v>426759.73199999897</v>
      </c>
    </row>
    <row r="72" spans="1:6" ht="13.2" hidden="1" customHeight="1" outlineLevel="1" x14ac:dyDescent="0.3">
      <c r="A72" s="9">
        <v>20222</v>
      </c>
      <c r="B72" t="s">
        <v>163</v>
      </c>
      <c r="C72" s="2">
        <v>21150</v>
      </c>
      <c r="D72" s="2">
        <v>17839</v>
      </c>
      <c r="E72" s="5">
        <v>6082.7799999999988</v>
      </c>
      <c r="F72" s="10">
        <v>36664.248249999888</v>
      </c>
    </row>
    <row r="73" spans="1:6" ht="13.2" hidden="1" customHeight="1" outlineLevel="1" collapsed="1" x14ac:dyDescent="0.3">
      <c r="A73" s="9">
        <v>20222</v>
      </c>
      <c r="B73" t="s">
        <v>164</v>
      </c>
      <c r="C73" s="2">
        <v>45862</v>
      </c>
      <c r="D73" s="2">
        <v>44726</v>
      </c>
      <c r="E73" s="5">
        <v>19454.739999999958</v>
      </c>
      <c r="F73" s="10">
        <v>118491.10221999981</v>
      </c>
    </row>
    <row r="74" spans="1:6" ht="13.2" hidden="1" customHeight="1" outlineLevel="1" collapsed="1" x14ac:dyDescent="0.3">
      <c r="A74" s="9">
        <v>20222</v>
      </c>
      <c r="B74" t="s">
        <v>165</v>
      </c>
      <c r="C74" s="2">
        <v>62919</v>
      </c>
      <c r="D74" s="2">
        <v>62727</v>
      </c>
      <c r="E74" s="5">
        <v>39895.369999999937</v>
      </c>
      <c r="F74" s="10">
        <v>243374.2802400002</v>
      </c>
    </row>
    <row r="75" spans="1:6" ht="13.2" hidden="1" customHeight="1" outlineLevel="1" collapsed="1" x14ac:dyDescent="0.3">
      <c r="A75" s="9">
        <v>20222</v>
      </c>
      <c r="B75" t="s">
        <v>166</v>
      </c>
      <c r="C75" s="2">
        <v>17808</v>
      </c>
      <c r="D75" s="2">
        <v>17790</v>
      </c>
      <c r="E75" s="5">
        <v>13981.129999999908</v>
      </c>
      <c r="F75" s="10">
        <v>85920.278370000044</v>
      </c>
    </row>
    <row r="76" spans="1:6" ht="13.2" customHeight="1" collapsed="1" x14ac:dyDescent="0.3">
      <c r="A76" s="11" t="s">
        <v>26</v>
      </c>
      <c r="B76" s="1"/>
      <c r="C76" s="8">
        <f>SUBTOTAL(9,C72:C75)</f>
        <v>147739</v>
      </c>
      <c r="D76" s="8">
        <f>SUBTOTAL(9,D72:D75)</f>
        <v>143082</v>
      </c>
      <c r="E76" s="4">
        <f>SUBTOTAL(9,E72:E75)</f>
        <v>79414.0199999998</v>
      </c>
      <c r="F76" s="12">
        <f>SUBTOTAL(9,F72:F75)</f>
        <v>484449.90908000001</v>
      </c>
    </row>
    <row r="77" spans="1:6" ht="13.2" hidden="1" customHeight="1" outlineLevel="1" x14ac:dyDescent="0.3">
      <c r="A77" s="13">
        <v>20221</v>
      </c>
      <c r="B77" s="14" t="s">
        <v>163</v>
      </c>
      <c r="C77" s="15">
        <v>21523</v>
      </c>
      <c r="D77" s="15">
        <v>18167</v>
      </c>
      <c r="E77" s="16">
        <v>5901.6200000000172</v>
      </c>
      <c r="F77" s="17">
        <v>34254.724470000023</v>
      </c>
    </row>
    <row r="78" spans="1:6" ht="13.2" hidden="1" customHeight="1" outlineLevel="1" collapsed="1" x14ac:dyDescent="0.3">
      <c r="A78" s="13">
        <v>20221</v>
      </c>
      <c r="B78" s="14" t="s">
        <v>164</v>
      </c>
      <c r="C78" s="15">
        <v>46234</v>
      </c>
      <c r="D78" s="15">
        <v>45114</v>
      </c>
      <c r="E78" s="16">
        <v>18902.610000000026</v>
      </c>
      <c r="F78" s="17">
        <v>111069.51169000003</v>
      </c>
    </row>
    <row r="79" spans="1:6" ht="13.2" hidden="1" customHeight="1" outlineLevel="1" collapsed="1" x14ac:dyDescent="0.3">
      <c r="A79" s="13">
        <v>20221</v>
      </c>
      <c r="B79" s="14" t="s">
        <v>165</v>
      </c>
      <c r="C79" s="15">
        <v>63184</v>
      </c>
      <c r="D79" s="15">
        <v>62979</v>
      </c>
      <c r="E79" s="16">
        <v>38867.950000000033</v>
      </c>
      <c r="F79" s="17">
        <v>229077.04913000029</v>
      </c>
    </row>
    <row r="80" spans="1:6" ht="13.2" hidden="1" customHeight="1" outlineLevel="1" collapsed="1" x14ac:dyDescent="0.3">
      <c r="A80" s="13">
        <v>20221</v>
      </c>
      <c r="B80" s="14" t="s">
        <v>166</v>
      </c>
      <c r="C80" s="15">
        <v>17610</v>
      </c>
      <c r="D80" s="15">
        <v>17597</v>
      </c>
      <c r="E80" s="16">
        <v>13464.539999999924</v>
      </c>
      <c r="F80" s="17">
        <v>80046.798279999814</v>
      </c>
    </row>
    <row r="81" spans="1:6" ht="13.2" customHeight="1" collapsed="1" x14ac:dyDescent="0.3">
      <c r="A81" s="18" t="s">
        <v>27</v>
      </c>
      <c r="B81" s="3"/>
      <c r="C81" s="7">
        <f>SUBTOTAL(9,C77:C80)</f>
        <v>148551</v>
      </c>
      <c r="D81" s="7">
        <f>SUBTOTAL(9,D77:D80)</f>
        <v>143857</v>
      </c>
      <c r="E81" s="6">
        <f>SUBTOTAL(9,E77:E80)</f>
        <v>77136.72</v>
      </c>
      <c r="F81" s="19">
        <f>SUBTOTAL(9,F77:F80)</f>
        <v>454448.08357000019</v>
      </c>
    </row>
    <row r="82" spans="1:6" ht="13.2" hidden="1" customHeight="1" outlineLevel="1" x14ac:dyDescent="0.3">
      <c r="A82" s="9">
        <v>20214</v>
      </c>
      <c r="B82" t="s">
        <v>163</v>
      </c>
      <c r="C82" s="2">
        <v>21297</v>
      </c>
      <c r="D82" s="2">
        <v>17899</v>
      </c>
      <c r="E82" s="5">
        <v>6125.3200000000234</v>
      </c>
      <c r="F82" s="10">
        <v>35130.552650000041</v>
      </c>
    </row>
    <row r="83" spans="1:6" ht="13.2" hidden="1" customHeight="1" outlineLevel="1" collapsed="1" x14ac:dyDescent="0.3">
      <c r="A83" s="9">
        <v>20214</v>
      </c>
      <c r="B83" t="s">
        <v>164</v>
      </c>
      <c r="C83" s="2">
        <v>45791</v>
      </c>
      <c r="D83" s="2">
        <v>44700</v>
      </c>
      <c r="E83" s="5">
        <v>19037.24999999996</v>
      </c>
      <c r="F83" s="10">
        <v>111532.27086000005</v>
      </c>
    </row>
    <row r="84" spans="1:6" ht="13.2" hidden="1" customHeight="1" outlineLevel="1" collapsed="1" x14ac:dyDescent="0.3">
      <c r="A84" s="9">
        <v>20214</v>
      </c>
      <c r="B84" t="s">
        <v>165</v>
      </c>
      <c r="C84" s="2">
        <v>62857</v>
      </c>
      <c r="D84" s="2">
        <v>62620</v>
      </c>
      <c r="E84" s="5">
        <v>39014.849999999904</v>
      </c>
      <c r="F84" s="10">
        <v>226428.4839899996</v>
      </c>
    </row>
    <row r="85" spans="1:6" ht="13.2" hidden="1" customHeight="1" outlineLevel="1" collapsed="1" x14ac:dyDescent="0.3">
      <c r="A85" s="9">
        <v>20214</v>
      </c>
      <c r="B85" t="s">
        <v>166</v>
      </c>
      <c r="C85" s="2">
        <v>17443</v>
      </c>
      <c r="D85" s="2">
        <v>17430</v>
      </c>
      <c r="E85" s="5">
        <v>13275.789999999935</v>
      </c>
      <c r="F85" s="10">
        <v>77269.684369999755</v>
      </c>
    </row>
    <row r="86" spans="1:6" ht="13.2" customHeight="1" collapsed="1" x14ac:dyDescent="0.3">
      <c r="A86" s="11" t="s">
        <v>28</v>
      </c>
      <c r="B86" s="1"/>
      <c r="C86" s="8">
        <f>SUBTOTAL(9,C82:C85)</f>
        <v>147388</v>
      </c>
      <c r="D86" s="8">
        <f>SUBTOTAL(9,D82:D85)</f>
        <v>142649</v>
      </c>
      <c r="E86" s="4">
        <f>SUBTOTAL(9,E82:E85)</f>
        <v>77453.209999999817</v>
      </c>
      <c r="F86" s="12">
        <f>SUBTOTAL(9,F82:F85)</f>
        <v>450360.99186999939</v>
      </c>
    </row>
    <row r="87" spans="1:6" ht="13.2" hidden="1" customHeight="1" outlineLevel="1" x14ac:dyDescent="0.3">
      <c r="A87" s="13">
        <v>20213</v>
      </c>
      <c r="B87" s="14" t="s">
        <v>163</v>
      </c>
      <c r="C87" s="15">
        <v>22306</v>
      </c>
      <c r="D87" s="15">
        <v>18997</v>
      </c>
      <c r="E87" s="16">
        <v>6172.3700000000244</v>
      </c>
      <c r="F87" s="17">
        <v>31729.692830000011</v>
      </c>
    </row>
    <row r="88" spans="1:6" ht="13.2" hidden="1" customHeight="1" outlineLevel="1" collapsed="1" x14ac:dyDescent="0.3">
      <c r="A88" s="13">
        <v>20213</v>
      </c>
      <c r="B88" s="14" t="s">
        <v>164</v>
      </c>
      <c r="C88" s="15">
        <v>46770</v>
      </c>
      <c r="D88" s="15">
        <v>45668</v>
      </c>
      <c r="E88" s="16">
        <v>19169.150000000012</v>
      </c>
      <c r="F88" s="17">
        <v>98715.555900000094</v>
      </c>
    </row>
    <row r="89" spans="1:6" ht="13.2" hidden="1" customHeight="1" outlineLevel="1" collapsed="1" x14ac:dyDescent="0.3">
      <c r="A89" s="13">
        <v>20213</v>
      </c>
      <c r="B89" s="14" t="s">
        <v>165</v>
      </c>
      <c r="C89" s="15">
        <v>63268</v>
      </c>
      <c r="D89" s="15">
        <v>63040</v>
      </c>
      <c r="E89" s="16">
        <v>38695.999999999956</v>
      </c>
      <c r="F89" s="17">
        <v>197822.16877999951</v>
      </c>
    </row>
    <row r="90" spans="1:6" ht="13.2" hidden="1" customHeight="1" outlineLevel="1" collapsed="1" x14ac:dyDescent="0.3">
      <c r="A90" s="13">
        <v>20213</v>
      </c>
      <c r="B90" s="14" t="s">
        <v>166</v>
      </c>
      <c r="C90" s="15">
        <v>17091</v>
      </c>
      <c r="D90" s="15">
        <v>17073</v>
      </c>
      <c r="E90" s="16">
        <v>13015.18999999993</v>
      </c>
      <c r="F90" s="17">
        <v>67644.073120000117</v>
      </c>
    </row>
    <row r="91" spans="1:6" ht="13.2" customHeight="1" collapsed="1" x14ac:dyDescent="0.3">
      <c r="A91" s="18" t="s">
        <v>29</v>
      </c>
      <c r="B91" s="3"/>
      <c r="C91" s="7">
        <f>SUBTOTAL(9,C87:C90)</f>
        <v>149435</v>
      </c>
      <c r="D91" s="7">
        <f>SUBTOTAL(9,D87:D90)</f>
        <v>144778</v>
      </c>
      <c r="E91" s="6">
        <f>SUBTOTAL(9,E87:E90)</f>
        <v>77052.709999999919</v>
      </c>
      <c r="F91" s="19">
        <f>SUBTOTAL(9,F87:F90)</f>
        <v>395911.49062999972</v>
      </c>
    </row>
    <row r="92" spans="1:6" ht="13.2" hidden="1" customHeight="1" outlineLevel="1" x14ac:dyDescent="0.3">
      <c r="A92" s="9">
        <v>20212</v>
      </c>
      <c r="B92" t="s">
        <v>163</v>
      </c>
      <c r="C92" s="2">
        <v>22598</v>
      </c>
      <c r="D92" s="2">
        <v>19222</v>
      </c>
      <c r="E92" s="5">
        <v>6550.7800000000016</v>
      </c>
      <c r="F92" s="10">
        <v>37205.388569999981</v>
      </c>
    </row>
    <row r="93" spans="1:6" ht="13.2" hidden="1" customHeight="1" outlineLevel="1" collapsed="1" x14ac:dyDescent="0.3">
      <c r="A93" s="9">
        <v>20212</v>
      </c>
      <c r="B93" t="s">
        <v>164</v>
      </c>
      <c r="C93" s="2">
        <v>47376</v>
      </c>
      <c r="D93" s="2">
        <v>46352</v>
      </c>
      <c r="E93" s="5">
        <v>20046.699999999972</v>
      </c>
      <c r="F93" s="10">
        <v>114975.2633699998</v>
      </c>
    </row>
    <row r="94" spans="1:6" ht="13.2" hidden="1" customHeight="1" outlineLevel="1" collapsed="1" x14ac:dyDescent="0.3">
      <c r="A94" s="9">
        <v>20212</v>
      </c>
      <c r="B94" t="s">
        <v>165</v>
      </c>
      <c r="C94" s="2">
        <v>63248</v>
      </c>
      <c r="D94" s="2">
        <v>63070</v>
      </c>
      <c r="E94" s="5">
        <v>39897.1899999999</v>
      </c>
      <c r="F94" s="10">
        <v>229387.38890999975</v>
      </c>
    </row>
    <row r="95" spans="1:6" ht="13.2" hidden="1" customHeight="1" outlineLevel="1" collapsed="1" x14ac:dyDescent="0.3">
      <c r="A95" s="9">
        <v>20212</v>
      </c>
      <c r="B95" t="s">
        <v>166</v>
      </c>
      <c r="C95" s="2">
        <v>16727</v>
      </c>
      <c r="D95" s="2">
        <v>16719</v>
      </c>
      <c r="E95" s="5">
        <v>12883.079999999925</v>
      </c>
      <c r="F95" s="10">
        <v>74813.438439999707</v>
      </c>
    </row>
    <row r="96" spans="1:6" ht="13.2" customHeight="1" collapsed="1" x14ac:dyDescent="0.3">
      <c r="A96" s="11" t="s">
        <v>30</v>
      </c>
      <c r="B96" s="1"/>
      <c r="C96" s="8">
        <f>SUBTOTAL(9,C92:C95)</f>
        <v>149949</v>
      </c>
      <c r="D96" s="8">
        <f>SUBTOTAL(9,D92:D95)</f>
        <v>145363</v>
      </c>
      <c r="E96" s="4">
        <f>SUBTOTAL(9,E92:E95)</f>
        <v>79377.749999999796</v>
      </c>
      <c r="F96" s="12">
        <f>SUBTOTAL(9,F92:F95)</f>
        <v>456381.47928999923</v>
      </c>
    </row>
    <row r="97" spans="1:6" ht="13.2" hidden="1" customHeight="1" outlineLevel="1" x14ac:dyDescent="0.3">
      <c r="A97" s="13">
        <v>20211</v>
      </c>
      <c r="B97" s="14" t="s">
        <v>163</v>
      </c>
      <c r="C97" s="15">
        <v>23268</v>
      </c>
      <c r="D97" s="15">
        <v>19921</v>
      </c>
      <c r="E97" s="16">
        <v>6394.7300000000178</v>
      </c>
      <c r="F97" s="17">
        <v>36178.044640000036</v>
      </c>
    </row>
    <row r="98" spans="1:6" ht="13.2" hidden="1" customHeight="1" outlineLevel="1" collapsed="1" x14ac:dyDescent="0.3">
      <c r="A98" s="13">
        <v>20211</v>
      </c>
      <c r="B98" s="14" t="s">
        <v>164</v>
      </c>
      <c r="C98" s="15">
        <v>47679</v>
      </c>
      <c r="D98" s="15">
        <v>46714</v>
      </c>
      <c r="E98" s="16">
        <v>19610.049999999981</v>
      </c>
      <c r="F98" s="17">
        <v>112391.56775000018</v>
      </c>
    </row>
    <row r="99" spans="1:6" ht="13.2" hidden="1" customHeight="1" outlineLevel="1" collapsed="1" x14ac:dyDescent="0.3">
      <c r="A99" s="13">
        <v>20211</v>
      </c>
      <c r="B99" s="14" t="s">
        <v>165</v>
      </c>
      <c r="C99" s="15">
        <v>62954</v>
      </c>
      <c r="D99" s="15">
        <v>62780</v>
      </c>
      <c r="E99" s="16">
        <v>38785.370000000054</v>
      </c>
      <c r="F99" s="17">
        <v>222924.67059999934</v>
      </c>
    </row>
    <row r="100" spans="1:6" ht="13.2" hidden="1" customHeight="1" outlineLevel="1" collapsed="1" x14ac:dyDescent="0.3">
      <c r="A100" s="13">
        <v>20211</v>
      </c>
      <c r="B100" s="14" t="s">
        <v>166</v>
      </c>
      <c r="C100" s="15">
        <v>16445</v>
      </c>
      <c r="D100" s="15">
        <v>16433</v>
      </c>
      <c r="E100" s="16">
        <v>12472.369999999975</v>
      </c>
      <c r="F100" s="17">
        <v>72216.361849999739</v>
      </c>
    </row>
    <row r="101" spans="1:6" ht="13.2" customHeight="1" collapsed="1" x14ac:dyDescent="0.3">
      <c r="A101" s="18" t="s">
        <v>31</v>
      </c>
      <c r="B101" s="3"/>
      <c r="C101" s="7">
        <f>SUBTOTAL(9,C97:C100)</f>
        <v>150346</v>
      </c>
      <c r="D101" s="7">
        <f>SUBTOTAL(9,D97:D100)</f>
        <v>145848</v>
      </c>
      <c r="E101" s="6">
        <f>SUBTOTAL(9,E97:E100)</f>
        <v>77262.520000000033</v>
      </c>
      <c r="F101" s="19">
        <f>SUBTOTAL(9,F97:F100)</f>
        <v>443710.64483999927</v>
      </c>
    </row>
    <row r="102" spans="1:6" ht="13.2" hidden="1" customHeight="1" outlineLevel="1" x14ac:dyDescent="0.3">
      <c r="A102" s="9">
        <v>20204</v>
      </c>
      <c r="B102" t="s">
        <v>163</v>
      </c>
      <c r="C102" s="2">
        <v>22527</v>
      </c>
      <c r="D102" s="2">
        <v>19274</v>
      </c>
      <c r="E102" s="5">
        <v>6356.550000000012</v>
      </c>
      <c r="F102" s="10">
        <v>35055.470510000006</v>
      </c>
    </row>
    <row r="103" spans="1:6" ht="13.2" hidden="1" customHeight="1" outlineLevel="1" collapsed="1" x14ac:dyDescent="0.3">
      <c r="A103" s="9">
        <v>20204</v>
      </c>
      <c r="B103" t="s">
        <v>164</v>
      </c>
      <c r="C103" s="2">
        <v>47319</v>
      </c>
      <c r="D103" s="2">
        <v>46340</v>
      </c>
      <c r="E103" s="5">
        <v>19619.240000000009</v>
      </c>
      <c r="F103" s="10">
        <v>110499.46194999992</v>
      </c>
    </row>
    <row r="104" spans="1:6" ht="13.2" hidden="1" customHeight="1" outlineLevel="1" collapsed="1" x14ac:dyDescent="0.3">
      <c r="A104" s="9">
        <v>20204</v>
      </c>
      <c r="B104" t="s">
        <v>165</v>
      </c>
      <c r="C104" s="2">
        <v>62271</v>
      </c>
      <c r="D104" s="2">
        <v>62107</v>
      </c>
      <c r="E104" s="5">
        <v>38531.370000000155</v>
      </c>
      <c r="F104" s="10">
        <v>213704.75464000026</v>
      </c>
    </row>
    <row r="105" spans="1:6" ht="13.2" hidden="1" customHeight="1" outlineLevel="1" collapsed="1" x14ac:dyDescent="0.3">
      <c r="A105" s="9">
        <v>20204</v>
      </c>
      <c r="B105" t="s">
        <v>166</v>
      </c>
      <c r="C105" s="2">
        <v>16489</v>
      </c>
      <c r="D105" s="2">
        <v>16482</v>
      </c>
      <c r="E105" s="5">
        <v>12538.059999999912</v>
      </c>
      <c r="F105" s="10">
        <v>69355.426040000006</v>
      </c>
    </row>
    <row r="106" spans="1:6" ht="13.2" customHeight="1" collapsed="1" x14ac:dyDescent="0.3">
      <c r="A106" s="11" t="s">
        <v>32</v>
      </c>
      <c r="B106" s="1"/>
      <c r="C106" s="8">
        <f>SUBTOTAL(9,C102:C105)</f>
        <v>148606</v>
      </c>
      <c r="D106" s="8">
        <f>SUBTOTAL(9,D102:D105)</f>
        <v>144203</v>
      </c>
      <c r="E106" s="4">
        <f>SUBTOTAL(9,E102:E105)</f>
        <v>77045.220000000088</v>
      </c>
      <c r="F106" s="12">
        <f>SUBTOTAL(9,F102:F105)</f>
        <v>428615.11314000021</v>
      </c>
    </row>
    <row r="107" spans="1:6" ht="13.2" hidden="1" customHeight="1" outlineLevel="1" x14ac:dyDescent="0.3">
      <c r="A107" s="13">
        <v>20203</v>
      </c>
      <c r="B107" s="14" t="s">
        <v>163</v>
      </c>
      <c r="C107" s="15">
        <v>23168</v>
      </c>
      <c r="D107" s="15">
        <v>19789</v>
      </c>
      <c r="E107" s="16">
        <v>6460.3900000000112</v>
      </c>
      <c r="F107" s="17">
        <v>33611.95954000004</v>
      </c>
    </row>
    <row r="108" spans="1:6" ht="13.2" hidden="1" customHeight="1" outlineLevel="1" collapsed="1" x14ac:dyDescent="0.3">
      <c r="A108" s="13">
        <v>20203</v>
      </c>
      <c r="B108" s="14" t="s">
        <v>164</v>
      </c>
      <c r="C108" s="15">
        <v>48137</v>
      </c>
      <c r="D108" s="15">
        <v>47101</v>
      </c>
      <c r="E108" s="16">
        <v>19808.470000000045</v>
      </c>
      <c r="F108" s="17">
        <v>103168.39971999977</v>
      </c>
    </row>
    <row r="109" spans="1:6" ht="13.2" hidden="1" customHeight="1" outlineLevel="1" collapsed="1" x14ac:dyDescent="0.3">
      <c r="A109" s="13">
        <v>20203</v>
      </c>
      <c r="B109" s="14" t="s">
        <v>165</v>
      </c>
      <c r="C109" s="15">
        <v>61704</v>
      </c>
      <c r="D109" s="15">
        <v>61540</v>
      </c>
      <c r="E109" s="16">
        <v>37903.26</v>
      </c>
      <c r="F109" s="17">
        <v>195829.94652999975</v>
      </c>
    </row>
    <row r="110" spans="1:6" ht="13.2" hidden="1" customHeight="1" outlineLevel="1" collapsed="1" x14ac:dyDescent="0.3">
      <c r="A110" s="13">
        <v>20203</v>
      </c>
      <c r="B110" s="14" t="s">
        <v>166</v>
      </c>
      <c r="C110" s="15">
        <v>16230</v>
      </c>
      <c r="D110" s="15">
        <v>16217</v>
      </c>
      <c r="E110" s="16">
        <v>12203.299999999928</v>
      </c>
      <c r="F110" s="17">
        <v>63880.931809999987</v>
      </c>
    </row>
    <row r="111" spans="1:6" ht="13.2" customHeight="1" collapsed="1" x14ac:dyDescent="0.3">
      <c r="A111" s="18" t="s">
        <v>33</v>
      </c>
      <c r="B111" s="3"/>
      <c r="C111" s="7">
        <f>SUBTOTAL(9,C107:C110)</f>
        <v>149239</v>
      </c>
      <c r="D111" s="7">
        <f>SUBTOTAL(9,D107:D110)</f>
        <v>144647</v>
      </c>
      <c r="E111" s="6">
        <f>SUBTOTAL(9,E107:E110)</f>
        <v>76375.419999999984</v>
      </c>
      <c r="F111" s="19">
        <f>SUBTOTAL(9,F107:F110)</f>
        <v>396491.23759999953</v>
      </c>
    </row>
    <row r="112" spans="1:6" ht="13.2" hidden="1" customHeight="1" outlineLevel="1" x14ac:dyDescent="0.3">
      <c r="A112" s="9">
        <v>20202</v>
      </c>
      <c r="B112" t="s">
        <v>163</v>
      </c>
      <c r="C112" s="2">
        <v>23214</v>
      </c>
      <c r="D112" s="2">
        <v>19809</v>
      </c>
      <c r="E112" s="5">
        <v>3717.1700000000069</v>
      </c>
      <c r="F112" s="10">
        <v>21465.141569999989</v>
      </c>
    </row>
    <row r="113" spans="1:6" ht="13.2" hidden="1" customHeight="1" outlineLevel="1" collapsed="1" x14ac:dyDescent="0.3">
      <c r="A113" s="9">
        <v>20202</v>
      </c>
      <c r="B113" t="s">
        <v>164</v>
      </c>
      <c r="C113" s="2">
        <v>47887</v>
      </c>
      <c r="D113" s="2">
        <v>46687</v>
      </c>
      <c r="E113" s="5">
        <v>12017.179999999989</v>
      </c>
      <c r="F113" s="10">
        <v>70290.942190000234</v>
      </c>
    </row>
    <row r="114" spans="1:6" ht="13.2" hidden="1" customHeight="1" outlineLevel="1" collapsed="1" x14ac:dyDescent="0.3">
      <c r="A114" s="9">
        <v>20202</v>
      </c>
      <c r="B114" t="s">
        <v>165</v>
      </c>
      <c r="C114" s="2">
        <v>61262</v>
      </c>
      <c r="D114" s="2">
        <v>61011</v>
      </c>
      <c r="E114" s="5">
        <v>23073.929999999946</v>
      </c>
      <c r="F114" s="10">
        <v>135322.68958999962</v>
      </c>
    </row>
    <row r="115" spans="1:6" ht="13.2" hidden="1" customHeight="1" outlineLevel="1" collapsed="1" x14ac:dyDescent="0.3">
      <c r="A115" s="9">
        <v>20202</v>
      </c>
      <c r="B115" t="s">
        <v>166</v>
      </c>
      <c r="C115" s="2">
        <v>15774</v>
      </c>
      <c r="D115" s="2">
        <v>15759</v>
      </c>
      <c r="E115" s="5">
        <v>7450.9599999999864</v>
      </c>
      <c r="F115" s="10">
        <v>44026.804579999953</v>
      </c>
    </row>
    <row r="116" spans="1:6" ht="13.2" customHeight="1" collapsed="1" x14ac:dyDescent="0.3">
      <c r="A116" s="11" t="s">
        <v>34</v>
      </c>
      <c r="B116" s="1"/>
      <c r="C116" s="8">
        <f>SUBTOTAL(9,C112:C115)</f>
        <v>148137</v>
      </c>
      <c r="D116" s="8">
        <f>SUBTOTAL(9,D112:D115)</f>
        <v>143266</v>
      </c>
      <c r="E116" s="4">
        <f>SUBTOTAL(9,E112:E115)</f>
        <v>46259.239999999925</v>
      </c>
      <c r="F116" s="12">
        <f>SUBTOTAL(9,F112:F115)</f>
        <v>271105.5779299998</v>
      </c>
    </row>
    <row r="117" spans="1:6" ht="13.2" hidden="1" customHeight="1" outlineLevel="1" x14ac:dyDescent="0.3">
      <c r="A117" s="13">
        <v>20201</v>
      </c>
      <c r="B117" s="14" t="s">
        <v>163</v>
      </c>
      <c r="C117" s="15">
        <v>23688</v>
      </c>
      <c r="D117" s="15">
        <v>19945</v>
      </c>
      <c r="E117" s="16">
        <v>6220.3300000000127</v>
      </c>
      <c r="F117" s="17">
        <v>34292.709609999969</v>
      </c>
    </row>
    <row r="118" spans="1:6" ht="13.2" hidden="1" customHeight="1" outlineLevel="1" collapsed="1" x14ac:dyDescent="0.3">
      <c r="A118" s="13">
        <v>20201</v>
      </c>
      <c r="B118" s="14" t="s">
        <v>164</v>
      </c>
      <c r="C118" s="15">
        <v>48369</v>
      </c>
      <c r="D118" s="15">
        <v>47162</v>
      </c>
      <c r="E118" s="16">
        <v>18469.239999999991</v>
      </c>
      <c r="F118" s="17">
        <v>103481.70599999993</v>
      </c>
    </row>
    <row r="119" spans="1:6" ht="13.2" hidden="1" customHeight="1" outlineLevel="1" collapsed="1" x14ac:dyDescent="0.3">
      <c r="A119" s="13">
        <v>20201</v>
      </c>
      <c r="B119" s="14" t="s">
        <v>165</v>
      </c>
      <c r="C119" s="15">
        <v>62436</v>
      </c>
      <c r="D119" s="15">
        <v>62204</v>
      </c>
      <c r="E119" s="16">
        <v>35162.750000000029</v>
      </c>
      <c r="F119" s="17">
        <v>197445.08444000012</v>
      </c>
    </row>
    <row r="120" spans="1:6" ht="13.2" hidden="1" customHeight="1" outlineLevel="1" collapsed="1" x14ac:dyDescent="0.3">
      <c r="A120" s="13">
        <v>20201</v>
      </c>
      <c r="B120" s="14" t="s">
        <v>166</v>
      </c>
      <c r="C120" s="15">
        <v>16005</v>
      </c>
      <c r="D120" s="15">
        <v>15999</v>
      </c>
      <c r="E120" s="16">
        <v>11049.96</v>
      </c>
      <c r="F120" s="17">
        <v>62641.958199999906</v>
      </c>
    </row>
    <row r="121" spans="1:6" ht="13.2" customHeight="1" collapsed="1" x14ac:dyDescent="0.3">
      <c r="A121" s="18" t="s">
        <v>35</v>
      </c>
      <c r="B121" s="3"/>
      <c r="C121" s="7">
        <f>SUBTOTAL(9,C117:C120)</f>
        <v>150498</v>
      </c>
      <c r="D121" s="7">
        <f>SUBTOTAL(9,D117:D120)</f>
        <v>145310</v>
      </c>
      <c r="E121" s="6">
        <f>SUBTOTAL(9,E117:E120)</f>
        <v>70902.280000000028</v>
      </c>
      <c r="F121" s="19">
        <f>SUBTOTAL(9,F117:F120)</f>
        <v>397861.45824999991</v>
      </c>
    </row>
    <row r="122" spans="1:6" ht="13.2" hidden="1" customHeight="1" outlineLevel="1" x14ac:dyDescent="0.3">
      <c r="A122" s="9">
        <v>20194</v>
      </c>
      <c r="B122" t="s">
        <v>163</v>
      </c>
      <c r="C122" s="2">
        <v>23492</v>
      </c>
      <c r="D122" s="2">
        <v>19840</v>
      </c>
      <c r="E122" s="5">
        <v>7234.0900000000274</v>
      </c>
      <c r="F122" s="10">
        <v>39848.123960000063</v>
      </c>
    </row>
    <row r="123" spans="1:6" ht="13.2" hidden="1" customHeight="1" outlineLevel="1" collapsed="1" x14ac:dyDescent="0.3">
      <c r="A123" s="9">
        <v>20194</v>
      </c>
      <c r="B123" t="s">
        <v>164</v>
      </c>
      <c r="C123" s="2">
        <v>48341</v>
      </c>
      <c r="D123" s="2">
        <v>47248</v>
      </c>
      <c r="E123" s="5">
        <v>21541.680000000037</v>
      </c>
      <c r="F123" s="10">
        <v>121478.38497000029</v>
      </c>
    </row>
    <row r="124" spans="1:6" ht="13.2" hidden="1" customHeight="1" outlineLevel="1" collapsed="1" x14ac:dyDescent="0.3">
      <c r="A124" s="9">
        <v>20194</v>
      </c>
      <c r="B124" t="s">
        <v>165</v>
      </c>
      <c r="C124" s="2">
        <v>62126</v>
      </c>
      <c r="D124" s="2">
        <v>61926</v>
      </c>
      <c r="E124" s="5">
        <v>41064.530000000115</v>
      </c>
      <c r="F124" s="10">
        <v>229767.97026000029</v>
      </c>
    </row>
    <row r="125" spans="1:6" ht="13.2" hidden="1" customHeight="1" outlineLevel="1" collapsed="1" x14ac:dyDescent="0.3">
      <c r="A125" s="9">
        <v>20194</v>
      </c>
      <c r="B125" t="s">
        <v>166</v>
      </c>
      <c r="C125" s="2">
        <v>16056</v>
      </c>
      <c r="D125" s="2">
        <v>16049</v>
      </c>
      <c r="E125" s="5">
        <v>12891.429999999922</v>
      </c>
      <c r="F125" s="10">
        <v>72078.182589999997</v>
      </c>
    </row>
    <row r="126" spans="1:6" ht="13.2" customHeight="1" collapsed="1" x14ac:dyDescent="0.3">
      <c r="A126" s="11" t="s">
        <v>36</v>
      </c>
      <c r="B126" s="1"/>
      <c r="C126" s="8">
        <f>SUBTOTAL(9,C122:C125)</f>
        <v>150015</v>
      </c>
      <c r="D126" s="8">
        <f>SUBTOTAL(9,D122:D125)</f>
        <v>145063</v>
      </c>
      <c r="E126" s="4">
        <f>SUBTOTAL(9,E122:E125)</f>
        <v>82731.730000000098</v>
      </c>
      <c r="F126" s="12">
        <f>SUBTOTAL(9,F122:F125)</f>
        <v>463172.66178000066</v>
      </c>
    </row>
    <row r="127" spans="1:6" ht="13.2" hidden="1" customHeight="1" outlineLevel="1" x14ac:dyDescent="0.3">
      <c r="A127" s="13">
        <v>20193</v>
      </c>
      <c r="B127" s="14" t="s">
        <v>163</v>
      </c>
      <c r="C127" s="15">
        <v>23315</v>
      </c>
      <c r="D127" s="15">
        <v>19854</v>
      </c>
      <c r="E127" s="16">
        <v>7055.0900000000138</v>
      </c>
      <c r="F127" s="17">
        <v>35597.743580000009</v>
      </c>
    </row>
    <row r="128" spans="1:6" ht="13.2" hidden="1" customHeight="1" outlineLevel="1" collapsed="1" x14ac:dyDescent="0.3">
      <c r="A128" s="13">
        <v>20193</v>
      </c>
      <c r="B128" s="14" t="s">
        <v>164</v>
      </c>
      <c r="C128" s="15">
        <v>48205</v>
      </c>
      <c r="D128" s="15">
        <v>47129</v>
      </c>
      <c r="E128" s="16">
        <v>20959.900000000009</v>
      </c>
      <c r="F128" s="17">
        <v>106036.28558999982</v>
      </c>
    </row>
    <row r="129" spans="1:6" ht="13.2" hidden="1" customHeight="1" outlineLevel="1" collapsed="1" x14ac:dyDescent="0.3">
      <c r="A129" s="13">
        <v>20193</v>
      </c>
      <c r="B129" s="14" t="s">
        <v>165</v>
      </c>
      <c r="C129" s="15">
        <v>61765</v>
      </c>
      <c r="D129" s="15">
        <v>61533</v>
      </c>
      <c r="E129" s="16">
        <v>39481.730000000163</v>
      </c>
      <c r="F129" s="17">
        <v>198704.22484999965</v>
      </c>
    </row>
    <row r="130" spans="1:6" ht="13.2" hidden="1" customHeight="1" outlineLevel="1" collapsed="1" x14ac:dyDescent="0.3">
      <c r="A130" s="13">
        <v>20193</v>
      </c>
      <c r="B130" s="14" t="s">
        <v>166</v>
      </c>
      <c r="C130" s="15">
        <v>15504</v>
      </c>
      <c r="D130" s="15">
        <v>15496</v>
      </c>
      <c r="E130" s="16">
        <v>12037.799999999914</v>
      </c>
      <c r="F130" s="17">
        <v>61628.19656000012</v>
      </c>
    </row>
    <row r="131" spans="1:6" ht="13.2" customHeight="1" collapsed="1" x14ac:dyDescent="0.3">
      <c r="A131" s="18" t="s">
        <v>37</v>
      </c>
      <c r="B131" s="3"/>
      <c r="C131" s="7">
        <f>SUBTOTAL(9,C127:C130)</f>
        <v>148789</v>
      </c>
      <c r="D131" s="7">
        <f>SUBTOTAL(9,D127:D130)</f>
        <v>144012</v>
      </c>
      <c r="E131" s="6">
        <f>SUBTOTAL(9,E127:E130)</f>
        <v>79534.520000000106</v>
      </c>
      <c r="F131" s="19">
        <f>SUBTOTAL(9,F127:F130)</f>
        <v>401966.4505799996</v>
      </c>
    </row>
    <row r="132" spans="1:6" ht="13.2" hidden="1" customHeight="1" outlineLevel="1" x14ac:dyDescent="0.3">
      <c r="A132" s="9">
        <v>20192</v>
      </c>
      <c r="B132" t="s">
        <v>163</v>
      </c>
      <c r="C132" s="2">
        <v>23315</v>
      </c>
      <c r="D132" s="2">
        <v>19720</v>
      </c>
      <c r="E132" s="5">
        <v>7487.5300000000043</v>
      </c>
      <c r="F132" s="10">
        <v>40856.907330000118</v>
      </c>
    </row>
    <row r="133" spans="1:6" ht="13.2" hidden="1" customHeight="1" outlineLevel="1" collapsed="1" x14ac:dyDescent="0.3">
      <c r="A133" s="9">
        <v>20192</v>
      </c>
      <c r="B133" t="s">
        <v>164</v>
      </c>
      <c r="C133" s="2">
        <v>47756</v>
      </c>
      <c r="D133" s="2">
        <v>46805</v>
      </c>
      <c r="E133" s="5">
        <v>21958.850000000006</v>
      </c>
      <c r="F133" s="10">
        <v>121581.0111599995</v>
      </c>
    </row>
    <row r="134" spans="1:6" ht="13.2" hidden="1" customHeight="1" outlineLevel="1" collapsed="1" x14ac:dyDescent="0.3">
      <c r="A134" s="9">
        <v>20192</v>
      </c>
      <c r="B134" t="s">
        <v>165</v>
      </c>
      <c r="C134" s="2">
        <v>60778</v>
      </c>
      <c r="D134" s="2">
        <v>60604</v>
      </c>
      <c r="E134" s="5">
        <v>40940.309999999859</v>
      </c>
      <c r="F134" s="10">
        <v>226856.74306000053</v>
      </c>
    </row>
    <row r="135" spans="1:6" ht="13.2" hidden="1" customHeight="1" outlineLevel="1" collapsed="1" x14ac:dyDescent="0.3">
      <c r="A135" s="9">
        <v>20192</v>
      </c>
      <c r="B135" t="s">
        <v>166</v>
      </c>
      <c r="C135" s="2">
        <v>15187</v>
      </c>
      <c r="D135" s="2">
        <v>15178</v>
      </c>
      <c r="E135" s="5">
        <v>12379.519999999917</v>
      </c>
      <c r="F135" s="10">
        <v>69214.293689999904</v>
      </c>
    </row>
    <row r="136" spans="1:6" ht="13.2" customHeight="1" collapsed="1" x14ac:dyDescent="0.3">
      <c r="A136" s="11" t="s">
        <v>38</v>
      </c>
      <c r="B136" s="1"/>
      <c r="C136" s="8">
        <f>SUBTOTAL(9,C132:C135)</f>
        <v>147036</v>
      </c>
      <c r="D136" s="8">
        <f>SUBTOTAL(9,D132:D135)</f>
        <v>142307</v>
      </c>
      <c r="E136" s="4">
        <f>SUBTOTAL(9,E132:E135)</f>
        <v>82766.209999999788</v>
      </c>
      <c r="F136" s="12">
        <f>SUBTOTAL(9,F132:F135)</f>
        <v>458508.95524000004</v>
      </c>
    </row>
    <row r="137" spans="1:6" ht="13.2" hidden="1" customHeight="1" outlineLevel="1" x14ac:dyDescent="0.3">
      <c r="A137" s="13">
        <v>20191</v>
      </c>
      <c r="B137" s="14" t="s">
        <v>163</v>
      </c>
      <c r="C137" s="15">
        <v>23775</v>
      </c>
      <c r="D137" s="15">
        <v>20027</v>
      </c>
      <c r="E137" s="16">
        <v>7354.34</v>
      </c>
      <c r="F137" s="17">
        <v>40014.549959999946</v>
      </c>
    </row>
    <row r="138" spans="1:6" ht="13.2" hidden="1" customHeight="1" outlineLevel="1" collapsed="1" x14ac:dyDescent="0.3">
      <c r="A138" s="13">
        <v>20191</v>
      </c>
      <c r="B138" s="14" t="s">
        <v>164</v>
      </c>
      <c r="C138" s="15">
        <v>48403</v>
      </c>
      <c r="D138" s="15">
        <v>47381</v>
      </c>
      <c r="E138" s="16">
        <v>21798.50999999994</v>
      </c>
      <c r="F138" s="17">
        <v>120393.38094000005</v>
      </c>
    </row>
    <row r="139" spans="1:6" ht="13.2" hidden="1" customHeight="1" outlineLevel="1" collapsed="1" x14ac:dyDescent="0.3">
      <c r="A139" s="13">
        <v>20191</v>
      </c>
      <c r="B139" s="14" t="s">
        <v>165</v>
      </c>
      <c r="C139" s="15">
        <v>60390</v>
      </c>
      <c r="D139" s="15">
        <v>60177</v>
      </c>
      <c r="E139" s="16">
        <v>39903.140000000152</v>
      </c>
      <c r="F139" s="17">
        <v>220772.96622000012</v>
      </c>
    </row>
    <row r="140" spans="1:6" ht="13.2" hidden="1" customHeight="1" outlineLevel="1" collapsed="1" x14ac:dyDescent="0.3">
      <c r="A140" s="13">
        <v>20191</v>
      </c>
      <c r="B140" s="14" t="s">
        <v>166</v>
      </c>
      <c r="C140" s="15">
        <v>15146</v>
      </c>
      <c r="D140" s="15">
        <v>15138</v>
      </c>
      <c r="E140" s="16">
        <v>12347.669999999938</v>
      </c>
      <c r="F140" s="17">
        <v>68606.000610000119</v>
      </c>
    </row>
    <row r="141" spans="1:6" ht="13.2" customHeight="1" collapsed="1" x14ac:dyDescent="0.3">
      <c r="A141" s="18" t="s">
        <v>39</v>
      </c>
      <c r="B141" s="3"/>
      <c r="C141" s="7">
        <f>SUBTOTAL(9,C137:C140)</f>
        <v>147714</v>
      </c>
      <c r="D141" s="7">
        <f>SUBTOTAL(9,D137:D140)</f>
        <v>142723</v>
      </c>
      <c r="E141" s="6">
        <f>SUBTOTAL(9,E137:E140)</f>
        <v>81403.660000000033</v>
      </c>
      <c r="F141" s="19">
        <f>SUBTOTAL(9,F137:F140)</f>
        <v>449786.8977300002</v>
      </c>
    </row>
    <row r="142" spans="1:6" ht="13.2" hidden="1" customHeight="1" outlineLevel="1" x14ac:dyDescent="0.3">
      <c r="A142" s="9">
        <v>20184</v>
      </c>
      <c r="B142" t="s">
        <v>163</v>
      </c>
      <c r="C142" s="2">
        <v>22947</v>
      </c>
      <c r="D142" s="2">
        <v>19319</v>
      </c>
      <c r="E142" s="5">
        <v>7290.9500000000189</v>
      </c>
      <c r="F142" s="10">
        <v>40123.855349999976</v>
      </c>
    </row>
    <row r="143" spans="1:6" ht="13.2" hidden="1" customHeight="1" outlineLevel="1" collapsed="1" x14ac:dyDescent="0.3">
      <c r="A143" s="9">
        <v>20184</v>
      </c>
      <c r="B143" t="s">
        <v>164</v>
      </c>
      <c r="C143" s="2">
        <v>47917</v>
      </c>
      <c r="D143" s="2">
        <v>46892</v>
      </c>
      <c r="E143" s="5">
        <v>21776.170000000009</v>
      </c>
      <c r="F143" s="10">
        <v>122808.0275699998</v>
      </c>
    </row>
    <row r="144" spans="1:6" ht="13.2" hidden="1" customHeight="1" outlineLevel="1" collapsed="1" x14ac:dyDescent="0.3">
      <c r="A144" s="9">
        <v>20184</v>
      </c>
      <c r="B144" t="s">
        <v>165</v>
      </c>
      <c r="C144" s="2">
        <v>59431</v>
      </c>
      <c r="D144" s="2">
        <v>59232</v>
      </c>
      <c r="E144" s="5">
        <v>39599.180000000022</v>
      </c>
      <c r="F144" s="10">
        <v>221597.77325000017</v>
      </c>
    </row>
    <row r="145" spans="1:6" ht="13.2" hidden="1" customHeight="1" outlineLevel="1" collapsed="1" x14ac:dyDescent="0.3">
      <c r="A145" s="9">
        <v>20184</v>
      </c>
      <c r="B145" t="s">
        <v>166</v>
      </c>
      <c r="C145" s="2">
        <v>15097</v>
      </c>
      <c r="D145" s="2">
        <v>15092</v>
      </c>
      <c r="E145" s="5">
        <v>12261.809999999921</v>
      </c>
      <c r="F145" s="10">
        <v>68299.692569999985</v>
      </c>
    </row>
    <row r="146" spans="1:6" ht="13.2" customHeight="1" collapsed="1" x14ac:dyDescent="0.3">
      <c r="A146" s="11" t="s">
        <v>40</v>
      </c>
      <c r="B146" s="1"/>
      <c r="C146" s="8">
        <f>SUBTOTAL(9,C142:C145)</f>
        <v>145392</v>
      </c>
      <c r="D146" s="8">
        <f>SUBTOTAL(9,D142:D145)</f>
        <v>140535</v>
      </c>
      <c r="E146" s="4">
        <f>SUBTOTAL(9,E142:E145)</f>
        <v>80928.109999999971</v>
      </c>
      <c r="F146" s="12">
        <f>SUBTOTAL(9,F142:F145)</f>
        <v>452829.34873999993</v>
      </c>
    </row>
    <row r="147" spans="1:6" ht="13.2" hidden="1" customHeight="1" outlineLevel="1" x14ac:dyDescent="0.3">
      <c r="A147" s="13">
        <v>20183</v>
      </c>
      <c r="B147" s="14" t="s">
        <v>163</v>
      </c>
      <c r="C147" s="15">
        <v>23201</v>
      </c>
      <c r="D147" s="15">
        <v>19701</v>
      </c>
      <c r="E147" s="16">
        <v>7003.2299999999968</v>
      </c>
      <c r="F147" s="17">
        <v>34011.105840000018</v>
      </c>
    </row>
    <row r="148" spans="1:6" ht="13.2" hidden="1" customHeight="1" outlineLevel="1" collapsed="1" x14ac:dyDescent="0.3">
      <c r="A148" s="13">
        <v>20183</v>
      </c>
      <c r="B148" s="14" t="s">
        <v>164</v>
      </c>
      <c r="C148" s="15">
        <v>48069</v>
      </c>
      <c r="D148" s="15">
        <v>46997</v>
      </c>
      <c r="E148" s="16">
        <v>21064.690000000061</v>
      </c>
      <c r="F148" s="17">
        <v>102721.37828000014</v>
      </c>
    </row>
    <row r="149" spans="1:6" ht="13.2" hidden="1" customHeight="1" outlineLevel="1" collapsed="1" x14ac:dyDescent="0.3">
      <c r="A149" s="13">
        <v>20183</v>
      </c>
      <c r="B149" s="14" t="s">
        <v>165</v>
      </c>
      <c r="C149" s="15">
        <v>58788</v>
      </c>
      <c r="D149" s="15">
        <v>58601</v>
      </c>
      <c r="E149" s="16">
        <v>37687.409999999931</v>
      </c>
      <c r="F149" s="17">
        <v>182319.47926000023</v>
      </c>
    </row>
    <row r="150" spans="1:6" ht="13.2" hidden="1" customHeight="1" outlineLevel="1" collapsed="1" x14ac:dyDescent="0.3">
      <c r="A150" s="13">
        <v>20183</v>
      </c>
      <c r="B150" s="14" t="s">
        <v>166</v>
      </c>
      <c r="C150" s="15">
        <v>14854</v>
      </c>
      <c r="D150" s="15">
        <v>14848</v>
      </c>
      <c r="E150" s="16">
        <v>11786.709999999935</v>
      </c>
      <c r="F150" s="17">
        <v>57607.393239999859</v>
      </c>
    </row>
    <row r="151" spans="1:6" ht="13.2" customHeight="1" collapsed="1" x14ac:dyDescent="0.3">
      <c r="A151" s="18" t="s">
        <v>41</v>
      </c>
      <c r="B151" s="3"/>
      <c r="C151" s="7">
        <f>SUBTOTAL(9,C147:C150)</f>
        <v>144912</v>
      </c>
      <c r="D151" s="7">
        <f>SUBTOTAL(9,D147:D150)</f>
        <v>140147</v>
      </c>
      <c r="E151" s="6">
        <f>SUBTOTAL(9,E147:E150)</f>
        <v>77542.039999999921</v>
      </c>
      <c r="F151" s="19">
        <f>SUBTOTAL(9,F147:F150)</f>
        <v>376659.35662000021</v>
      </c>
    </row>
    <row r="152" spans="1:6" ht="13.2" hidden="1" customHeight="1" outlineLevel="1" x14ac:dyDescent="0.3">
      <c r="A152" s="9">
        <v>20182</v>
      </c>
      <c r="B152" t="s">
        <v>163</v>
      </c>
      <c r="C152" s="2">
        <v>23381</v>
      </c>
      <c r="D152" s="2">
        <v>19718</v>
      </c>
      <c r="E152" s="5">
        <v>7429.1400000000012</v>
      </c>
      <c r="F152" s="10">
        <v>39828.068369999957</v>
      </c>
    </row>
    <row r="153" spans="1:6" ht="13.2" hidden="1" customHeight="1" outlineLevel="1" collapsed="1" x14ac:dyDescent="0.3">
      <c r="A153" s="9">
        <v>20182</v>
      </c>
      <c r="B153" t="s">
        <v>164</v>
      </c>
      <c r="C153" s="2">
        <v>48298</v>
      </c>
      <c r="D153" s="2">
        <v>47268</v>
      </c>
      <c r="E153" s="5">
        <v>22037.110000000059</v>
      </c>
      <c r="F153" s="10">
        <v>119657.12889999987</v>
      </c>
    </row>
    <row r="154" spans="1:6" ht="13.2" hidden="1" customHeight="1" outlineLevel="1" collapsed="1" x14ac:dyDescent="0.3">
      <c r="A154" s="9">
        <v>20182</v>
      </c>
      <c r="B154" t="s">
        <v>165</v>
      </c>
      <c r="C154" s="2">
        <v>58693</v>
      </c>
      <c r="D154" s="2">
        <v>58521</v>
      </c>
      <c r="E154" s="5">
        <v>39402.089999999982</v>
      </c>
      <c r="F154" s="10">
        <v>214270.56228000042</v>
      </c>
    </row>
    <row r="155" spans="1:6" ht="13.2" hidden="1" customHeight="1" outlineLevel="1" collapsed="1" x14ac:dyDescent="0.3">
      <c r="A155" s="9">
        <v>20182</v>
      </c>
      <c r="B155" t="s">
        <v>166</v>
      </c>
      <c r="C155" s="2">
        <v>14803</v>
      </c>
      <c r="D155" s="2">
        <v>14798</v>
      </c>
      <c r="E155" s="5">
        <v>12060.969999999901</v>
      </c>
      <c r="F155" s="10">
        <v>65951.616949999923</v>
      </c>
    </row>
    <row r="156" spans="1:6" ht="13.2" customHeight="1" collapsed="1" x14ac:dyDescent="0.3">
      <c r="A156" s="11" t="s">
        <v>42</v>
      </c>
      <c r="B156" s="1"/>
      <c r="C156" s="8">
        <f>SUBTOTAL(9,C152:C155)</f>
        <v>145175</v>
      </c>
      <c r="D156" s="8">
        <f>SUBTOTAL(9,D152:D155)</f>
        <v>140305</v>
      </c>
      <c r="E156" s="4">
        <f>SUBTOTAL(9,E152:E155)</f>
        <v>80929.309999999939</v>
      </c>
      <c r="F156" s="12">
        <f>SUBTOTAL(9,F152:F155)</f>
        <v>439707.37650000019</v>
      </c>
    </row>
    <row r="157" spans="1:6" ht="13.2" hidden="1" customHeight="1" outlineLevel="1" x14ac:dyDescent="0.3">
      <c r="A157" s="13">
        <v>20181</v>
      </c>
      <c r="B157" s="14" t="s">
        <v>163</v>
      </c>
      <c r="C157" s="15">
        <v>23828</v>
      </c>
      <c r="D157" s="15">
        <v>20033</v>
      </c>
      <c r="E157" s="16">
        <v>7312.8500000000158</v>
      </c>
      <c r="F157" s="17">
        <v>39648.966010000018</v>
      </c>
    </row>
    <row r="158" spans="1:6" ht="13.2" hidden="1" customHeight="1" outlineLevel="1" collapsed="1" x14ac:dyDescent="0.3">
      <c r="A158" s="13">
        <v>20181</v>
      </c>
      <c r="B158" s="14" t="s">
        <v>164</v>
      </c>
      <c r="C158" s="15">
        <v>48475</v>
      </c>
      <c r="D158" s="15">
        <v>47471</v>
      </c>
      <c r="E158" s="16">
        <v>21721.280000000032</v>
      </c>
      <c r="F158" s="17">
        <v>119389.04791999995</v>
      </c>
    </row>
    <row r="159" spans="1:6" ht="13.2" hidden="1" customHeight="1" outlineLevel="1" collapsed="1" x14ac:dyDescent="0.3">
      <c r="A159" s="13">
        <v>20181</v>
      </c>
      <c r="B159" s="14" t="s">
        <v>165</v>
      </c>
      <c r="C159" s="15">
        <v>58226</v>
      </c>
      <c r="D159" s="15">
        <v>58020</v>
      </c>
      <c r="E159" s="16">
        <v>38478.23000000001</v>
      </c>
      <c r="F159" s="17">
        <v>212035.73804000008</v>
      </c>
    </row>
    <row r="160" spans="1:6" ht="13.2" hidden="1" customHeight="1" outlineLevel="1" collapsed="1" x14ac:dyDescent="0.3">
      <c r="A160" s="13">
        <v>20181</v>
      </c>
      <c r="B160" s="14" t="s">
        <v>166</v>
      </c>
      <c r="C160" s="15">
        <v>14721</v>
      </c>
      <c r="D160" s="15">
        <v>14713</v>
      </c>
      <c r="E160" s="16">
        <v>11981.979999999941</v>
      </c>
      <c r="F160" s="17">
        <v>66516.077319999909</v>
      </c>
    </row>
    <row r="161" spans="1:6" ht="13.2" customHeight="1" collapsed="1" x14ac:dyDescent="0.3">
      <c r="A161" s="18" t="s">
        <v>43</v>
      </c>
      <c r="B161" s="3"/>
      <c r="C161" s="7">
        <f>SUBTOTAL(9,C157:C160)</f>
        <v>145250</v>
      </c>
      <c r="D161" s="7">
        <f>SUBTOTAL(9,D157:D160)</f>
        <v>140237</v>
      </c>
      <c r="E161" s="6">
        <f>SUBTOTAL(9,E157:E160)</f>
        <v>79494.34</v>
      </c>
      <c r="F161" s="19">
        <f>SUBTOTAL(9,F157:F160)</f>
        <v>437589.82928999997</v>
      </c>
    </row>
    <row r="162" spans="1:6" ht="13.2" hidden="1" customHeight="1" outlineLevel="1" x14ac:dyDescent="0.3">
      <c r="A162" s="9">
        <v>20174</v>
      </c>
      <c r="B162" t="s">
        <v>163</v>
      </c>
      <c r="C162" s="2">
        <v>23213</v>
      </c>
      <c r="D162" s="2">
        <v>19569</v>
      </c>
      <c r="E162" s="5">
        <v>7265.6600000000199</v>
      </c>
      <c r="F162" s="10">
        <v>38939.937020000172</v>
      </c>
    </row>
    <row r="163" spans="1:6" ht="13.2" hidden="1" customHeight="1" outlineLevel="1" collapsed="1" x14ac:dyDescent="0.3">
      <c r="A163" s="9">
        <v>20174</v>
      </c>
      <c r="B163" t="s">
        <v>164</v>
      </c>
      <c r="C163" s="2">
        <v>47992</v>
      </c>
      <c r="D163" s="2">
        <v>47001</v>
      </c>
      <c r="E163" s="5">
        <v>21724.089999999978</v>
      </c>
      <c r="F163" s="10">
        <v>119327.36803</v>
      </c>
    </row>
    <row r="164" spans="1:6" ht="13.2" hidden="1" customHeight="1" outlineLevel="1" collapsed="1" x14ac:dyDescent="0.3">
      <c r="A164" s="9">
        <v>20174</v>
      </c>
      <c r="B164" t="s">
        <v>165</v>
      </c>
      <c r="C164" s="2">
        <v>57824</v>
      </c>
      <c r="D164" s="2">
        <v>57624</v>
      </c>
      <c r="E164" s="5">
        <v>38239.570000000007</v>
      </c>
      <c r="F164" s="10">
        <v>208214.66549000019</v>
      </c>
    </row>
    <row r="165" spans="1:6" ht="13.2" hidden="1" customHeight="1" outlineLevel="1" collapsed="1" x14ac:dyDescent="0.3">
      <c r="A165" s="9">
        <v>20174</v>
      </c>
      <c r="B165" t="s">
        <v>166</v>
      </c>
      <c r="C165" s="2">
        <v>14560</v>
      </c>
      <c r="D165" s="2">
        <v>14555</v>
      </c>
      <c r="E165" s="5">
        <v>11903.449999999959</v>
      </c>
      <c r="F165" s="10">
        <v>64897.012150000002</v>
      </c>
    </row>
    <row r="166" spans="1:6" ht="13.2" customHeight="1" collapsed="1" x14ac:dyDescent="0.3">
      <c r="A166" s="11" t="s">
        <v>44</v>
      </c>
      <c r="B166" s="1"/>
      <c r="C166" s="8">
        <f>SUBTOTAL(9,C162:C165)</f>
        <v>143589</v>
      </c>
      <c r="D166" s="8">
        <f>SUBTOTAL(9,D162:D165)</f>
        <v>138749</v>
      </c>
      <c r="E166" s="4">
        <f>SUBTOTAL(9,E162:E165)</f>
        <v>79132.76999999996</v>
      </c>
      <c r="F166" s="12">
        <f>SUBTOTAL(9,F162:F165)</f>
        <v>431378.98269000038</v>
      </c>
    </row>
    <row r="167" spans="1:6" ht="13.2" hidden="1" customHeight="1" outlineLevel="1" x14ac:dyDescent="0.3">
      <c r="A167" s="13">
        <v>20173</v>
      </c>
      <c r="B167" s="14" t="s">
        <v>163</v>
      </c>
      <c r="C167" s="15">
        <v>23100</v>
      </c>
      <c r="D167" s="15">
        <v>19390</v>
      </c>
      <c r="E167" s="16">
        <v>6962.8000000000138</v>
      </c>
      <c r="F167" s="17">
        <v>33649.505209999974</v>
      </c>
    </row>
    <row r="168" spans="1:6" ht="13.2" hidden="1" customHeight="1" outlineLevel="1" collapsed="1" x14ac:dyDescent="0.3">
      <c r="A168" s="13">
        <v>20173</v>
      </c>
      <c r="B168" s="14" t="s">
        <v>164</v>
      </c>
      <c r="C168" s="15">
        <v>48075</v>
      </c>
      <c r="D168" s="15">
        <v>47031</v>
      </c>
      <c r="E168" s="16">
        <v>21099.270000000004</v>
      </c>
      <c r="F168" s="17">
        <v>102153.7631399997</v>
      </c>
    </row>
    <row r="169" spans="1:6" ht="13.2" hidden="1" customHeight="1" outlineLevel="1" collapsed="1" x14ac:dyDescent="0.3">
      <c r="A169" s="13">
        <v>20173</v>
      </c>
      <c r="B169" s="14" t="s">
        <v>165</v>
      </c>
      <c r="C169" s="15">
        <v>56859</v>
      </c>
      <c r="D169" s="15">
        <v>56641</v>
      </c>
      <c r="E169" s="16">
        <v>36586.699999999953</v>
      </c>
      <c r="F169" s="17">
        <v>175713.32693000013</v>
      </c>
    </row>
    <row r="170" spans="1:6" ht="13.2" hidden="1" customHeight="1" outlineLevel="1" collapsed="1" x14ac:dyDescent="0.3">
      <c r="A170" s="13">
        <v>20173</v>
      </c>
      <c r="B170" s="14" t="s">
        <v>166</v>
      </c>
      <c r="C170" s="15">
        <v>14405</v>
      </c>
      <c r="D170" s="15">
        <v>14388</v>
      </c>
      <c r="E170" s="16">
        <v>11503.489999999951</v>
      </c>
      <c r="F170" s="17">
        <v>56007.61658000014</v>
      </c>
    </row>
    <row r="171" spans="1:6" ht="13.2" customHeight="1" collapsed="1" x14ac:dyDescent="0.3">
      <c r="A171" s="18" t="s">
        <v>45</v>
      </c>
      <c r="B171" s="3"/>
      <c r="C171" s="7">
        <f>SUBTOTAL(9,C167:C170)</f>
        <v>142439</v>
      </c>
      <c r="D171" s="7">
        <f>SUBTOTAL(9,D167:D170)</f>
        <v>137450</v>
      </c>
      <c r="E171" s="6">
        <f>SUBTOTAL(9,E167:E170)</f>
        <v>76152.259999999922</v>
      </c>
      <c r="F171" s="19">
        <f>SUBTOTAL(9,F167:F170)</f>
        <v>367524.21185999992</v>
      </c>
    </row>
    <row r="172" spans="1:6" ht="13.2" hidden="1" customHeight="1" outlineLevel="1" x14ac:dyDescent="0.3">
      <c r="A172" s="9">
        <v>20172</v>
      </c>
      <c r="B172" t="s">
        <v>163</v>
      </c>
      <c r="C172" s="2">
        <v>23165</v>
      </c>
      <c r="D172" s="2">
        <v>19360</v>
      </c>
      <c r="E172" s="5">
        <v>7213.4000000000042</v>
      </c>
      <c r="F172" s="10">
        <v>37586.501069999998</v>
      </c>
    </row>
    <row r="173" spans="1:6" ht="13.2" hidden="1" customHeight="1" outlineLevel="1" collapsed="1" x14ac:dyDescent="0.3">
      <c r="A173" s="9">
        <v>20172</v>
      </c>
      <c r="B173" t="s">
        <v>164</v>
      </c>
      <c r="C173" s="2">
        <v>48088</v>
      </c>
      <c r="D173" s="2">
        <v>47075</v>
      </c>
      <c r="E173" s="5">
        <v>22015.169999999984</v>
      </c>
      <c r="F173" s="10">
        <v>116242.75784999986</v>
      </c>
    </row>
    <row r="174" spans="1:6" ht="13.2" hidden="1" customHeight="1" outlineLevel="1" collapsed="1" x14ac:dyDescent="0.3">
      <c r="A174" s="9">
        <v>20172</v>
      </c>
      <c r="B174" t="s">
        <v>165</v>
      </c>
      <c r="C174" s="2">
        <v>56933</v>
      </c>
      <c r="D174" s="2">
        <v>56742</v>
      </c>
      <c r="E174" s="5">
        <v>37947.609999999993</v>
      </c>
      <c r="F174" s="10">
        <v>200714.80738999991</v>
      </c>
    </row>
    <row r="175" spans="1:6" ht="13.2" hidden="1" customHeight="1" outlineLevel="1" collapsed="1" x14ac:dyDescent="0.3">
      <c r="A175" s="9">
        <v>20172</v>
      </c>
      <c r="B175" t="s">
        <v>166</v>
      </c>
      <c r="C175" s="2">
        <v>14370</v>
      </c>
      <c r="D175" s="2">
        <v>14358</v>
      </c>
      <c r="E175" s="5">
        <v>11754.269999999951</v>
      </c>
      <c r="F175" s="10">
        <v>62732.432349999945</v>
      </c>
    </row>
    <row r="176" spans="1:6" ht="13.2" customHeight="1" collapsed="1" x14ac:dyDescent="0.3">
      <c r="A176" s="11" t="s">
        <v>46</v>
      </c>
      <c r="B176" s="1"/>
      <c r="C176" s="8">
        <f>SUBTOTAL(9,C172:C175)</f>
        <v>142556</v>
      </c>
      <c r="D176" s="8">
        <f>SUBTOTAL(9,D172:D175)</f>
        <v>137535</v>
      </c>
      <c r="E176" s="4">
        <f>SUBTOTAL(9,E172:E175)</f>
        <v>78930.449999999924</v>
      </c>
      <c r="F176" s="12">
        <f>SUBTOTAL(9,F172:F175)</f>
        <v>417276.49865999975</v>
      </c>
    </row>
    <row r="177" spans="1:6" ht="13.2" hidden="1" customHeight="1" outlineLevel="1" x14ac:dyDescent="0.3">
      <c r="A177" s="13">
        <v>20171</v>
      </c>
      <c r="B177" s="14" t="s">
        <v>163</v>
      </c>
      <c r="C177" s="15">
        <v>23080</v>
      </c>
      <c r="D177" s="15">
        <v>19293</v>
      </c>
      <c r="E177" s="16">
        <v>7060.21</v>
      </c>
      <c r="F177" s="17">
        <v>37251.932589999924</v>
      </c>
    </row>
    <row r="178" spans="1:6" ht="13.2" hidden="1" customHeight="1" outlineLevel="1" collapsed="1" x14ac:dyDescent="0.3">
      <c r="A178" s="13">
        <v>20171</v>
      </c>
      <c r="B178" s="14" t="s">
        <v>164</v>
      </c>
      <c r="C178" s="15">
        <v>47968</v>
      </c>
      <c r="D178" s="15">
        <v>46932</v>
      </c>
      <c r="E178" s="16">
        <v>21710.650000000005</v>
      </c>
      <c r="F178" s="17">
        <v>116283.73731000003</v>
      </c>
    </row>
    <row r="179" spans="1:6" ht="13.2" hidden="1" customHeight="1" outlineLevel="1" collapsed="1" x14ac:dyDescent="0.3">
      <c r="A179" s="13">
        <v>20171</v>
      </c>
      <c r="B179" s="14" t="s">
        <v>165</v>
      </c>
      <c r="C179" s="15">
        <v>56093</v>
      </c>
      <c r="D179" s="15">
        <v>55933</v>
      </c>
      <c r="E179" s="16">
        <v>37075.81</v>
      </c>
      <c r="F179" s="17">
        <v>199176.79208999983</v>
      </c>
    </row>
    <row r="180" spans="1:6" ht="13.2" hidden="1" customHeight="1" outlineLevel="1" collapsed="1" x14ac:dyDescent="0.3">
      <c r="A180" s="13">
        <v>20171</v>
      </c>
      <c r="B180" s="14" t="s">
        <v>166</v>
      </c>
      <c r="C180" s="15">
        <v>14233</v>
      </c>
      <c r="D180" s="15">
        <v>14226</v>
      </c>
      <c r="E180" s="16">
        <v>11612.899999999931</v>
      </c>
      <c r="F180" s="17">
        <v>63066.455330000041</v>
      </c>
    </row>
    <row r="181" spans="1:6" ht="13.2" customHeight="1" collapsed="1" x14ac:dyDescent="0.3">
      <c r="A181" s="18" t="s">
        <v>47</v>
      </c>
      <c r="B181" s="3"/>
      <c r="C181" s="7">
        <f>SUBTOTAL(9,C177:C180)</f>
        <v>141374</v>
      </c>
      <c r="D181" s="7">
        <f>SUBTOTAL(9,D177:D180)</f>
        <v>136384</v>
      </c>
      <c r="E181" s="6">
        <f>SUBTOTAL(9,E177:E180)</f>
        <v>77459.569999999934</v>
      </c>
      <c r="F181" s="19">
        <f>SUBTOTAL(9,F177:F180)</f>
        <v>415778.91731999977</v>
      </c>
    </row>
    <row r="182" spans="1:6" ht="13.2" hidden="1" customHeight="1" outlineLevel="1" x14ac:dyDescent="0.3">
      <c r="A182" s="9">
        <v>20164</v>
      </c>
      <c r="B182" t="s">
        <v>163</v>
      </c>
      <c r="C182" s="2">
        <v>21610</v>
      </c>
      <c r="D182" s="2">
        <v>18096</v>
      </c>
      <c r="E182" s="5">
        <v>7067.9500000000098</v>
      </c>
      <c r="F182" s="10">
        <v>36718.38185000002</v>
      </c>
    </row>
    <row r="183" spans="1:6" ht="13.2" hidden="1" customHeight="1" outlineLevel="1" collapsed="1" x14ac:dyDescent="0.3">
      <c r="A183" s="9">
        <v>20164</v>
      </c>
      <c r="B183" t="s">
        <v>164</v>
      </c>
      <c r="C183" s="2">
        <v>46516</v>
      </c>
      <c r="D183" s="2">
        <v>45562</v>
      </c>
      <c r="E183" s="5">
        <v>21700.480000000003</v>
      </c>
      <c r="F183" s="10">
        <v>115999.86688999996</v>
      </c>
    </row>
    <row r="184" spans="1:6" ht="13.2" hidden="1" customHeight="1" outlineLevel="1" collapsed="1" x14ac:dyDescent="0.3">
      <c r="A184" s="9">
        <v>20164</v>
      </c>
      <c r="B184" t="s">
        <v>165</v>
      </c>
      <c r="C184" s="2">
        <v>54206</v>
      </c>
      <c r="D184" s="2">
        <v>54037</v>
      </c>
      <c r="E184" s="5">
        <v>36672.679999999949</v>
      </c>
      <c r="F184" s="10">
        <v>193795.16523000001</v>
      </c>
    </row>
    <row r="185" spans="1:6" ht="13.2" hidden="1" customHeight="1" outlineLevel="1" collapsed="1" x14ac:dyDescent="0.3">
      <c r="A185" s="9">
        <v>20164</v>
      </c>
      <c r="B185" t="s">
        <v>166</v>
      </c>
      <c r="C185" s="2">
        <v>14073</v>
      </c>
      <c r="D185" s="2">
        <v>14064</v>
      </c>
      <c r="E185" s="5">
        <v>11658.419999999935</v>
      </c>
      <c r="F185" s="10">
        <v>61641.030970000102</v>
      </c>
    </row>
    <row r="186" spans="1:6" ht="13.2" customHeight="1" collapsed="1" x14ac:dyDescent="0.3">
      <c r="A186" s="11" t="s">
        <v>48</v>
      </c>
      <c r="B186" s="1"/>
      <c r="C186" s="8">
        <f>SUBTOTAL(9,C182:C185)</f>
        <v>136405</v>
      </c>
      <c r="D186" s="8">
        <f>SUBTOTAL(9,D182:D185)</f>
        <v>131759</v>
      </c>
      <c r="E186" s="4">
        <f>SUBTOTAL(9,E182:E185)</f>
        <v>77099.529999999897</v>
      </c>
      <c r="F186" s="12">
        <f>SUBTOTAL(9,F182:F185)</f>
        <v>408154.44494000007</v>
      </c>
    </row>
    <row r="187" spans="1:6" ht="13.2" hidden="1" customHeight="1" outlineLevel="1" x14ac:dyDescent="0.3">
      <c r="A187" s="13">
        <v>20163</v>
      </c>
      <c r="B187" s="14" t="s">
        <v>163</v>
      </c>
      <c r="C187" s="15">
        <v>22362</v>
      </c>
      <c r="D187" s="15">
        <v>18730</v>
      </c>
      <c r="E187" s="16">
        <v>6869.8600000000179</v>
      </c>
      <c r="F187" s="17">
        <v>32799.809620000065</v>
      </c>
    </row>
    <row r="188" spans="1:6" ht="13.2" hidden="1" customHeight="1" outlineLevel="1" collapsed="1" x14ac:dyDescent="0.3">
      <c r="A188" s="13">
        <v>20163</v>
      </c>
      <c r="B188" s="14" t="s">
        <v>164</v>
      </c>
      <c r="C188" s="15">
        <v>46860</v>
      </c>
      <c r="D188" s="15">
        <v>45868</v>
      </c>
      <c r="E188" s="16">
        <v>20843.170000000016</v>
      </c>
      <c r="F188" s="17">
        <v>100185.69628999996</v>
      </c>
    </row>
    <row r="189" spans="1:6" ht="13.2" hidden="1" customHeight="1" outlineLevel="1" collapsed="1" x14ac:dyDescent="0.3">
      <c r="A189" s="13">
        <v>20163</v>
      </c>
      <c r="B189" s="14" t="s">
        <v>165</v>
      </c>
      <c r="C189" s="15">
        <v>54360</v>
      </c>
      <c r="D189" s="15">
        <v>54191</v>
      </c>
      <c r="E189" s="16">
        <v>34932.110000000102</v>
      </c>
      <c r="F189" s="17">
        <v>166251.46703999935</v>
      </c>
    </row>
    <row r="190" spans="1:6" ht="13.2" hidden="1" customHeight="1" outlineLevel="1" collapsed="1" x14ac:dyDescent="0.3">
      <c r="A190" s="13">
        <v>20163</v>
      </c>
      <c r="B190" s="14" t="s">
        <v>166</v>
      </c>
      <c r="C190" s="15">
        <v>14087</v>
      </c>
      <c r="D190" s="15">
        <v>14080</v>
      </c>
      <c r="E190" s="16">
        <v>11228.629999999941</v>
      </c>
      <c r="F190" s="17">
        <v>54020.684859999885</v>
      </c>
    </row>
    <row r="191" spans="1:6" ht="13.2" customHeight="1" collapsed="1" x14ac:dyDescent="0.3">
      <c r="A191" s="18" t="s">
        <v>49</v>
      </c>
      <c r="B191" s="3"/>
      <c r="C191" s="7">
        <f>SUBTOTAL(9,C187:C190)</f>
        <v>137669</v>
      </c>
      <c r="D191" s="7">
        <f>SUBTOTAL(9,D187:D190)</f>
        <v>132869</v>
      </c>
      <c r="E191" s="6">
        <f>SUBTOTAL(9,E187:E190)</f>
        <v>73873.770000000077</v>
      </c>
      <c r="F191" s="19">
        <f>SUBTOTAL(9,F187:F190)</f>
        <v>353257.65780999925</v>
      </c>
    </row>
    <row r="192" spans="1:6" ht="13.2" hidden="1" customHeight="1" outlineLevel="1" x14ac:dyDescent="0.3">
      <c r="A192" s="9">
        <v>20162</v>
      </c>
      <c r="B192" t="s">
        <v>163</v>
      </c>
      <c r="C192" s="2">
        <v>22524</v>
      </c>
      <c r="D192" s="2">
        <v>18834</v>
      </c>
      <c r="E192" s="5">
        <v>7147.0099999999911</v>
      </c>
      <c r="F192" s="10">
        <v>36823.292309999968</v>
      </c>
    </row>
    <row r="193" spans="1:6" ht="13.2" hidden="1" customHeight="1" outlineLevel="1" collapsed="1" x14ac:dyDescent="0.3">
      <c r="A193" s="9">
        <v>20162</v>
      </c>
      <c r="B193" t="s">
        <v>164</v>
      </c>
      <c r="C193" s="2">
        <v>46876</v>
      </c>
      <c r="D193" s="2">
        <v>45857</v>
      </c>
      <c r="E193" s="5">
        <v>21592.379999999961</v>
      </c>
      <c r="F193" s="10">
        <v>112898.66598999983</v>
      </c>
    </row>
    <row r="194" spans="1:6" ht="13.2" hidden="1" customHeight="1" outlineLevel="1" collapsed="1" x14ac:dyDescent="0.3">
      <c r="A194" s="9">
        <v>20162</v>
      </c>
      <c r="B194" t="s">
        <v>165</v>
      </c>
      <c r="C194" s="2">
        <v>53832</v>
      </c>
      <c r="D194" s="2">
        <v>53671</v>
      </c>
      <c r="E194" s="5">
        <v>36058.230000000054</v>
      </c>
      <c r="F194" s="10">
        <v>188698.3889199993</v>
      </c>
    </row>
    <row r="195" spans="1:6" ht="13.2" hidden="1" customHeight="1" outlineLevel="1" collapsed="1" x14ac:dyDescent="0.3">
      <c r="A195" s="9">
        <v>20162</v>
      </c>
      <c r="B195" t="s">
        <v>166</v>
      </c>
      <c r="C195" s="2">
        <v>13951</v>
      </c>
      <c r="D195" s="2">
        <v>13949</v>
      </c>
      <c r="E195" s="5">
        <v>11519.419999999904</v>
      </c>
      <c r="F195" s="10">
        <v>60745.273979999984</v>
      </c>
    </row>
    <row r="196" spans="1:6" ht="13.2" customHeight="1" collapsed="1" x14ac:dyDescent="0.3">
      <c r="A196" s="11" t="s">
        <v>50</v>
      </c>
      <c r="B196" s="1"/>
      <c r="C196" s="8">
        <f>SUBTOTAL(9,C192:C195)</f>
        <v>137183</v>
      </c>
      <c r="D196" s="8">
        <f>SUBTOTAL(9,D192:D195)</f>
        <v>132311</v>
      </c>
      <c r="E196" s="4">
        <f>SUBTOTAL(9,E192:E195)</f>
        <v>76317.039999999921</v>
      </c>
      <c r="F196" s="12">
        <f>SUBTOTAL(9,F192:F195)</f>
        <v>399165.62119999906</v>
      </c>
    </row>
    <row r="197" spans="1:6" ht="13.2" hidden="1" customHeight="1" outlineLevel="1" x14ac:dyDescent="0.3">
      <c r="A197" s="13">
        <v>20161</v>
      </c>
      <c r="B197" s="14" t="s">
        <v>163</v>
      </c>
      <c r="C197" s="15">
        <v>22539</v>
      </c>
      <c r="D197" s="15">
        <v>18837</v>
      </c>
      <c r="E197" s="16">
        <v>7078.0300000000116</v>
      </c>
      <c r="F197" s="17">
        <v>36742.397449999997</v>
      </c>
    </row>
    <row r="198" spans="1:6" ht="13.2" hidden="1" customHeight="1" outlineLevel="1" collapsed="1" x14ac:dyDescent="0.3">
      <c r="A198" s="13">
        <v>20161</v>
      </c>
      <c r="B198" s="14" t="s">
        <v>164</v>
      </c>
      <c r="C198" s="15">
        <v>46617</v>
      </c>
      <c r="D198" s="15">
        <v>45680</v>
      </c>
      <c r="E198" s="16">
        <v>21355.419999999929</v>
      </c>
      <c r="F198" s="17">
        <v>112584.34998999993</v>
      </c>
    </row>
    <row r="199" spans="1:6" ht="13.2" hidden="1" customHeight="1" outlineLevel="1" collapsed="1" x14ac:dyDescent="0.3">
      <c r="A199" s="13">
        <v>20161</v>
      </c>
      <c r="B199" s="14" t="s">
        <v>165</v>
      </c>
      <c r="C199" s="15">
        <v>53230</v>
      </c>
      <c r="D199" s="15">
        <v>53057</v>
      </c>
      <c r="E199" s="16">
        <v>35498.830000000176</v>
      </c>
      <c r="F199" s="17">
        <v>187292.89782000016</v>
      </c>
    </row>
    <row r="200" spans="1:6" ht="13.2" hidden="1" customHeight="1" outlineLevel="1" collapsed="1" x14ac:dyDescent="0.3">
      <c r="A200" s="13">
        <v>20161</v>
      </c>
      <c r="B200" s="14" t="s">
        <v>166</v>
      </c>
      <c r="C200" s="15">
        <v>13805</v>
      </c>
      <c r="D200" s="15">
        <v>13802</v>
      </c>
      <c r="E200" s="16">
        <v>11413.849999999942</v>
      </c>
      <c r="F200" s="17">
        <v>60687.781040000031</v>
      </c>
    </row>
    <row r="201" spans="1:6" ht="13.2" customHeight="1" collapsed="1" x14ac:dyDescent="0.3">
      <c r="A201" s="18" t="s">
        <v>51</v>
      </c>
      <c r="B201" s="3"/>
      <c r="C201" s="7">
        <f>SUBTOTAL(9,C197:C200)</f>
        <v>136191</v>
      </c>
      <c r="D201" s="7">
        <f>SUBTOTAL(9,D197:D200)</f>
        <v>131376</v>
      </c>
      <c r="E201" s="6">
        <f>SUBTOTAL(9,E197:E200)</f>
        <v>75346.130000000063</v>
      </c>
      <c r="F201" s="19">
        <f>SUBTOTAL(9,F197:F200)</f>
        <v>397307.42630000011</v>
      </c>
    </row>
    <row r="202" spans="1:6" ht="13.2" hidden="1" customHeight="1" outlineLevel="1" x14ac:dyDescent="0.3">
      <c r="A202" s="9">
        <v>20154</v>
      </c>
      <c r="B202" t="s">
        <v>163</v>
      </c>
      <c r="C202" s="2">
        <v>22059</v>
      </c>
      <c r="D202" s="2">
        <v>18412</v>
      </c>
      <c r="E202" s="5">
        <v>7091.4900000000089</v>
      </c>
      <c r="F202" s="10">
        <v>36563.237579999914</v>
      </c>
    </row>
    <row r="203" spans="1:6" ht="13.2" hidden="1" customHeight="1" outlineLevel="1" collapsed="1" x14ac:dyDescent="0.3">
      <c r="A203" s="9">
        <v>20154</v>
      </c>
      <c r="B203" t="s">
        <v>164</v>
      </c>
      <c r="C203" s="2">
        <v>46536</v>
      </c>
      <c r="D203" s="2">
        <v>45586</v>
      </c>
      <c r="E203" s="5">
        <v>21521.890000000007</v>
      </c>
      <c r="F203" s="10">
        <v>114672.36049000037</v>
      </c>
    </row>
    <row r="204" spans="1:6" ht="13.2" hidden="1" customHeight="1" outlineLevel="1" collapsed="1" x14ac:dyDescent="0.3">
      <c r="A204" s="9">
        <v>20154</v>
      </c>
      <c r="B204" t="s">
        <v>165</v>
      </c>
      <c r="C204" s="2">
        <v>52604</v>
      </c>
      <c r="D204" s="2">
        <v>52430</v>
      </c>
      <c r="E204" s="5">
        <v>35290.949999999946</v>
      </c>
      <c r="F204" s="10">
        <v>185403.69808999976</v>
      </c>
    </row>
    <row r="205" spans="1:6" ht="13.2" hidden="1" customHeight="1" outlineLevel="1" collapsed="1" x14ac:dyDescent="0.3">
      <c r="A205" s="9">
        <v>20154</v>
      </c>
      <c r="B205" t="s">
        <v>166</v>
      </c>
      <c r="C205" s="2">
        <v>13901</v>
      </c>
      <c r="D205" s="2">
        <v>13893</v>
      </c>
      <c r="E205" s="5">
        <v>11445.009999999937</v>
      </c>
      <c r="F205" s="10">
        <v>60383.866930000215</v>
      </c>
    </row>
    <row r="206" spans="1:6" ht="13.2" customHeight="1" collapsed="1" x14ac:dyDescent="0.3">
      <c r="A206" s="11" t="s">
        <v>52</v>
      </c>
      <c r="B206" s="1"/>
      <c r="C206" s="8">
        <f>SUBTOTAL(9,C202:C205)</f>
        <v>135100</v>
      </c>
      <c r="D206" s="8">
        <f>SUBTOTAL(9,D202:D205)</f>
        <v>130321</v>
      </c>
      <c r="E206" s="4">
        <f>SUBTOTAL(9,E202:E205)</f>
        <v>75349.339999999895</v>
      </c>
      <c r="F206" s="12">
        <f>SUBTOTAL(9,F202:F205)</f>
        <v>397023.16309000022</v>
      </c>
    </row>
    <row r="207" spans="1:6" ht="13.2" hidden="1" customHeight="1" outlineLevel="1" x14ac:dyDescent="0.3">
      <c r="A207" s="13">
        <v>20153</v>
      </c>
      <c r="B207" s="14" t="s">
        <v>163</v>
      </c>
      <c r="C207" s="15">
        <v>21999</v>
      </c>
      <c r="D207" s="15">
        <v>18377</v>
      </c>
      <c r="E207" s="16">
        <v>6832.3200000000033</v>
      </c>
      <c r="F207" s="17">
        <v>32113.226569999995</v>
      </c>
    </row>
    <row r="208" spans="1:6" ht="13.2" hidden="1" customHeight="1" outlineLevel="1" collapsed="1" x14ac:dyDescent="0.3">
      <c r="A208" s="13">
        <v>20153</v>
      </c>
      <c r="B208" s="14" t="s">
        <v>164</v>
      </c>
      <c r="C208" s="15">
        <v>46727</v>
      </c>
      <c r="D208" s="15">
        <v>45753</v>
      </c>
      <c r="E208" s="16">
        <v>20855.28</v>
      </c>
      <c r="F208" s="17">
        <v>98830.046520000047</v>
      </c>
    </row>
    <row r="209" spans="1:6" ht="13.2" hidden="1" customHeight="1" outlineLevel="1" collapsed="1" x14ac:dyDescent="0.3">
      <c r="A209" s="13">
        <v>20153</v>
      </c>
      <c r="B209" s="14" t="s">
        <v>165</v>
      </c>
      <c r="C209" s="15">
        <v>51854</v>
      </c>
      <c r="D209" s="15">
        <v>51656</v>
      </c>
      <c r="E209" s="16">
        <v>33541.450000000041</v>
      </c>
      <c r="F209" s="17">
        <v>157255.62999999977</v>
      </c>
    </row>
    <row r="210" spans="1:6" ht="13.2" hidden="1" customHeight="1" outlineLevel="1" collapsed="1" x14ac:dyDescent="0.3">
      <c r="A210" s="13">
        <v>20153</v>
      </c>
      <c r="B210" s="14" t="s">
        <v>166</v>
      </c>
      <c r="C210" s="15">
        <v>13852</v>
      </c>
      <c r="D210" s="15">
        <v>13845</v>
      </c>
      <c r="E210" s="16">
        <v>11204.179999999938</v>
      </c>
      <c r="F210" s="17">
        <v>53080.407289999966</v>
      </c>
    </row>
    <row r="211" spans="1:6" ht="13.2" customHeight="1" collapsed="1" x14ac:dyDescent="0.3">
      <c r="A211" s="18" t="s">
        <v>53</v>
      </c>
      <c r="B211" s="3"/>
      <c r="C211" s="7">
        <f>SUBTOTAL(9,C207:C210)</f>
        <v>134432</v>
      </c>
      <c r="D211" s="7">
        <f>SUBTOTAL(9,D207:D210)</f>
        <v>129631</v>
      </c>
      <c r="E211" s="6">
        <f>SUBTOTAL(9,E207:E210)</f>
        <v>72433.229999999981</v>
      </c>
      <c r="F211" s="19">
        <f>SUBTOTAL(9,F207:F210)</f>
        <v>341279.31037999975</v>
      </c>
    </row>
    <row r="212" spans="1:6" ht="13.2" hidden="1" customHeight="1" outlineLevel="1" x14ac:dyDescent="0.3">
      <c r="A212" s="9">
        <v>20152</v>
      </c>
      <c r="B212" t="s">
        <v>163</v>
      </c>
      <c r="C212" s="2">
        <v>21869</v>
      </c>
      <c r="D212" s="2">
        <v>18202</v>
      </c>
      <c r="E212" s="5">
        <v>7094.6100000000142</v>
      </c>
      <c r="F212" s="10">
        <v>36440.777070000076</v>
      </c>
    </row>
    <row r="213" spans="1:6" ht="13.2" hidden="1" customHeight="1" outlineLevel="1" collapsed="1" x14ac:dyDescent="0.3">
      <c r="A213" s="9">
        <v>20152</v>
      </c>
      <c r="B213" t="s">
        <v>164</v>
      </c>
      <c r="C213" s="2">
        <v>46403</v>
      </c>
      <c r="D213" s="2">
        <v>45426</v>
      </c>
      <c r="E213" s="5">
        <v>21618.369999999966</v>
      </c>
      <c r="F213" s="10">
        <v>112688.8219500003</v>
      </c>
    </row>
    <row r="214" spans="1:6" ht="13.2" hidden="1" customHeight="1" outlineLevel="1" collapsed="1" x14ac:dyDescent="0.3">
      <c r="A214" s="9">
        <v>20152</v>
      </c>
      <c r="B214" t="s">
        <v>165</v>
      </c>
      <c r="C214" s="2">
        <v>51314</v>
      </c>
      <c r="D214" s="2">
        <v>51146</v>
      </c>
      <c r="E214" s="5">
        <v>34733.410000000033</v>
      </c>
      <c r="F214" s="10">
        <v>180966.03728999986</v>
      </c>
    </row>
    <row r="215" spans="1:6" ht="13.2" hidden="1" customHeight="1" outlineLevel="1" collapsed="1" x14ac:dyDescent="0.3">
      <c r="A215" s="9">
        <v>20152</v>
      </c>
      <c r="B215" t="s">
        <v>166</v>
      </c>
      <c r="C215" s="2">
        <v>13778</v>
      </c>
      <c r="D215" s="2">
        <v>13768</v>
      </c>
      <c r="E215" s="5">
        <v>11465.859999999948</v>
      </c>
      <c r="F215" s="10">
        <v>60066.494949999869</v>
      </c>
    </row>
    <row r="216" spans="1:6" ht="13.2" customHeight="1" collapsed="1" x14ac:dyDescent="0.3">
      <c r="A216" s="11" t="s">
        <v>54</v>
      </c>
      <c r="B216" s="1"/>
      <c r="C216" s="8">
        <f>SUBTOTAL(9,C212:C215)</f>
        <v>133364</v>
      </c>
      <c r="D216" s="8">
        <f>SUBTOTAL(9,D212:D215)</f>
        <v>128542</v>
      </c>
      <c r="E216" s="4">
        <f>SUBTOTAL(9,E212:E215)</f>
        <v>74912.249999999956</v>
      </c>
      <c r="F216" s="12">
        <f>SUBTOTAL(9,F212:F215)</f>
        <v>390162.13126000005</v>
      </c>
    </row>
    <row r="217" spans="1:6" ht="13.2" hidden="1" customHeight="1" outlineLevel="1" x14ac:dyDescent="0.3">
      <c r="A217" s="13">
        <v>20151</v>
      </c>
      <c r="B217" s="14" t="s">
        <v>163</v>
      </c>
      <c r="C217" s="15">
        <v>21899</v>
      </c>
      <c r="D217" s="15">
        <v>18323</v>
      </c>
      <c r="E217" s="16">
        <v>7023.9400000000369</v>
      </c>
      <c r="F217" s="17">
        <v>35892.470729999957</v>
      </c>
    </row>
    <row r="218" spans="1:6" ht="13.2" hidden="1" customHeight="1" outlineLevel="1" collapsed="1" x14ac:dyDescent="0.3">
      <c r="A218" s="13">
        <v>20151</v>
      </c>
      <c r="B218" s="14" t="s">
        <v>164</v>
      </c>
      <c r="C218" s="15">
        <v>46058</v>
      </c>
      <c r="D218" s="15">
        <v>45069</v>
      </c>
      <c r="E218" s="16">
        <v>21325.02</v>
      </c>
      <c r="F218" s="17">
        <v>111006.42987000012</v>
      </c>
    </row>
    <row r="219" spans="1:6" ht="13.2" hidden="1" customHeight="1" outlineLevel="1" collapsed="1" x14ac:dyDescent="0.3">
      <c r="A219" s="13">
        <v>20151</v>
      </c>
      <c r="B219" s="14" t="s">
        <v>165</v>
      </c>
      <c r="C219" s="15">
        <v>50616</v>
      </c>
      <c r="D219" s="15">
        <v>50444</v>
      </c>
      <c r="E219" s="16">
        <v>34042.440000000061</v>
      </c>
      <c r="F219" s="17">
        <v>177318.10803999999</v>
      </c>
    </row>
    <row r="220" spans="1:6" ht="13.2" hidden="1" customHeight="1" outlineLevel="1" collapsed="1" x14ac:dyDescent="0.3">
      <c r="A220" s="13">
        <v>20151</v>
      </c>
      <c r="B220" s="14" t="s">
        <v>166</v>
      </c>
      <c r="C220" s="15">
        <v>13621</v>
      </c>
      <c r="D220" s="15">
        <v>13617</v>
      </c>
      <c r="E220" s="16">
        <v>11423.819999999954</v>
      </c>
      <c r="F220" s="17">
        <v>59968.699519999995</v>
      </c>
    </row>
    <row r="221" spans="1:6" ht="13.2" customHeight="1" collapsed="1" thickBot="1" x14ac:dyDescent="0.35">
      <c r="A221" s="20" t="s">
        <v>55</v>
      </c>
      <c r="B221" s="21"/>
      <c r="C221" s="22">
        <f>SUBTOTAL(9,C217:C220)</f>
        <v>132194</v>
      </c>
      <c r="D221" s="22">
        <f>SUBTOTAL(9,D217:D220)</f>
        <v>127453</v>
      </c>
      <c r="E221" s="23">
        <f>SUBTOTAL(9,E217:E220)</f>
        <v>73815.220000000045</v>
      </c>
      <c r="F221" s="24">
        <f>SUBTOTAL(9,F217:F220)</f>
        <v>384185.70816000004</v>
      </c>
    </row>
  </sheetData>
  <phoneticPr fontId="3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53C99-639C-4575-B989-D3B4358B6984}">
  <dimension ref="A1:G441"/>
  <sheetViews>
    <sheetView zoomScale="85" zoomScaleNormal="85" workbookViewId="0">
      <selection activeCell="B6" sqref="B6"/>
    </sheetView>
  </sheetViews>
  <sheetFormatPr defaultColWidth="8.88671875" defaultRowHeight="14.4" outlineLevelRow="2" x14ac:dyDescent="0.3"/>
  <cols>
    <col min="1" max="1" width="14.33203125" customWidth="1"/>
    <col min="2" max="2" width="13.88671875" customWidth="1"/>
    <col min="3" max="4" width="26.6640625" style="2" customWidth="1"/>
    <col min="5" max="5" width="34.6640625" style="5" customWidth="1"/>
    <col min="6" max="6" width="26.6640625" style="5" customWidth="1"/>
    <col min="7" max="7" width="23.109375" style="2" customWidth="1"/>
  </cols>
  <sheetData>
    <row r="1" spans="1:7" ht="54.6" thickBot="1" x14ac:dyDescent="0.4">
      <c r="A1" s="66" t="s">
        <v>172</v>
      </c>
      <c r="B1" s="63" t="s">
        <v>217</v>
      </c>
      <c r="C1" s="63" t="s">
        <v>213</v>
      </c>
      <c r="D1" s="63" t="s">
        <v>2</v>
      </c>
      <c r="E1" s="64" t="s">
        <v>202</v>
      </c>
      <c r="F1" s="64" t="s">
        <v>215</v>
      </c>
      <c r="G1" s="65" t="s">
        <v>216</v>
      </c>
    </row>
    <row r="2" spans="1:7" outlineLevel="2" x14ac:dyDescent="0.3">
      <c r="A2" s="9">
        <v>20254</v>
      </c>
      <c r="B2" t="s">
        <v>327</v>
      </c>
      <c r="C2" s="2">
        <v>147</v>
      </c>
      <c r="D2" s="2">
        <v>140</v>
      </c>
      <c r="E2" s="5">
        <v>268.47000000000003</v>
      </c>
      <c r="F2" s="5">
        <v>2159.43552</v>
      </c>
      <c r="G2" s="48">
        <v>78</v>
      </c>
    </row>
    <row r="3" spans="1:7" outlineLevel="2" x14ac:dyDescent="0.3">
      <c r="A3" s="9">
        <v>20254</v>
      </c>
      <c r="B3" t="s">
        <v>328</v>
      </c>
      <c r="C3" s="2">
        <v>374</v>
      </c>
      <c r="D3" s="2">
        <v>366</v>
      </c>
      <c r="E3" s="5">
        <v>224.46</v>
      </c>
      <c r="F3" s="5">
        <v>1660.59249</v>
      </c>
      <c r="G3" s="48">
        <v>63</v>
      </c>
    </row>
    <row r="4" spans="1:7" outlineLevel="2" x14ac:dyDescent="0.3">
      <c r="A4" s="9">
        <v>20254</v>
      </c>
      <c r="B4" t="s">
        <v>329</v>
      </c>
      <c r="C4" s="2">
        <v>1394</v>
      </c>
      <c r="D4" s="2">
        <v>1347</v>
      </c>
      <c r="E4" s="5">
        <v>748.88</v>
      </c>
      <c r="F4" s="5">
        <v>5505.4694799999997</v>
      </c>
      <c r="G4" s="48">
        <v>115</v>
      </c>
    </row>
    <row r="5" spans="1:7" outlineLevel="2" x14ac:dyDescent="0.3">
      <c r="A5" s="9">
        <v>20254</v>
      </c>
      <c r="B5" t="s">
        <v>330</v>
      </c>
      <c r="C5" s="2">
        <v>9254</v>
      </c>
      <c r="D5" s="2">
        <v>9036</v>
      </c>
      <c r="E5" s="5">
        <v>4957.2299999999996</v>
      </c>
      <c r="F5" s="5">
        <v>37063.459669999997</v>
      </c>
      <c r="G5" s="48">
        <v>322</v>
      </c>
    </row>
    <row r="6" spans="1:7" outlineLevel="2" x14ac:dyDescent="0.3">
      <c r="A6" s="9">
        <v>20254</v>
      </c>
      <c r="B6" t="s">
        <v>331</v>
      </c>
      <c r="C6" s="2">
        <v>14575</v>
      </c>
      <c r="D6" s="2">
        <v>14262</v>
      </c>
      <c r="E6" s="5">
        <v>7920.99</v>
      </c>
      <c r="F6" s="5">
        <v>58969.402249999999</v>
      </c>
      <c r="G6" s="48">
        <v>246</v>
      </c>
    </row>
    <row r="7" spans="1:7" outlineLevel="2" x14ac:dyDescent="0.3">
      <c r="A7" s="9">
        <v>20254</v>
      </c>
      <c r="B7" t="s">
        <v>332</v>
      </c>
      <c r="C7" s="2">
        <v>14073</v>
      </c>
      <c r="D7" s="2">
        <v>13817</v>
      </c>
      <c r="E7" s="5">
        <v>7649.48</v>
      </c>
      <c r="F7" s="5">
        <v>57065.304539999997</v>
      </c>
      <c r="G7" s="48">
        <v>163</v>
      </c>
    </row>
    <row r="8" spans="1:7" outlineLevel="2" x14ac:dyDescent="0.3">
      <c r="A8" s="9">
        <v>20254</v>
      </c>
      <c r="B8" t="s">
        <v>333</v>
      </c>
      <c r="C8" s="2">
        <v>19940</v>
      </c>
      <c r="D8" s="2">
        <v>19573</v>
      </c>
      <c r="E8" s="5">
        <v>10800.9</v>
      </c>
      <c r="F8" s="5">
        <v>81776.549549999996</v>
      </c>
      <c r="G8" s="48">
        <v>112</v>
      </c>
    </row>
    <row r="9" spans="1:7" outlineLevel="2" x14ac:dyDescent="0.3">
      <c r="A9" s="9">
        <v>20254</v>
      </c>
      <c r="B9" t="s">
        <v>334</v>
      </c>
      <c r="C9" s="2">
        <v>11424</v>
      </c>
      <c r="D9" s="2">
        <v>11127</v>
      </c>
      <c r="E9" s="5">
        <v>6270.57</v>
      </c>
      <c r="F9" s="5">
        <v>47191.861409999998</v>
      </c>
      <c r="G9" s="48">
        <v>35</v>
      </c>
    </row>
    <row r="10" spans="1:7" outlineLevel="2" x14ac:dyDescent="0.3">
      <c r="A10" s="9">
        <v>20254</v>
      </c>
      <c r="B10" t="s">
        <v>335</v>
      </c>
      <c r="C10" s="2">
        <v>73692</v>
      </c>
      <c r="D10" s="2">
        <v>71278</v>
      </c>
      <c r="E10" s="5">
        <v>37554.239999999998</v>
      </c>
      <c r="F10" s="5">
        <v>282438.43443000002</v>
      </c>
      <c r="G10" s="48">
        <v>41</v>
      </c>
    </row>
    <row r="11" spans="1:7" outlineLevel="1" x14ac:dyDescent="0.3">
      <c r="A11" s="11" t="s">
        <v>315</v>
      </c>
      <c r="B11" s="1"/>
      <c r="C11" s="8">
        <f>SUBTOTAL(9,C2:C10)</f>
        <v>144873</v>
      </c>
      <c r="D11" s="8">
        <f>SUBTOTAL(9,D2:D10)</f>
        <v>140946</v>
      </c>
      <c r="E11" s="4">
        <f>SUBTOTAL(9,E2:E10)</f>
        <v>76395.22</v>
      </c>
      <c r="F11" s="4">
        <f>SUBTOTAL(9,F2:F10)</f>
        <v>573830.50934000011</v>
      </c>
      <c r="G11" s="49">
        <f>SUBTOTAL(9,G2:G10)</f>
        <v>1175</v>
      </c>
    </row>
    <row r="12" spans="1:7" outlineLevel="2" x14ac:dyDescent="0.3">
      <c r="A12" s="13">
        <v>20253</v>
      </c>
      <c r="B12" s="14" t="s">
        <v>327</v>
      </c>
      <c r="C12" s="15">
        <v>148</v>
      </c>
      <c r="D12" s="15">
        <v>140</v>
      </c>
      <c r="E12" s="16">
        <v>311.29000000000002</v>
      </c>
      <c r="F12" s="16">
        <v>2257.1969700000013</v>
      </c>
      <c r="G12" s="50">
        <v>77</v>
      </c>
    </row>
    <row r="13" spans="1:7" outlineLevel="2" x14ac:dyDescent="0.3">
      <c r="A13" s="13">
        <v>20253</v>
      </c>
      <c r="B13" s="14" t="s">
        <v>328</v>
      </c>
      <c r="C13" s="15">
        <v>414</v>
      </c>
      <c r="D13" s="15">
        <v>406</v>
      </c>
      <c r="E13" s="16">
        <v>225.49999999999991</v>
      </c>
      <c r="F13" s="16">
        <v>1573.6047999999994</v>
      </c>
      <c r="G13" s="50">
        <v>68</v>
      </c>
    </row>
    <row r="14" spans="1:7" outlineLevel="2" x14ac:dyDescent="0.3">
      <c r="A14" s="13">
        <v>20253</v>
      </c>
      <c r="B14" s="14" t="s">
        <v>329</v>
      </c>
      <c r="C14" s="15">
        <v>1382</v>
      </c>
      <c r="D14" s="15">
        <v>1344</v>
      </c>
      <c r="E14" s="16">
        <v>737.92000000000019</v>
      </c>
      <c r="F14" s="16">
        <v>5089.4141599999966</v>
      </c>
      <c r="G14" s="50">
        <v>113</v>
      </c>
    </row>
    <row r="15" spans="1:7" outlineLevel="2" x14ac:dyDescent="0.3">
      <c r="A15" s="13">
        <v>20253</v>
      </c>
      <c r="B15" s="14" t="s">
        <v>330</v>
      </c>
      <c r="C15" s="15">
        <v>9421</v>
      </c>
      <c r="D15" s="15">
        <v>9205</v>
      </c>
      <c r="E15" s="16">
        <v>5000.5</v>
      </c>
      <c r="F15" s="16">
        <v>34941.403829999952</v>
      </c>
      <c r="G15" s="50">
        <v>325</v>
      </c>
    </row>
    <row r="16" spans="1:7" outlineLevel="2" x14ac:dyDescent="0.3">
      <c r="A16" s="13">
        <v>20253</v>
      </c>
      <c r="B16" s="14" t="s">
        <v>331</v>
      </c>
      <c r="C16" s="15">
        <v>14429</v>
      </c>
      <c r="D16" s="15">
        <v>14138</v>
      </c>
      <c r="E16" s="16">
        <v>7633.0000000000109</v>
      </c>
      <c r="F16" s="16">
        <v>53093.213190000017</v>
      </c>
      <c r="G16" s="50">
        <v>244</v>
      </c>
    </row>
    <row r="17" spans="1:7" outlineLevel="2" x14ac:dyDescent="0.3">
      <c r="A17" s="13">
        <v>20253</v>
      </c>
      <c r="B17" s="14" t="s">
        <v>332</v>
      </c>
      <c r="C17" s="15">
        <v>14419</v>
      </c>
      <c r="D17" s="15">
        <v>14167</v>
      </c>
      <c r="E17" s="16">
        <v>7719.4800000000014</v>
      </c>
      <c r="F17" s="16">
        <v>54234.496599999999</v>
      </c>
      <c r="G17" s="50">
        <v>167</v>
      </c>
    </row>
    <row r="18" spans="1:7" outlineLevel="2" x14ac:dyDescent="0.3">
      <c r="A18" s="13">
        <v>20253</v>
      </c>
      <c r="B18" s="14" t="s">
        <v>333</v>
      </c>
      <c r="C18" s="15">
        <v>18622</v>
      </c>
      <c r="D18" s="15">
        <v>18283</v>
      </c>
      <c r="E18" s="16">
        <v>9777.6000000000131</v>
      </c>
      <c r="F18" s="16">
        <v>67611.88059000003</v>
      </c>
      <c r="G18" s="50">
        <v>108</v>
      </c>
    </row>
    <row r="19" spans="1:7" outlineLevel="2" x14ac:dyDescent="0.3">
      <c r="A19" s="13">
        <v>20253</v>
      </c>
      <c r="B19" s="14" t="s">
        <v>334</v>
      </c>
      <c r="C19" s="15">
        <v>13877</v>
      </c>
      <c r="D19" s="15">
        <v>13520</v>
      </c>
      <c r="E19" s="16">
        <v>7472.2799999999988</v>
      </c>
      <c r="F19" s="16">
        <v>51459.352180000074</v>
      </c>
      <c r="G19" s="50">
        <v>41</v>
      </c>
    </row>
    <row r="20" spans="1:7" outlineLevel="2" x14ac:dyDescent="0.3">
      <c r="A20" s="13">
        <v>20253</v>
      </c>
      <c r="B20" s="14" t="s">
        <v>335</v>
      </c>
      <c r="C20" s="15">
        <v>73385</v>
      </c>
      <c r="D20" s="15">
        <v>70991</v>
      </c>
      <c r="E20" s="16">
        <v>35754.689999999951</v>
      </c>
      <c r="F20" s="16">
        <v>244633.97740999988</v>
      </c>
      <c r="G20" s="50">
        <v>42</v>
      </c>
    </row>
    <row r="21" spans="1:7" outlineLevel="1" x14ac:dyDescent="0.3">
      <c r="A21" s="18" t="s">
        <v>311</v>
      </c>
      <c r="B21" s="3"/>
      <c r="C21" s="7">
        <f>SUBTOTAL(9,C12:C20)</f>
        <v>146097</v>
      </c>
      <c r="D21" s="7">
        <f>SUBTOTAL(9,D12:D20)</f>
        <v>142194</v>
      </c>
      <c r="E21" s="6">
        <f>SUBTOTAL(9,E12:E20)</f>
        <v>74632.25999999998</v>
      </c>
      <c r="F21" s="6">
        <f>SUBTOTAL(9,F12:F20)</f>
        <v>514894.5397299999</v>
      </c>
      <c r="G21" s="51">
        <f>SUBTOTAL(9,G12:G20)</f>
        <v>1185</v>
      </c>
    </row>
    <row r="22" spans="1:7" outlineLevel="2" x14ac:dyDescent="0.3">
      <c r="A22" s="9">
        <v>20252</v>
      </c>
      <c r="B22" t="s">
        <v>327</v>
      </c>
      <c r="C22" s="2">
        <v>149</v>
      </c>
      <c r="D22" s="2">
        <v>141</v>
      </c>
      <c r="E22" s="5">
        <v>125.63999999999999</v>
      </c>
      <c r="F22" s="5">
        <v>889.70651999999984</v>
      </c>
      <c r="G22" s="48">
        <v>78</v>
      </c>
    </row>
    <row r="23" spans="1:7" outlineLevel="2" x14ac:dyDescent="0.3">
      <c r="A23" s="9">
        <v>20252</v>
      </c>
      <c r="B23" t="s">
        <v>328</v>
      </c>
      <c r="C23" s="2">
        <v>439</v>
      </c>
      <c r="D23" s="2">
        <v>431</v>
      </c>
      <c r="E23" s="5">
        <v>284.32999999999987</v>
      </c>
      <c r="F23" s="5">
        <v>2004.6392899999989</v>
      </c>
      <c r="G23" s="48">
        <v>74</v>
      </c>
    </row>
    <row r="24" spans="1:7" outlineLevel="2" x14ac:dyDescent="0.3">
      <c r="A24" s="9">
        <v>20252</v>
      </c>
      <c r="B24" t="s">
        <v>329</v>
      </c>
      <c r="C24" s="2">
        <v>1516</v>
      </c>
      <c r="D24" s="2">
        <v>1474</v>
      </c>
      <c r="E24" s="5">
        <v>829.54999999999984</v>
      </c>
      <c r="F24" s="5">
        <v>5915.6204800000005</v>
      </c>
      <c r="G24" s="48">
        <v>119</v>
      </c>
    </row>
    <row r="25" spans="1:7" outlineLevel="2" x14ac:dyDescent="0.3">
      <c r="A25" s="9">
        <v>20252</v>
      </c>
      <c r="B25" t="s">
        <v>330</v>
      </c>
      <c r="C25" s="2">
        <v>9464</v>
      </c>
      <c r="D25" s="2">
        <v>9232</v>
      </c>
      <c r="E25" s="5">
        <v>5198.2500000000064</v>
      </c>
      <c r="F25" s="5">
        <v>37127.159279999949</v>
      </c>
      <c r="G25" s="48">
        <v>326</v>
      </c>
    </row>
    <row r="26" spans="1:7" outlineLevel="2" x14ac:dyDescent="0.3">
      <c r="A26" s="9">
        <v>20252</v>
      </c>
      <c r="B26" t="s">
        <v>331</v>
      </c>
      <c r="C26" s="2">
        <v>14665</v>
      </c>
      <c r="D26" s="2">
        <v>14345</v>
      </c>
      <c r="E26" s="5">
        <v>7985.4800000000077</v>
      </c>
      <c r="F26" s="5">
        <v>57092.464959999983</v>
      </c>
      <c r="G26" s="48">
        <v>249</v>
      </c>
    </row>
    <row r="27" spans="1:7" outlineLevel="2" x14ac:dyDescent="0.3">
      <c r="A27" s="9">
        <v>20252</v>
      </c>
      <c r="B27" t="s">
        <v>332</v>
      </c>
      <c r="C27" s="2">
        <v>13838</v>
      </c>
      <c r="D27" s="2">
        <v>13584</v>
      </c>
      <c r="E27" s="5">
        <v>7673.579999999999</v>
      </c>
      <c r="F27" s="5">
        <v>54745.652989999988</v>
      </c>
      <c r="G27" s="48">
        <v>160</v>
      </c>
    </row>
    <row r="28" spans="1:7" outlineLevel="2" x14ac:dyDescent="0.3">
      <c r="A28" s="9">
        <v>20252</v>
      </c>
      <c r="B28" t="s">
        <v>333</v>
      </c>
      <c r="C28" s="2">
        <v>19225</v>
      </c>
      <c r="D28" s="2">
        <v>18894</v>
      </c>
      <c r="E28" s="5">
        <v>10750.609999999991</v>
      </c>
      <c r="F28" s="5">
        <v>76541.586209999994</v>
      </c>
      <c r="G28" s="48">
        <v>109</v>
      </c>
    </row>
    <row r="29" spans="1:7" outlineLevel="2" x14ac:dyDescent="0.3">
      <c r="A29" s="9">
        <v>20252</v>
      </c>
      <c r="B29" t="s">
        <v>334</v>
      </c>
      <c r="C29" s="2">
        <v>14471</v>
      </c>
      <c r="D29" s="2">
        <v>14074</v>
      </c>
      <c r="E29" s="5">
        <v>8097.5900000000029</v>
      </c>
      <c r="F29" s="5">
        <v>56774.98829999999</v>
      </c>
      <c r="G29" s="48">
        <v>43</v>
      </c>
    </row>
    <row r="30" spans="1:7" outlineLevel="2" x14ac:dyDescent="0.3">
      <c r="A30" s="9">
        <v>20252</v>
      </c>
      <c r="B30" t="s">
        <v>335</v>
      </c>
      <c r="C30" s="2">
        <v>72993</v>
      </c>
      <c r="D30" s="2">
        <v>70554</v>
      </c>
      <c r="E30" s="5">
        <v>37870.700000000019</v>
      </c>
      <c r="F30" s="5">
        <v>260828.63480999993</v>
      </c>
      <c r="G30" s="48">
        <v>44</v>
      </c>
    </row>
    <row r="31" spans="1:7" outlineLevel="1" x14ac:dyDescent="0.3">
      <c r="A31" s="11" t="s">
        <v>310</v>
      </c>
      <c r="B31" s="1"/>
      <c r="C31" s="8">
        <f>SUBTOTAL(9,C22:C30)</f>
        <v>146760</v>
      </c>
      <c r="D31" s="8">
        <f>SUBTOTAL(9,D22:D30)</f>
        <v>142729</v>
      </c>
      <c r="E31" s="4">
        <f>SUBTOTAL(9,E22:E30)</f>
        <v>78815.730000000025</v>
      </c>
      <c r="F31" s="4">
        <f>SUBTOTAL(9,F22:F30)</f>
        <v>551920.45283999981</v>
      </c>
      <c r="G31" s="49">
        <f>SUBTOTAL(9,G22:G30)</f>
        <v>1202</v>
      </c>
    </row>
    <row r="32" spans="1:7" outlineLevel="2" x14ac:dyDescent="0.3">
      <c r="A32" s="13">
        <v>20251</v>
      </c>
      <c r="B32" s="14" t="s">
        <v>327</v>
      </c>
      <c r="C32" s="15">
        <v>150</v>
      </c>
      <c r="D32" s="15">
        <v>142</v>
      </c>
      <c r="E32" s="16">
        <v>111.81000000000003</v>
      </c>
      <c r="F32" s="16">
        <v>919.63935000000072</v>
      </c>
      <c r="G32" s="50">
        <v>79</v>
      </c>
    </row>
    <row r="33" spans="1:7" outlineLevel="2" x14ac:dyDescent="0.3">
      <c r="A33" s="13">
        <v>20251</v>
      </c>
      <c r="B33" s="14" t="s">
        <v>328</v>
      </c>
      <c r="C33" s="15">
        <v>455</v>
      </c>
      <c r="D33" s="15">
        <v>446</v>
      </c>
      <c r="E33" s="16">
        <v>261.97000000000003</v>
      </c>
      <c r="F33" s="16">
        <v>1794.2392299999985</v>
      </c>
      <c r="G33" s="50">
        <v>73</v>
      </c>
    </row>
    <row r="34" spans="1:7" outlineLevel="2" x14ac:dyDescent="0.3">
      <c r="A34" s="13">
        <v>20251</v>
      </c>
      <c r="B34" s="14" t="s">
        <v>329</v>
      </c>
      <c r="C34" s="15">
        <v>1458</v>
      </c>
      <c r="D34" s="15">
        <v>1415</v>
      </c>
      <c r="E34" s="16">
        <v>806.2599999999984</v>
      </c>
      <c r="F34" s="16">
        <v>5560.0159399999948</v>
      </c>
      <c r="G34" s="50">
        <v>118</v>
      </c>
    </row>
    <row r="35" spans="1:7" outlineLevel="2" x14ac:dyDescent="0.3">
      <c r="A35" s="13">
        <v>20251</v>
      </c>
      <c r="B35" s="14" t="s">
        <v>330</v>
      </c>
      <c r="C35" s="15">
        <v>9631</v>
      </c>
      <c r="D35" s="15">
        <v>9382</v>
      </c>
      <c r="E35" s="16">
        <v>5146.0700000000197</v>
      </c>
      <c r="F35" s="16">
        <v>35638.846650000152</v>
      </c>
      <c r="G35" s="50">
        <v>330</v>
      </c>
    </row>
    <row r="36" spans="1:7" outlineLevel="2" x14ac:dyDescent="0.3">
      <c r="A36" s="13">
        <v>20251</v>
      </c>
      <c r="B36" s="14" t="s">
        <v>331</v>
      </c>
      <c r="C36" s="15">
        <v>15134</v>
      </c>
      <c r="D36" s="15">
        <v>14813</v>
      </c>
      <c r="E36" s="16">
        <v>8199.8900000000267</v>
      </c>
      <c r="F36" s="16">
        <v>56777.169489999993</v>
      </c>
      <c r="G36" s="50">
        <v>255</v>
      </c>
    </row>
    <row r="37" spans="1:7" outlineLevel="2" x14ac:dyDescent="0.3">
      <c r="A37" s="13">
        <v>20251</v>
      </c>
      <c r="B37" s="14" t="s">
        <v>332</v>
      </c>
      <c r="C37" s="15">
        <v>13765</v>
      </c>
      <c r="D37" s="15">
        <v>13504</v>
      </c>
      <c r="E37" s="16">
        <v>7363.1900000000251</v>
      </c>
      <c r="F37" s="16">
        <v>51063.748329999959</v>
      </c>
      <c r="G37" s="50">
        <v>161</v>
      </c>
    </row>
    <row r="38" spans="1:7" outlineLevel="2" x14ac:dyDescent="0.3">
      <c r="A38" s="13">
        <v>20251</v>
      </c>
      <c r="B38" s="14" t="s">
        <v>333</v>
      </c>
      <c r="C38" s="15">
        <v>18181</v>
      </c>
      <c r="D38" s="15">
        <v>17850</v>
      </c>
      <c r="E38" s="16">
        <v>10150.999999999945</v>
      </c>
      <c r="F38" s="16">
        <v>70635.299349999928</v>
      </c>
      <c r="G38" s="50">
        <v>105</v>
      </c>
    </row>
    <row r="39" spans="1:7" outlineLevel="2" x14ac:dyDescent="0.3">
      <c r="A39" s="13">
        <v>20251</v>
      </c>
      <c r="B39" s="14" t="s">
        <v>334</v>
      </c>
      <c r="C39" s="15">
        <v>15727</v>
      </c>
      <c r="D39" s="15">
        <v>15291</v>
      </c>
      <c r="E39" s="16">
        <v>8553.3699999999935</v>
      </c>
      <c r="F39" s="16">
        <v>58386.904160000042</v>
      </c>
      <c r="G39" s="50">
        <v>46</v>
      </c>
    </row>
    <row r="40" spans="1:7" outlineLevel="2" x14ac:dyDescent="0.3">
      <c r="A40" s="13">
        <v>20251</v>
      </c>
      <c r="B40" s="14" t="s">
        <v>335</v>
      </c>
      <c r="C40" s="15">
        <v>73457</v>
      </c>
      <c r="D40" s="15">
        <v>70860</v>
      </c>
      <c r="E40" s="16">
        <v>37385.479999999392</v>
      </c>
      <c r="F40" s="16">
        <v>251494.63362999997</v>
      </c>
      <c r="G40" s="50">
        <v>44</v>
      </c>
    </row>
    <row r="41" spans="1:7" outlineLevel="1" x14ac:dyDescent="0.3">
      <c r="A41" s="18" t="s">
        <v>211</v>
      </c>
      <c r="B41" s="3"/>
      <c r="C41" s="7">
        <f>SUBTOTAL(9,C32:C40)</f>
        <v>147958</v>
      </c>
      <c r="D41" s="7">
        <f>SUBTOTAL(9,D32:D40)</f>
        <v>143703</v>
      </c>
      <c r="E41" s="6">
        <f>SUBTOTAL(9,E32:E40)</f>
        <v>77979.039999999397</v>
      </c>
      <c r="F41" s="6">
        <f>SUBTOTAL(9,F32:F40)</f>
        <v>532270.49612999998</v>
      </c>
      <c r="G41" s="51">
        <f>SUBTOTAL(9,G32:G40)</f>
        <v>1211</v>
      </c>
    </row>
    <row r="42" spans="1:7" outlineLevel="2" x14ac:dyDescent="0.3">
      <c r="A42" s="9">
        <v>20244</v>
      </c>
      <c r="B42" t="s">
        <v>327</v>
      </c>
      <c r="C42" s="2">
        <v>157</v>
      </c>
      <c r="D42" s="2">
        <v>147</v>
      </c>
      <c r="E42" s="5">
        <v>233.77000000000007</v>
      </c>
      <c r="F42" s="5">
        <v>1634.9530900000007</v>
      </c>
      <c r="G42" s="48">
        <v>89</v>
      </c>
    </row>
    <row r="43" spans="1:7" outlineLevel="2" x14ac:dyDescent="0.3">
      <c r="A43" s="9">
        <v>20244</v>
      </c>
      <c r="B43" t="s">
        <v>328</v>
      </c>
      <c r="C43" s="2">
        <v>431</v>
      </c>
      <c r="D43" s="2">
        <v>424</v>
      </c>
      <c r="E43" s="5">
        <v>255.24999999999989</v>
      </c>
      <c r="F43" s="5">
        <v>1724.5272100000002</v>
      </c>
      <c r="G43" s="48">
        <v>71</v>
      </c>
    </row>
    <row r="44" spans="1:7" outlineLevel="2" x14ac:dyDescent="0.3">
      <c r="A44" s="9">
        <v>20244</v>
      </c>
      <c r="B44" t="s">
        <v>329</v>
      </c>
      <c r="C44" s="2">
        <v>1598</v>
      </c>
      <c r="D44" s="2">
        <v>1546</v>
      </c>
      <c r="E44" s="5">
        <v>1040.2899999999986</v>
      </c>
      <c r="F44" s="5">
        <v>7135.5889799999986</v>
      </c>
      <c r="G44" s="48">
        <v>133</v>
      </c>
    </row>
    <row r="45" spans="1:7" outlineLevel="2" x14ac:dyDescent="0.3">
      <c r="A45" s="9">
        <v>20244</v>
      </c>
      <c r="B45" t="s">
        <v>330</v>
      </c>
      <c r="C45" s="2">
        <v>9962</v>
      </c>
      <c r="D45" s="2">
        <v>9711</v>
      </c>
      <c r="E45" s="5">
        <v>5331.7100000000037</v>
      </c>
      <c r="F45" s="5">
        <v>37096.290129999958</v>
      </c>
      <c r="G45" s="48">
        <v>340</v>
      </c>
    </row>
    <row r="46" spans="1:7" outlineLevel="2" x14ac:dyDescent="0.3">
      <c r="A46" s="9">
        <v>20244</v>
      </c>
      <c r="B46" t="s">
        <v>331</v>
      </c>
      <c r="C46" s="2">
        <v>14855</v>
      </c>
      <c r="D46" s="2">
        <v>14548</v>
      </c>
      <c r="E46" s="5">
        <v>8215.1300000000047</v>
      </c>
      <c r="F46" s="5">
        <v>57259.705180000026</v>
      </c>
      <c r="G46" s="48">
        <v>255</v>
      </c>
    </row>
    <row r="47" spans="1:7" outlineLevel="2" x14ac:dyDescent="0.3">
      <c r="A47" s="9">
        <v>20244</v>
      </c>
      <c r="B47" t="s">
        <v>332</v>
      </c>
      <c r="C47" s="2">
        <v>14428</v>
      </c>
      <c r="D47" s="2">
        <v>14127</v>
      </c>
      <c r="E47" s="5">
        <v>7744.899999999996</v>
      </c>
      <c r="F47" s="5">
        <v>53906.348680000003</v>
      </c>
      <c r="G47" s="48">
        <v>166</v>
      </c>
    </row>
    <row r="48" spans="1:7" outlineLevel="2" x14ac:dyDescent="0.3">
      <c r="A48" s="9">
        <v>20244</v>
      </c>
      <c r="B48" t="s">
        <v>333</v>
      </c>
      <c r="C48" s="2">
        <v>18507</v>
      </c>
      <c r="D48" s="2">
        <v>18157</v>
      </c>
      <c r="E48" s="5">
        <v>10361.560000000001</v>
      </c>
      <c r="F48" s="5">
        <v>72388.753429999866</v>
      </c>
      <c r="G48" s="48">
        <v>106</v>
      </c>
    </row>
    <row r="49" spans="1:7" outlineLevel="2" x14ac:dyDescent="0.3">
      <c r="A49" s="9">
        <v>20244</v>
      </c>
      <c r="B49" t="s">
        <v>334</v>
      </c>
      <c r="C49" s="2">
        <v>16518</v>
      </c>
      <c r="D49" s="2">
        <v>16062</v>
      </c>
      <c r="E49" s="5">
        <v>8751.6900000000132</v>
      </c>
      <c r="F49" s="5">
        <v>60013.890180000009</v>
      </c>
      <c r="G49" s="48">
        <v>46</v>
      </c>
    </row>
    <row r="50" spans="1:7" outlineLevel="2" x14ac:dyDescent="0.3">
      <c r="A50" s="9">
        <v>20244</v>
      </c>
      <c r="B50" t="s">
        <v>335</v>
      </c>
      <c r="C50" s="2">
        <v>71231</v>
      </c>
      <c r="D50" s="2">
        <v>68790</v>
      </c>
      <c r="E50" s="5">
        <v>36383.939999999762</v>
      </c>
      <c r="F50" s="5">
        <v>248738.13433000003</v>
      </c>
      <c r="G50" s="48">
        <v>45</v>
      </c>
    </row>
    <row r="51" spans="1:7" outlineLevel="1" x14ac:dyDescent="0.3">
      <c r="A51" s="11" t="s">
        <v>198</v>
      </c>
      <c r="B51" s="1"/>
      <c r="C51" s="8">
        <f>SUBTOTAL(9,C42:C50)</f>
        <v>147687</v>
      </c>
      <c r="D51" s="8">
        <f>SUBTOTAL(9,D42:D50)</f>
        <v>143512</v>
      </c>
      <c r="E51" s="4">
        <f>SUBTOTAL(9,E42:E50)</f>
        <v>78318.239999999787</v>
      </c>
      <c r="F51" s="4">
        <f>SUBTOTAL(9,F42:F50)</f>
        <v>539898.19120999984</v>
      </c>
      <c r="G51" s="49">
        <f>SUBTOTAL(9,G42:G50)</f>
        <v>1251</v>
      </c>
    </row>
    <row r="52" spans="1:7" outlineLevel="2" x14ac:dyDescent="0.3">
      <c r="A52" s="13">
        <v>20243</v>
      </c>
      <c r="B52" s="14" t="s">
        <v>327</v>
      </c>
      <c r="C52" s="15">
        <v>168</v>
      </c>
      <c r="D52" s="15">
        <v>157</v>
      </c>
      <c r="E52" s="16">
        <v>156.66999999999999</v>
      </c>
      <c r="F52" s="16">
        <v>982.47149999999976</v>
      </c>
      <c r="G52" s="50">
        <v>92</v>
      </c>
    </row>
    <row r="53" spans="1:7" outlineLevel="2" x14ac:dyDescent="0.3">
      <c r="A53" s="13">
        <v>20243</v>
      </c>
      <c r="B53" s="14" t="s">
        <v>328</v>
      </c>
      <c r="C53" s="15">
        <v>428</v>
      </c>
      <c r="D53" s="15">
        <v>417</v>
      </c>
      <c r="E53" s="16">
        <v>250.46999999999986</v>
      </c>
      <c r="F53" s="16">
        <v>1555.009339999998</v>
      </c>
      <c r="G53" s="50">
        <v>68</v>
      </c>
    </row>
    <row r="54" spans="1:7" outlineLevel="2" x14ac:dyDescent="0.3">
      <c r="A54" s="13">
        <v>20243</v>
      </c>
      <c r="B54" s="14" t="s">
        <v>329</v>
      </c>
      <c r="C54" s="15">
        <v>1604</v>
      </c>
      <c r="D54" s="15">
        <v>1560</v>
      </c>
      <c r="E54" s="16">
        <v>871.12</v>
      </c>
      <c r="F54" s="16">
        <v>5498.5182000000013</v>
      </c>
      <c r="G54" s="50">
        <v>136</v>
      </c>
    </row>
    <row r="55" spans="1:7" outlineLevel="2" x14ac:dyDescent="0.3">
      <c r="A55" s="13">
        <v>20243</v>
      </c>
      <c r="B55" s="14" t="s">
        <v>330</v>
      </c>
      <c r="C55" s="15">
        <v>9891</v>
      </c>
      <c r="D55" s="15">
        <v>9630</v>
      </c>
      <c r="E55" s="16">
        <v>5208.9599999999846</v>
      </c>
      <c r="F55" s="16">
        <v>33083.063710000009</v>
      </c>
      <c r="G55" s="50">
        <v>341</v>
      </c>
    </row>
    <row r="56" spans="1:7" outlineLevel="2" x14ac:dyDescent="0.3">
      <c r="A56" s="13">
        <v>20243</v>
      </c>
      <c r="B56" s="14" t="s">
        <v>331</v>
      </c>
      <c r="C56" s="15">
        <v>15056</v>
      </c>
      <c r="D56" s="15">
        <v>14754</v>
      </c>
      <c r="E56" s="16">
        <v>7966.2900000000009</v>
      </c>
      <c r="F56" s="16">
        <v>50448.347360000058</v>
      </c>
      <c r="G56" s="50">
        <v>260</v>
      </c>
    </row>
    <row r="57" spans="1:7" outlineLevel="2" x14ac:dyDescent="0.3">
      <c r="A57" s="13">
        <v>20243</v>
      </c>
      <c r="B57" s="14" t="s">
        <v>332</v>
      </c>
      <c r="C57" s="15">
        <v>14775</v>
      </c>
      <c r="D57" s="15">
        <v>14453</v>
      </c>
      <c r="E57" s="16">
        <v>7657.8799999999901</v>
      </c>
      <c r="F57" s="16">
        <v>48691.01473999981</v>
      </c>
      <c r="G57" s="50">
        <v>173</v>
      </c>
    </row>
    <row r="58" spans="1:7" outlineLevel="2" x14ac:dyDescent="0.3">
      <c r="A58" s="13">
        <v>20243</v>
      </c>
      <c r="B58" s="14" t="s">
        <v>333</v>
      </c>
      <c r="C58" s="15">
        <v>18978</v>
      </c>
      <c r="D58" s="15">
        <v>18633</v>
      </c>
      <c r="E58" s="16">
        <v>10340.429999999986</v>
      </c>
      <c r="F58" s="16">
        <v>65265.343809999998</v>
      </c>
      <c r="G58" s="50">
        <v>107</v>
      </c>
    </row>
    <row r="59" spans="1:7" outlineLevel="2" x14ac:dyDescent="0.3">
      <c r="A59" s="13">
        <v>20243</v>
      </c>
      <c r="B59" s="14" t="s">
        <v>334</v>
      </c>
      <c r="C59" s="15">
        <v>15383</v>
      </c>
      <c r="D59" s="15">
        <v>14970</v>
      </c>
      <c r="E59" s="16">
        <v>7927.4299999999976</v>
      </c>
      <c r="F59" s="16">
        <v>49712.047620000041</v>
      </c>
      <c r="G59" s="50">
        <v>45</v>
      </c>
    </row>
    <row r="60" spans="1:7" outlineLevel="2" x14ac:dyDescent="0.3">
      <c r="A60" s="13">
        <v>20243</v>
      </c>
      <c r="B60" s="14" t="s">
        <v>335</v>
      </c>
      <c r="C60" s="15">
        <v>71885</v>
      </c>
      <c r="D60" s="15">
        <v>69463</v>
      </c>
      <c r="E60" s="16">
        <v>35506.12999999983</v>
      </c>
      <c r="F60" s="16">
        <v>220897.76166000069</v>
      </c>
      <c r="G60" s="50">
        <v>47</v>
      </c>
    </row>
    <row r="61" spans="1:7" outlineLevel="1" x14ac:dyDescent="0.3">
      <c r="A61" s="18" t="s">
        <v>191</v>
      </c>
      <c r="B61" s="3"/>
      <c r="C61" s="7">
        <f>SUBTOTAL(9,C52:C60)</f>
        <v>148168</v>
      </c>
      <c r="D61" s="7">
        <f>SUBTOTAL(9,D52:D60)</f>
        <v>144037</v>
      </c>
      <c r="E61" s="6">
        <f>SUBTOTAL(9,E52:E60)</f>
        <v>75885.379999999801</v>
      </c>
      <c r="F61" s="6">
        <f>SUBTOTAL(9,F52:F60)</f>
        <v>476133.57794000057</v>
      </c>
      <c r="G61" s="51">
        <f>SUBTOTAL(9,G52:G60)</f>
        <v>1269</v>
      </c>
    </row>
    <row r="62" spans="1:7" outlineLevel="2" x14ac:dyDescent="0.3">
      <c r="A62" s="9">
        <v>20242</v>
      </c>
      <c r="B62" t="s">
        <v>327</v>
      </c>
      <c r="C62" s="2">
        <v>175</v>
      </c>
      <c r="D62" s="2">
        <v>163</v>
      </c>
      <c r="E62" s="5">
        <v>264.66000000000014</v>
      </c>
      <c r="F62" s="5">
        <v>1762.3561099999993</v>
      </c>
      <c r="G62" s="48">
        <v>91</v>
      </c>
    </row>
    <row r="63" spans="1:7" outlineLevel="2" x14ac:dyDescent="0.3">
      <c r="A63" s="9">
        <v>20242</v>
      </c>
      <c r="B63" t="s">
        <v>328</v>
      </c>
      <c r="C63" s="2">
        <v>433</v>
      </c>
      <c r="D63" s="2">
        <v>428</v>
      </c>
      <c r="E63" s="5">
        <v>268.86999999999978</v>
      </c>
      <c r="F63" s="5">
        <v>1766.5890199999992</v>
      </c>
      <c r="G63" s="48">
        <v>72</v>
      </c>
    </row>
    <row r="64" spans="1:7" outlineLevel="2" x14ac:dyDescent="0.3">
      <c r="A64" s="9">
        <v>20242</v>
      </c>
      <c r="B64" t="s">
        <v>329</v>
      </c>
      <c r="C64" s="2">
        <v>1651</v>
      </c>
      <c r="D64" s="2">
        <v>1597</v>
      </c>
      <c r="E64" s="5">
        <v>924.6699999999995</v>
      </c>
      <c r="F64" s="5">
        <v>6277.6384799999951</v>
      </c>
      <c r="G64" s="48">
        <v>138</v>
      </c>
    </row>
    <row r="65" spans="1:7" outlineLevel="2" x14ac:dyDescent="0.3">
      <c r="A65" s="9">
        <v>20242</v>
      </c>
      <c r="B65" t="s">
        <v>330</v>
      </c>
      <c r="C65" s="2">
        <v>9856</v>
      </c>
      <c r="D65" s="2">
        <v>9587</v>
      </c>
      <c r="E65" s="5">
        <v>5378.78999999999</v>
      </c>
      <c r="F65" s="5">
        <v>36734.219129999998</v>
      </c>
      <c r="G65" s="48">
        <v>343</v>
      </c>
    </row>
    <row r="66" spans="1:7" outlineLevel="2" x14ac:dyDescent="0.3">
      <c r="A66" s="9">
        <v>20242</v>
      </c>
      <c r="B66" t="s">
        <v>331</v>
      </c>
      <c r="C66" s="2">
        <v>15634</v>
      </c>
      <c r="D66" s="2">
        <v>15299</v>
      </c>
      <c r="E66" s="5">
        <v>8539.8100000000049</v>
      </c>
      <c r="F66" s="5">
        <v>58299.867110000043</v>
      </c>
      <c r="G66" s="48">
        <v>267</v>
      </c>
    </row>
    <row r="67" spans="1:7" outlineLevel="2" x14ac:dyDescent="0.3">
      <c r="A67" s="9">
        <v>20242</v>
      </c>
      <c r="B67" t="s">
        <v>332</v>
      </c>
      <c r="C67" s="2">
        <v>14278</v>
      </c>
      <c r="D67" s="2">
        <v>13919</v>
      </c>
      <c r="E67" s="5">
        <v>7745.0300000000043</v>
      </c>
      <c r="F67" s="5">
        <v>52924.510270000013</v>
      </c>
      <c r="G67" s="48">
        <v>169</v>
      </c>
    </row>
    <row r="68" spans="1:7" outlineLevel="2" x14ac:dyDescent="0.3">
      <c r="A68" s="9">
        <v>20242</v>
      </c>
      <c r="B68" t="s">
        <v>333</v>
      </c>
      <c r="C68" s="2">
        <v>19442</v>
      </c>
      <c r="D68" s="2">
        <v>19075</v>
      </c>
      <c r="E68" s="5">
        <v>11234.169999999989</v>
      </c>
      <c r="F68" s="5">
        <v>77171.872519999815</v>
      </c>
      <c r="G68" s="48">
        <v>111</v>
      </c>
    </row>
    <row r="69" spans="1:7" outlineLevel="2" x14ac:dyDescent="0.3">
      <c r="A69" s="9">
        <v>20242</v>
      </c>
      <c r="B69" t="s">
        <v>334</v>
      </c>
      <c r="C69" s="2">
        <v>15435</v>
      </c>
      <c r="D69" s="2">
        <v>15035</v>
      </c>
      <c r="E69" s="5">
        <v>8429.9099999999962</v>
      </c>
      <c r="F69" s="5">
        <v>56578.687680000032</v>
      </c>
      <c r="G69" s="48">
        <v>45</v>
      </c>
    </row>
    <row r="70" spans="1:7" outlineLevel="2" x14ac:dyDescent="0.3">
      <c r="A70" s="9">
        <v>20242</v>
      </c>
      <c r="B70" t="s">
        <v>335</v>
      </c>
      <c r="C70" s="2">
        <v>71593</v>
      </c>
      <c r="D70" s="2">
        <v>69102</v>
      </c>
      <c r="E70" s="5">
        <v>37443.890000000138</v>
      </c>
      <c r="F70" s="5">
        <v>248654.24843999994</v>
      </c>
      <c r="G70" s="48">
        <v>49</v>
      </c>
    </row>
    <row r="71" spans="1:7" outlineLevel="1" x14ac:dyDescent="0.3">
      <c r="A71" s="11" t="s">
        <v>18</v>
      </c>
      <c r="B71" s="1"/>
      <c r="C71" s="8">
        <f>SUBTOTAL(9,C62:C70)</f>
        <v>148497</v>
      </c>
      <c r="D71" s="8">
        <f>SUBTOTAL(9,D62:D70)</f>
        <v>144205</v>
      </c>
      <c r="E71" s="4">
        <f>SUBTOTAL(9,E62:E70)</f>
        <v>80229.800000000119</v>
      </c>
      <c r="F71" s="4">
        <f>SUBTOTAL(9,F62:F70)</f>
        <v>540169.98875999986</v>
      </c>
      <c r="G71" s="49">
        <f>SUBTOTAL(9,G62:G70)</f>
        <v>1285</v>
      </c>
    </row>
    <row r="72" spans="1:7" outlineLevel="2" x14ac:dyDescent="0.3">
      <c r="A72" s="13">
        <v>20241</v>
      </c>
      <c r="B72" s="14" t="s">
        <v>327</v>
      </c>
      <c r="C72" s="15">
        <v>164</v>
      </c>
      <c r="D72" s="15">
        <v>154</v>
      </c>
      <c r="E72" s="16">
        <v>174.54000000000002</v>
      </c>
      <c r="F72" s="16">
        <v>1206.43508</v>
      </c>
      <c r="G72" s="50">
        <v>87</v>
      </c>
    </row>
    <row r="73" spans="1:7" outlineLevel="2" x14ac:dyDescent="0.3">
      <c r="A73" s="13">
        <v>20241</v>
      </c>
      <c r="B73" s="14" t="s">
        <v>328</v>
      </c>
      <c r="C73" s="15">
        <v>435</v>
      </c>
      <c r="D73" s="15">
        <v>429</v>
      </c>
      <c r="E73" s="16">
        <v>264.71999999999997</v>
      </c>
      <c r="F73" s="16">
        <v>1774.2280900000003</v>
      </c>
      <c r="G73" s="50">
        <v>71</v>
      </c>
    </row>
    <row r="74" spans="1:7" outlineLevel="2" x14ac:dyDescent="0.3">
      <c r="A74" s="13">
        <v>20241</v>
      </c>
      <c r="B74" s="14" t="s">
        <v>329</v>
      </c>
      <c r="C74" s="15">
        <v>1743</v>
      </c>
      <c r="D74" s="15">
        <v>1699</v>
      </c>
      <c r="E74" s="16">
        <v>956.27999999999929</v>
      </c>
      <c r="F74" s="16">
        <v>6507.9086800000041</v>
      </c>
      <c r="G74" s="50">
        <v>142</v>
      </c>
    </row>
    <row r="75" spans="1:7" outlineLevel="2" x14ac:dyDescent="0.3">
      <c r="A75" s="13">
        <v>20241</v>
      </c>
      <c r="B75" s="14" t="s">
        <v>330</v>
      </c>
      <c r="C75" s="15">
        <v>9656</v>
      </c>
      <c r="D75" s="15">
        <v>9380</v>
      </c>
      <c r="E75" s="16">
        <v>5149.7000000000016</v>
      </c>
      <c r="F75" s="16">
        <v>35318.82680999997</v>
      </c>
      <c r="G75" s="50">
        <v>337</v>
      </c>
    </row>
    <row r="76" spans="1:7" outlineLevel="2" x14ac:dyDescent="0.3">
      <c r="A76" s="13">
        <v>20241</v>
      </c>
      <c r="B76" s="14" t="s">
        <v>331</v>
      </c>
      <c r="C76" s="15">
        <v>15776</v>
      </c>
      <c r="D76" s="15">
        <v>15446</v>
      </c>
      <c r="E76" s="16">
        <v>8504.339999999982</v>
      </c>
      <c r="F76" s="16">
        <v>58166.839719999996</v>
      </c>
      <c r="G76" s="50">
        <v>276</v>
      </c>
    </row>
    <row r="77" spans="1:7" outlineLevel="2" x14ac:dyDescent="0.3">
      <c r="A77" s="13">
        <v>20241</v>
      </c>
      <c r="B77" s="14" t="s">
        <v>332</v>
      </c>
      <c r="C77" s="15">
        <v>14050</v>
      </c>
      <c r="D77" s="15">
        <v>13752</v>
      </c>
      <c r="E77" s="16">
        <v>7559.130000000001</v>
      </c>
      <c r="F77" s="16">
        <v>51667.653800000138</v>
      </c>
      <c r="G77" s="50">
        <v>164</v>
      </c>
    </row>
    <row r="78" spans="1:7" outlineLevel="2" x14ac:dyDescent="0.3">
      <c r="A78" s="13">
        <v>20241</v>
      </c>
      <c r="B78" s="14" t="s">
        <v>333</v>
      </c>
      <c r="C78" s="15">
        <v>19402</v>
      </c>
      <c r="D78" s="15">
        <v>19026</v>
      </c>
      <c r="E78" s="16">
        <v>11031.709999999981</v>
      </c>
      <c r="F78" s="16">
        <v>76026.445719999887</v>
      </c>
      <c r="G78" s="50">
        <v>115</v>
      </c>
    </row>
    <row r="79" spans="1:7" outlineLevel="2" x14ac:dyDescent="0.3">
      <c r="A79" s="13">
        <v>20241</v>
      </c>
      <c r="B79" s="14" t="s">
        <v>334</v>
      </c>
      <c r="C79" s="15">
        <v>16878</v>
      </c>
      <c r="D79" s="15">
        <v>16416</v>
      </c>
      <c r="E79" s="16">
        <v>9004.9699999999939</v>
      </c>
      <c r="F79" s="16">
        <v>60378.96152999995</v>
      </c>
      <c r="G79" s="50">
        <v>46</v>
      </c>
    </row>
    <row r="80" spans="1:7" outlineLevel="2" x14ac:dyDescent="0.3">
      <c r="A80" s="13">
        <v>20241</v>
      </c>
      <c r="B80" s="14" t="s">
        <v>335</v>
      </c>
      <c r="C80" s="15">
        <v>70878</v>
      </c>
      <c r="D80" s="15">
        <v>68513</v>
      </c>
      <c r="E80" s="16">
        <v>36510.819999999985</v>
      </c>
      <c r="F80" s="16">
        <v>243158.31150000042</v>
      </c>
      <c r="G80" s="50">
        <v>47</v>
      </c>
    </row>
    <row r="81" spans="1:7" outlineLevel="1" x14ac:dyDescent="0.3">
      <c r="A81" s="18" t="s">
        <v>19</v>
      </c>
      <c r="B81" s="3"/>
      <c r="C81" s="7">
        <f>SUBTOTAL(9,C72:C80)</f>
        <v>148982</v>
      </c>
      <c r="D81" s="7">
        <f>SUBTOTAL(9,D72:D80)</f>
        <v>144815</v>
      </c>
      <c r="E81" s="6">
        <f>SUBTOTAL(9,E72:E80)</f>
        <v>79156.209999999948</v>
      </c>
      <c r="F81" s="6">
        <f>SUBTOTAL(9,F72:F80)</f>
        <v>534205.61093000043</v>
      </c>
      <c r="G81" s="51">
        <f>SUBTOTAL(9,G72:G80)</f>
        <v>1285</v>
      </c>
    </row>
    <row r="82" spans="1:7" outlineLevel="2" x14ac:dyDescent="0.3">
      <c r="A82" s="9">
        <v>20234</v>
      </c>
      <c r="B82" t="s">
        <v>327</v>
      </c>
      <c r="C82" s="2">
        <v>192</v>
      </c>
      <c r="D82" s="2">
        <v>176</v>
      </c>
      <c r="E82" s="5">
        <v>175.10999999999996</v>
      </c>
      <c r="F82" s="5">
        <v>1146.9030500000008</v>
      </c>
      <c r="G82" s="48">
        <v>105</v>
      </c>
    </row>
    <row r="83" spans="1:7" outlineLevel="2" x14ac:dyDescent="0.3">
      <c r="A83" s="9">
        <v>20234</v>
      </c>
      <c r="B83" t="s">
        <v>328</v>
      </c>
      <c r="C83" s="2">
        <v>439</v>
      </c>
      <c r="D83" s="2">
        <v>434</v>
      </c>
      <c r="E83" s="5">
        <v>271.27999999999992</v>
      </c>
      <c r="F83" s="5">
        <v>1776.0731099999994</v>
      </c>
      <c r="G83" s="48">
        <v>71</v>
      </c>
    </row>
    <row r="84" spans="1:7" outlineLevel="2" x14ac:dyDescent="0.3">
      <c r="A84" s="9">
        <v>20234</v>
      </c>
      <c r="B84" t="s">
        <v>329</v>
      </c>
      <c r="C84" s="2">
        <v>1798</v>
      </c>
      <c r="D84" s="2">
        <v>1754</v>
      </c>
      <c r="E84" s="5">
        <v>1006.8199999999995</v>
      </c>
      <c r="F84" s="5">
        <v>6574.8284899999962</v>
      </c>
      <c r="G84" s="48">
        <v>147</v>
      </c>
    </row>
    <row r="85" spans="1:7" outlineLevel="2" x14ac:dyDescent="0.3">
      <c r="A85" s="9">
        <v>20234</v>
      </c>
      <c r="B85" t="s">
        <v>330</v>
      </c>
      <c r="C85" s="2">
        <v>10282</v>
      </c>
      <c r="D85" s="2">
        <v>10007</v>
      </c>
      <c r="E85" s="5">
        <v>5560.5299999999788</v>
      </c>
      <c r="F85" s="5">
        <v>36725.726390000076</v>
      </c>
      <c r="G85" s="48">
        <v>356</v>
      </c>
    </row>
    <row r="86" spans="1:7" outlineLevel="2" x14ac:dyDescent="0.3">
      <c r="A86" s="9">
        <v>20234</v>
      </c>
      <c r="B86" t="s">
        <v>331</v>
      </c>
      <c r="C86" s="2">
        <v>15316</v>
      </c>
      <c r="D86" s="2">
        <v>14975</v>
      </c>
      <c r="E86" s="5">
        <v>8326.0499999999793</v>
      </c>
      <c r="F86" s="5">
        <v>55010.008969999879</v>
      </c>
      <c r="G86" s="48">
        <v>265</v>
      </c>
    </row>
    <row r="87" spans="1:7" outlineLevel="2" x14ac:dyDescent="0.3">
      <c r="A87" s="9">
        <v>20234</v>
      </c>
      <c r="B87" t="s">
        <v>332</v>
      </c>
      <c r="C87" s="2">
        <v>14820</v>
      </c>
      <c r="D87" s="2">
        <v>14515</v>
      </c>
      <c r="E87" s="5">
        <v>8030.7299999999977</v>
      </c>
      <c r="F87" s="5">
        <v>53005.305830000143</v>
      </c>
      <c r="G87" s="48">
        <v>172</v>
      </c>
    </row>
    <row r="88" spans="1:7" outlineLevel="2" x14ac:dyDescent="0.3">
      <c r="A88" s="9">
        <v>20234</v>
      </c>
      <c r="B88" t="s">
        <v>333</v>
      </c>
      <c r="C88" s="2">
        <v>20093</v>
      </c>
      <c r="D88" s="2">
        <v>19649</v>
      </c>
      <c r="E88" s="5">
        <v>11345.080000000005</v>
      </c>
      <c r="F88" s="5">
        <v>74861.8210900001</v>
      </c>
      <c r="G88" s="48">
        <v>116</v>
      </c>
    </row>
    <row r="89" spans="1:7" outlineLevel="2" x14ac:dyDescent="0.3">
      <c r="A89" s="9">
        <v>20234</v>
      </c>
      <c r="B89" t="s">
        <v>334</v>
      </c>
      <c r="C89" s="2">
        <v>14774</v>
      </c>
      <c r="D89" s="2">
        <v>14379</v>
      </c>
      <c r="E89" s="5">
        <v>7973.8900000000021</v>
      </c>
      <c r="F89" s="5">
        <v>51746.514229999921</v>
      </c>
      <c r="G89" s="48">
        <v>43</v>
      </c>
    </row>
    <row r="90" spans="1:7" outlineLevel="2" x14ac:dyDescent="0.3">
      <c r="A90" s="9">
        <v>20234</v>
      </c>
      <c r="B90" t="s">
        <v>335</v>
      </c>
      <c r="C90" s="2">
        <v>69610</v>
      </c>
      <c r="D90" s="2">
        <v>67297</v>
      </c>
      <c r="E90" s="5">
        <v>36017.999999999935</v>
      </c>
      <c r="F90" s="5">
        <v>233494.63820999977</v>
      </c>
      <c r="G90" s="48">
        <v>45</v>
      </c>
    </row>
    <row r="91" spans="1:7" outlineLevel="1" x14ac:dyDescent="0.3">
      <c r="A91" s="11" t="s">
        <v>20</v>
      </c>
      <c r="B91" s="1"/>
      <c r="C91" s="8">
        <f>SUBTOTAL(9,C82:C90)</f>
        <v>147324</v>
      </c>
      <c r="D91" s="8">
        <f>SUBTOTAL(9,D82:D90)</f>
        <v>143186</v>
      </c>
      <c r="E91" s="4">
        <f>SUBTOTAL(9,E82:E90)</f>
        <v>78707.489999999903</v>
      </c>
      <c r="F91" s="4">
        <f>SUBTOTAL(9,F82:F90)</f>
        <v>514341.81936999987</v>
      </c>
      <c r="G91" s="49">
        <f>SUBTOTAL(9,G82:G90)</f>
        <v>1320</v>
      </c>
    </row>
    <row r="92" spans="1:7" outlineLevel="2" x14ac:dyDescent="0.3">
      <c r="A92" s="13">
        <v>20233</v>
      </c>
      <c r="B92" s="14" t="s">
        <v>327</v>
      </c>
      <c r="C92" s="15">
        <v>184</v>
      </c>
      <c r="D92" s="15">
        <v>174</v>
      </c>
      <c r="E92" s="16">
        <v>118.70000000000006</v>
      </c>
      <c r="F92" s="16">
        <v>715.91021999999964</v>
      </c>
      <c r="G92" s="50">
        <v>99</v>
      </c>
    </row>
    <row r="93" spans="1:7" outlineLevel="2" x14ac:dyDescent="0.3">
      <c r="A93" s="13">
        <v>20233</v>
      </c>
      <c r="B93" s="14" t="s">
        <v>328</v>
      </c>
      <c r="C93" s="15">
        <v>461</v>
      </c>
      <c r="D93" s="15">
        <v>445</v>
      </c>
      <c r="E93" s="16">
        <v>284.14999999999975</v>
      </c>
      <c r="F93" s="16">
        <v>1664.7432299999991</v>
      </c>
      <c r="G93" s="50">
        <v>77</v>
      </c>
    </row>
    <row r="94" spans="1:7" outlineLevel="2" x14ac:dyDescent="0.3">
      <c r="A94" s="13">
        <v>20233</v>
      </c>
      <c r="B94" s="14" t="s">
        <v>329</v>
      </c>
      <c r="C94" s="15">
        <v>1934</v>
      </c>
      <c r="D94" s="15">
        <v>1873</v>
      </c>
      <c r="E94" s="16">
        <v>1015.9199999999993</v>
      </c>
      <c r="F94" s="16">
        <v>6040.1148299999995</v>
      </c>
      <c r="G94" s="50">
        <v>160</v>
      </c>
    </row>
    <row r="95" spans="1:7" outlineLevel="2" x14ac:dyDescent="0.3">
      <c r="A95" s="13">
        <v>20233</v>
      </c>
      <c r="B95" s="14" t="s">
        <v>330</v>
      </c>
      <c r="C95" s="15">
        <v>10385</v>
      </c>
      <c r="D95" s="15">
        <v>10102</v>
      </c>
      <c r="E95" s="16">
        <v>5516.7599999999848</v>
      </c>
      <c r="F95" s="16">
        <v>32983.330969999945</v>
      </c>
      <c r="G95" s="50">
        <v>361</v>
      </c>
    </row>
    <row r="96" spans="1:7" outlineLevel="2" x14ac:dyDescent="0.3">
      <c r="A96" s="13">
        <v>20233</v>
      </c>
      <c r="B96" s="14" t="s">
        <v>331</v>
      </c>
      <c r="C96" s="15">
        <v>15435</v>
      </c>
      <c r="D96" s="15">
        <v>15099</v>
      </c>
      <c r="E96" s="16">
        <v>8056.1599999999926</v>
      </c>
      <c r="F96" s="16">
        <v>48099.735979999881</v>
      </c>
      <c r="G96" s="50">
        <v>268</v>
      </c>
    </row>
    <row r="97" spans="1:7" outlineLevel="2" x14ac:dyDescent="0.3">
      <c r="A97" s="13">
        <v>20233</v>
      </c>
      <c r="B97" s="14" t="s">
        <v>332</v>
      </c>
      <c r="C97" s="15">
        <v>14753</v>
      </c>
      <c r="D97" s="15">
        <v>14423</v>
      </c>
      <c r="E97" s="16">
        <v>7819.0699999999961</v>
      </c>
      <c r="F97" s="16">
        <v>46607.130549999849</v>
      </c>
      <c r="G97" s="50">
        <v>168</v>
      </c>
    </row>
    <row r="98" spans="1:7" outlineLevel="2" x14ac:dyDescent="0.3">
      <c r="A98" s="13">
        <v>20233</v>
      </c>
      <c r="B98" s="14" t="s">
        <v>333</v>
      </c>
      <c r="C98" s="15">
        <v>20090</v>
      </c>
      <c r="D98" s="15">
        <v>19667</v>
      </c>
      <c r="E98" s="16">
        <v>11023.659999999978</v>
      </c>
      <c r="F98" s="16">
        <v>65515.328770000247</v>
      </c>
      <c r="G98" s="50">
        <v>116</v>
      </c>
    </row>
    <row r="99" spans="1:7" outlineLevel="2" x14ac:dyDescent="0.3">
      <c r="A99" s="13">
        <v>20233</v>
      </c>
      <c r="B99" s="14" t="s">
        <v>334</v>
      </c>
      <c r="C99" s="15">
        <v>14740</v>
      </c>
      <c r="D99" s="15">
        <v>14340</v>
      </c>
      <c r="E99" s="16">
        <v>7792.4100000000017</v>
      </c>
      <c r="F99" s="16">
        <v>45855.709689999931</v>
      </c>
      <c r="G99" s="50">
        <v>44</v>
      </c>
    </row>
    <row r="100" spans="1:7" outlineLevel="2" x14ac:dyDescent="0.3">
      <c r="A100" s="13">
        <v>20233</v>
      </c>
      <c r="B100" s="14" t="s">
        <v>335</v>
      </c>
      <c r="C100" s="15">
        <v>69217</v>
      </c>
      <c r="D100" s="15">
        <v>66943</v>
      </c>
      <c r="E100" s="16">
        <v>34359.330000000016</v>
      </c>
      <c r="F100" s="16">
        <v>201113.59983000092</v>
      </c>
      <c r="G100" s="50">
        <v>44</v>
      </c>
    </row>
    <row r="101" spans="1:7" outlineLevel="1" x14ac:dyDescent="0.3">
      <c r="A101" s="18" t="s">
        <v>21</v>
      </c>
      <c r="B101" s="3"/>
      <c r="C101" s="7">
        <f>SUBTOTAL(9,C92:C100)</f>
        <v>147199</v>
      </c>
      <c r="D101" s="7">
        <f>SUBTOTAL(9,D92:D100)</f>
        <v>143066</v>
      </c>
      <c r="E101" s="6">
        <f>SUBTOTAL(9,E92:E100)</f>
        <v>75986.159999999974</v>
      </c>
      <c r="F101" s="6">
        <f>SUBTOTAL(9,F92:F100)</f>
        <v>448595.60407000082</v>
      </c>
      <c r="G101" s="51">
        <f>SUBTOTAL(9,G92:G100)</f>
        <v>1337</v>
      </c>
    </row>
    <row r="102" spans="1:7" outlineLevel="2" x14ac:dyDescent="0.3">
      <c r="A102" s="9">
        <v>20232</v>
      </c>
      <c r="B102" t="s">
        <v>327</v>
      </c>
      <c r="C102" s="2">
        <v>199</v>
      </c>
      <c r="D102" s="2">
        <v>189</v>
      </c>
      <c r="E102" s="5">
        <v>220.57000000000016</v>
      </c>
      <c r="F102" s="5">
        <v>1460.7065700000005</v>
      </c>
      <c r="G102" s="48">
        <v>107</v>
      </c>
    </row>
    <row r="103" spans="1:7" outlineLevel="2" x14ac:dyDescent="0.3">
      <c r="A103" s="9">
        <v>20232</v>
      </c>
      <c r="B103" t="s">
        <v>328</v>
      </c>
      <c r="C103" s="2">
        <v>461</v>
      </c>
      <c r="D103" s="2">
        <v>449</v>
      </c>
      <c r="E103" s="5">
        <v>269.01999999999981</v>
      </c>
      <c r="F103" s="5">
        <v>1780.9281299999991</v>
      </c>
      <c r="G103" s="48">
        <v>78</v>
      </c>
    </row>
    <row r="104" spans="1:7" outlineLevel="2" x14ac:dyDescent="0.3">
      <c r="A104" s="9">
        <v>20232</v>
      </c>
      <c r="B104" t="s">
        <v>329</v>
      </c>
      <c r="C104" s="2">
        <v>1896</v>
      </c>
      <c r="D104" s="2">
        <v>1842</v>
      </c>
      <c r="E104" s="5">
        <v>1046.0400000000004</v>
      </c>
      <c r="F104" s="5">
        <v>6896.1017399999946</v>
      </c>
      <c r="G104" s="48">
        <v>155</v>
      </c>
    </row>
    <row r="105" spans="1:7" outlineLevel="2" x14ac:dyDescent="0.3">
      <c r="A105" s="9">
        <v>20232</v>
      </c>
      <c r="B105" t="s">
        <v>330</v>
      </c>
      <c r="C105" s="2">
        <v>10452</v>
      </c>
      <c r="D105" s="2">
        <v>10185</v>
      </c>
      <c r="E105" s="5">
        <v>5696.7000000000025</v>
      </c>
      <c r="F105" s="5">
        <v>37963.823480000057</v>
      </c>
      <c r="G105" s="48">
        <v>371</v>
      </c>
    </row>
    <row r="106" spans="1:7" outlineLevel="2" x14ac:dyDescent="0.3">
      <c r="A106" s="9">
        <v>20232</v>
      </c>
      <c r="B106" t="s">
        <v>331</v>
      </c>
      <c r="C106" s="2">
        <v>16088</v>
      </c>
      <c r="D106" s="2">
        <v>15727</v>
      </c>
      <c r="E106" s="5">
        <v>8669.3200000000088</v>
      </c>
      <c r="F106" s="5">
        <v>57652.952480000007</v>
      </c>
      <c r="G106" s="48">
        <v>281</v>
      </c>
    </row>
    <row r="107" spans="1:7" outlineLevel="2" x14ac:dyDescent="0.3">
      <c r="A107" s="9">
        <v>20232</v>
      </c>
      <c r="B107" t="s">
        <v>332</v>
      </c>
      <c r="C107" s="2">
        <v>16468</v>
      </c>
      <c r="D107" s="2">
        <v>16115</v>
      </c>
      <c r="E107" s="5">
        <v>9059.7500000000036</v>
      </c>
      <c r="F107" s="5">
        <v>60050.044780000011</v>
      </c>
      <c r="G107" s="48">
        <v>178</v>
      </c>
    </row>
    <row r="108" spans="1:7" outlineLevel="2" x14ac:dyDescent="0.3">
      <c r="A108" s="9">
        <v>20232</v>
      </c>
      <c r="B108" t="s">
        <v>333</v>
      </c>
      <c r="C108" s="2">
        <v>19501</v>
      </c>
      <c r="D108" s="2">
        <v>19086</v>
      </c>
      <c r="E108" s="5">
        <v>11207.480000000009</v>
      </c>
      <c r="F108" s="5">
        <v>74811.67871999988</v>
      </c>
      <c r="G108" s="48">
        <v>115</v>
      </c>
    </row>
    <row r="109" spans="1:7" outlineLevel="2" x14ac:dyDescent="0.3">
      <c r="A109" s="9">
        <v>20232</v>
      </c>
      <c r="B109" t="s">
        <v>334</v>
      </c>
      <c r="C109" s="2">
        <v>15828</v>
      </c>
      <c r="D109" s="2">
        <v>15404</v>
      </c>
      <c r="E109" s="5">
        <v>8774.2599999999857</v>
      </c>
      <c r="F109" s="5">
        <v>57028.887430000032</v>
      </c>
      <c r="G109" s="48">
        <v>46</v>
      </c>
    </row>
    <row r="110" spans="1:7" outlineLevel="2" x14ac:dyDescent="0.3">
      <c r="A110" s="9">
        <v>20232</v>
      </c>
      <c r="B110" t="s">
        <v>335</v>
      </c>
      <c r="C110" s="2">
        <v>67298</v>
      </c>
      <c r="D110" s="2">
        <v>64994</v>
      </c>
      <c r="E110" s="5">
        <v>35080.569999999963</v>
      </c>
      <c r="F110" s="5">
        <v>227647.09481999927</v>
      </c>
      <c r="G110" s="48">
        <v>47</v>
      </c>
    </row>
    <row r="111" spans="1:7" outlineLevel="1" x14ac:dyDescent="0.3">
      <c r="A111" s="11" t="s">
        <v>22</v>
      </c>
      <c r="B111" s="1"/>
      <c r="C111" s="8">
        <f>SUBTOTAL(9,C102:C110)</f>
        <v>148191</v>
      </c>
      <c r="D111" s="8">
        <f>SUBTOTAL(9,D102:D110)</f>
        <v>143991</v>
      </c>
      <c r="E111" s="4">
        <f>SUBTOTAL(9,E102:E110)</f>
        <v>80023.709999999977</v>
      </c>
      <c r="F111" s="4">
        <f>SUBTOTAL(9,F102:F110)</f>
        <v>525292.21814999927</v>
      </c>
      <c r="G111" s="49">
        <f>SUBTOTAL(9,G102:G110)</f>
        <v>1378</v>
      </c>
    </row>
    <row r="112" spans="1:7" outlineLevel="2" x14ac:dyDescent="0.3">
      <c r="A112" s="13">
        <v>20231</v>
      </c>
      <c r="B112" s="14" t="s">
        <v>327</v>
      </c>
      <c r="C112" s="15">
        <v>212</v>
      </c>
      <c r="D112" s="15">
        <v>195</v>
      </c>
      <c r="E112" s="16">
        <v>249.32000000000002</v>
      </c>
      <c r="F112" s="16">
        <v>1665.0701599999993</v>
      </c>
      <c r="G112" s="50">
        <v>115</v>
      </c>
    </row>
    <row r="113" spans="1:7" outlineLevel="2" x14ac:dyDescent="0.3">
      <c r="A113" s="13">
        <v>20231</v>
      </c>
      <c r="B113" s="14" t="s">
        <v>328</v>
      </c>
      <c r="C113" s="15">
        <v>484</v>
      </c>
      <c r="D113" s="15">
        <v>471</v>
      </c>
      <c r="E113" s="16">
        <v>274.76999999999981</v>
      </c>
      <c r="F113" s="16">
        <v>1836.7723499999997</v>
      </c>
      <c r="G113" s="50">
        <v>80</v>
      </c>
    </row>
    <row r="114" spans="1:7" outlineLevel="2" x14ac:dyDescent="0.3">
      <c r="A114" s="13">
        <v>20231</v>
      </c>
      <c r="B114" s="14" t="s">
        <v>329</v>
      </c>
      <c r="C114" s="15">
        <v>1895</v>
      </c>
      <c r="D114" s="15">
        <v>1833</v>
      </c>
      <c r="E114" s="16">
        <v>1024.2800000000002</v>
      </c>
      <c r="F114" s="16">
        <v>6827.7154800000026</v>
      </c>
      <c r="G114" s="50">
        <v>152</v>
      </c>
    </row>
    <row r="115" spans="1:7" outlineLevel="2" x14ac:dyDescent="0.3">
      <c r="A115" s="13">
        <v>20231</v>
      </c>
      <c r="B115" s="14" t="s">
        <v>330</v>
      </c>
      <c r="C115" s="15">
        <v>10257</v>
      </c>
      <c r="D115" s="15">
        <v>10000</v>
      </c>
      <c r="E115" s="16">
        <v>5456.2300000000041</v>
      </c>
      <c r="F115" s="16">
        <v>36693.637729999973</v>
      </c>
      <c r="G115" s="50">
        <v>366</v>
      </c>
    </row>
    <row r="116" spans="1:7" outlineLevel="2" x14ac:dyDescent="0.3">
      <c r="A116" s="13">
        <v>20231</v>
      </c>
      <c r="B116" s="14" t="s">
        <v>331</v>
      </c>
      <c r="C116" s="15">
        <v>16742</v>
      </c>
      <c r="D116" s="15">
        <v>16271</v>
      </c>
      <c r="E116" s="16">
        <v>8905.6900000000023</v>
      </c>
      <c r="F116" s="16">
        <v>59962.680889999945</v>
      </c>
      <c r="G116" s="50">
        <v>291</v>
      </c>
    </row>
    <row r="117" spans="1:7" outlineLevel="2" x14ac:dyDescent="0.3">
      <c r="A117" s="13">
        <v>20231</v>
      </c>
      <c r="B117" s="14" t="s">
        <v>332</v>
      </c>
      <c r="C117" s="15">
        <v>16823</v>
      </c>
      <c r="D117" s="15">
        <v>16451</v>
      </c>
      <c r="E117" s="16">
        <v>8978.8500000000258</v>
      </c>
      <c r="F117" s="16">
        <v>60085.35021999992</v>
      </c>
      <c r="G117" s="50">
        <v>180</v>
      </c>
    </row>
    <row r="118" spans="1:7" outlineLevel="2" x14ac:dyDescent="0.3">
      <c r="A118" s="13">
        <v>20231</v>
      </c>
      <c r="B118" s="14" t="s">
        <v>333</v>
      </c>
      <c r="C118" s="15">
        <v>20336</v>
      </c>
      <c r="D118" s="15">
        <v>19913</v>
      </c>
      <c r="E118" s="16">
        <v>11459.37999999999</v>
      </c>
      <c r="F118" s="16">
        <v>77571.446139999811</v>
      </c>
      <c r="G118" s="50">
        <v>116</v>
      </c>
    </row>
    <row r="119" spans="1:7" outlineLevel="2" x14ac:dyDescent="0.3">
      <c r="A119" s="13">
        <v>20231</v>
      </c>
      <c r="B119" s="14" t="s">
        <v>334</v>
      </c>
      <c r="C119" s="15">
        <v>16792</v>
      </c>
      <c r="D119" s="15">
        <v>16307</v>
      </c>
      <c r="E119" s="16">
        <v>8856.3600000000024</v>
      </c>
      <c r="F119" s="16">
        <v>58171.564109999985</v>
      </c>
      <c r="G119" s="50">
        <v>45</v>
      </c>
    </row>
    <row r="120" spans="1:7" outlineLevel="2" x14ac:dyDescent="0.3">
      <c r="A120" s="13">
        <v>20231</v>
      </c>
      <c r="B120" s="14" t="s">
        <v>335</v>
      </c>
      <c r="C120" s="15">
        <v>65326</v>
      </c>
      <c r="D120" s="15">
        <v>63032</v>
      </c>
      <c r="E120" s="16">
        <v>33495.369999999908</v>
      </c>
      <c r="F120" s="16">
        <v>219941.06664999927</v>
      </c>
      <c r="G120" s="50">
        <v>46</v>
      </c>
    </row>
    <row r="121" spans="1:7" outlineLevel="1" x14ac:dyDescent="0.3">
      <c r="A121" s="18" t="s">
        <v>23</v>
      </c>
      <c r="B121" s="3"/>
      <c r="C121" s="7">
        <f>SUBTOTAL(9,C112:C120)</f>
        <v>148867</v>
      </c>
      <c r="D121" s="7">
        <f>SUBTOTAL(9,D112:D120)</f>
        <v>144473</v>
      </c>
      <c r="E121" s="6">
        <f>SUBTOTAL(9,E112:E120)</f>
        <v>78700.249999999927</v>
      </c>
      <c r="F121" s="6">
        <f>SUBTOTAL(9,F112:F120)</f>
        <v>522755.30372999888</v>
      </c>
      <c r="G121" s="51">
        <f>SUBTOTAL(9,G112:G120)</f>
        <v>1391</v>
      </c>
    </row>
    <row r="122" spans="1:7" outlineLevel="2" x14ac:dyDescent="0.3">
      <c r="A122" s="9">
        <v>20224</v>
      </c>
      <c r="B122" t="s">
        <v>327</v>
      </c>
      <c r="C122" s="2">
        <v>213</v>
      </c>
      <c r="D122" s="2">
        <v>197</v>
      </c>
      <c r="E122" s="5">
        <v>271.5499999999999</v>
      </c>
      <c r="F122" s="5">
        <v>1728.1624000000018</v>
      </c>
      <c r="G122" s="48">
        <v>119</v>
      </c>
    </row>
    <row r="123" spans="1:7" outlineLevel="2" x14ac:dyDescent="0.3">
      <c r="A123" s="9">
        <v>20224</v>
      </c>
      <c r="B123" t="s">
        <v>328</v>
      </c>
      <c r="C123" s="2">
        <v>493</v>
      </c>
      <c r="D123" s="2">
        <v>479</v>
      </c>
      <c r="E123" s="5">
        <v>277.13999999999987</v>
      </c>
      <c r="F123" s="5">
        <v>1759.8770100000006</v>
      </c>
      <c r="G123" s="48">
        <v>79</v>
      </c>
    </row>
    <row r="124" spans="1:7" outlineLevel="2" x14ac:dyDescent="0.3">
      <c r="A124" s="9">
        <v>20224</v>
      </c>
      <c r="B124" t="s">
        <v>329</v>
      </c>
      <c r="C124" s="2">
        <v>1981</v>
      </c>
      <c r="D124" s="2">
        <v>1911</v>
      </c>
      <c r="E124" s="5">
        <v>1099.399999999999</v>
      </c>
      <c r="F124" s="5">
        <v>6907.7220000000007</v>
      </c>
      <c r="G124" s="48">
        <v>159</v>
      </c>
    </row>
    <row r="125" spans="1:7" outlineLevel="2" x14ac:dyDescent="0.3">
      <c r="A125" s="9">
        <v>20224</v>
      </c>
      <c r="B125" t="s">
        <v>330</v>
      </c>
      <c r="C125" s="2">
        <v>10483</v>
      </c>
      <c r="D125" s="2">
        <v>10216</v>
      </c>
      <c r="E125" s="5">
        <v>5696.4999999999845</v>
      </c>
      <c r="F125" s="5">
        <v>36122.489919999964</v>
      </c>
      <c r="G125" s="48">
        <v>374</v>
      </c>
    </row>
    <row r="126" spans="1:7" outlineLevel="2" x14ac:dyDescent="0.3">
      <c r="A126" s="9">
        <v>20224</v>
      </c>
      <c r="B126" t="s">
        <v>331</v>
      </c>
      <c r="C126" s="2">
        <v>17471</v>
      </c>
      <c r="D126" s="2">
        <v>17045</v>
      </c>
      <c r="E126" s="5">
        <v>9414.3899999999794</v>
      </c>
      <c r="F126" s="5">
        <v>60004.332670000171</v>
      </c>
      <c r="G126" s="48">
        <v>306</v>
      </c>
    </row>
    <row r="127" spans="1:7" outlineLevel="2" x14ac:dyDescent="0.3">
      <c r="A127" s="9">
        <v>20224</v>
      </c>
      <c r="B127" t="s">
        <v>332</v>
      </c>
      <c r="C127" s="2">
        <v>15927</v>
      </c>
      <c r="D127" s="2">
        <v>15577</v>
      </c>
      <c r="E127" s="5">
        <v>8665.480000000005</v>
      </c>
      <c r="F127" s="5">
        <v>54828.19870000003</v>
      </c>
      <c r="G127" s="48">
        <v>175</v>
      </c>
    </row>
    <row r="128" spans="1:7" outlineLevel="2" x14ac:dyDescent="0.3">
      <c r="A128" s="9">
        <v>20224</v>
      </c>
      <c r="B128" t="s">
        <v>333</v>
      </c>
      <c r="C128" s="2">
        <v>20693</v>
      </c>
      <c r="D128" s="2">
        <v>20252</v>
      </c>
      <c r="E128" s="5">
        <v>11753.529999999992</v>
      </c>
      <c r="F128" s="5">
        <v>74967.719599999706</v>
      </c>
      <c r="G128" s="48">
        <v>126</v>
      </c>
    </row>
    <row r="129" spans="1:7" outlineLevel="2" x14ac:dyDescent="0.3">
      <c r="A129" s="9">
        <v>20224</v>
      </c>
      <c r="B129" t="s">
        <v>334</v>
      </c>
      <c r="C129" s="2">
        <v>15160</v>
      </c>
      <c r="D129" s="2">
        <v>14705</v>
      </c>
      <c r="E129" s="5">
        <v>8120.4900000000034</v>
      </c>
      <c r="F129" s="5">
        <v>50504.661040000006</v>
      </c>
      <c r="G129" s="48">
        <v>43</v>
      </c>
    </row>
    <row r="130" spans="1:7" outlineLevel="2" x14ac:dyDescent="0.3">
      <c r="A130" s="9">
        <v>20224</v>
      </c>
      <c r="B130" t="s">
        <v>335</v>
      </c>
      <c r="C130" s="2">
        <v>64053</v>
      </c>
      <c r="D130" s="2">
        <v>61724</v>
      </c>
      <c r="E130" s="5">
        <v>33128.219999999885</v>
      </c>
      <c r="F130" s="5">
        <v>207801.90740999943</v>
      </c>
      <c r="G130" s="48">
        <v>45</v>
      </c>
    </row>
    <row r="131" spans="1:7" outlineLevel="1" x14ac:dyDescent="0.3">
      <c r="A131" s="11" t="s">
        <v>24</v>
      </c>
      <c r="B131" s="1"/>
      <c r="C131" s="8">
        <f>SUBTOTAL(9,C122:C130)</f>
        <v>146474</v>
      </c>
      <c r="D131" s="8">
        <f>SUBTOTAL(9,D122:D130)</f>
        <v>142106</v>
      </c>
      <c r="E131" s="4">
        <f>SUBTOTAL(9,E122:E130)</f>
        <v>78426.699999999852</v>
      </c>
      <c r="F131" s="4">
        <f>SUBTOTAL(9,F122:F130)</f>
        <v>494625.07074999926</v>
      </c>
      <c r="G131" s="49">
        <f>SUBTOTAL(9,G122:G130)</f>
        <v>1426</v>
      </c>
    </row>
    <row r="132" spans="1:7" outlineLevel="2" x14ac:dyDescent="0.3">
      <c r="A132" s="13">
        <v>20223</v>
      </c>
      <c r="B132" s="14" t="s">
        <v>327</v>
      </c>
      <c r="C132" s="15">
        <v>206</v>
      </c>
      <c r="D132" s="15">
        <v>192</v>
      </c>
      <c r="E132" s="16">
        <v>258.67000000000007</v>
      </c>
      <c r="F132" s="16">
        <v>1401.9170999999981</v>
      </c>
      <c r="G132" s="50">
        <v>110</v>
      </c>
    </row>
    <row r="133" spans="1:7" outlineLevel="2" x14ac:dyDescent="0.3">
      <c r="A133" s="13">
        <v>20223</v>
      </c>
      <c r="B133" s="14" t="s">
        <v>328</v>
      </c>
      <c r="C133" s="15">
        <v>528</v>
      </c>
      <c r="D133" s="15">
        <v>509</v>
      </c>
      <c r="E133" s="16">
        <v>291.75999999999988</v>
      </c>
      <c r="F133" s="16">
        <v>1643.3861600000007</v>
      </c>
      <c r="G133" s="50">
        <v>85</v>
      </c>
    </row>
    <row r="134" spans="1:7" outlineLevel="2" x14ac:dyDescent="0.3">
      <c r="A134" s="13">
        <v>20223</v>
      </c>
      <c r="B134" s="14" t="s">
        <v>329</v>
      </c>
      <c r="C134" s="15">
        <v>1945</v>
      </c>
      <c r="D134" s="15">
        <v>1883</v>
      </c>
      <c r="E134" s="16">
        <v>1038.5199999999995</v>
      </c>
      <c r="F134" s="16">
        <v>5907.0462100000077</v>
      </c>
      <c r="G134" s="50">
        <v>160</v>
      </c>
    </row>
    <row r="135" spans="1:7" outlineLevel="2" x14ac:dyDescent="0.3">
      <c r="A135" s="13">
        <v>20223</v>
      </c>
      <c r="B135" s="14" t="s">
        <v>330</v>
      </c>
      <c r="C135" s="15">
        <v>10582</v>
      </c>
      <c r="D135" s="15">
        <v>10292</v>
      </c>
      <c r="E135" s="16">
        <v>5567.9699999999884</v>
      </c>
      <c r="F135" s="16">
        <v>31738.375499999936</v>
      </c>
      <c r="G135" s="50">
        <v>383</v>
      </c>
    </row>
    <row r="136" spans="1:7" outlineLevel="2" x14ac:dyDescent="0.3">
      <c r="A136" s="13">
        <v>20223</v>
      </c>
      <c r="B136" s="14" t="s">
        <v>331</v>
      </c>
      <c r="C136" s="15">
        <v>17666</v>
      </c>
      <c r="D136" s="15">
        <v>17230</v>
      </c>
      <c r="E136" s="16">
        <v>9180.3399999999874</v>
      </c>
      <c r="F136" s="16">
        <v>52163.288369999995</v>
      </c>
      <c r="G136" s="50">
        <v>312</v>
      </c>
    </row>
    <row r="137" spans="1:7" outlineLevel="2" x14ac:dyDescent="0.3">
      <c r="A137" s="13">
        <v>20223</v>
      </c>
      <c r="B137" s="14" t="s">
        <v>332</v>
      </c>
      <c r="C137" s="15">
        <v>16635</v>
      </c>
      <c r="D137" s="15">
        <v>16251</v>
      </c>
      <c r="E137" s="16">
        <v>8781.5400000000009</v>
      </c>
      <c r="F137" s="16">
        <v>49887.735259999863</v>
      </c>
      <c r="G137" s="50">
        <v>186</v>
      </c>
    </row>
    <row r="138" spans="1:7" outlineLevel="2" x14ac:dyDescent="0.3">
      <c r="A138" s="13">
        <v>20223</v>
      </c>
      <c r="B138" s="14" t="s">
        <v>333</v>
      </c>
      <c r="C138" s="15">
        <v>20312</v>
      </c>
      <c r="D138" s="15">
        <v>19878</v>
      </c>
      <c r="E138" s="16">
        <v>11137.57999999998</v>
      </c>
      <c r="F138" s="16">
        <v>62861.877570000033</v>
      </c>
      <c r="G138" s="50">
        <v>122</v>
      </c>
    </row>
    <row r="139" spans="1:7" outlineLevel="2" x14ac:dyDescent="0.3">
      <c r="A139" s="13">
        <v>20223</v>
      </c>
      <c r="B139" s="14" t="s">
        <v>334</v>
      </c>
      <c r="C139" s="15">
        <v>16563</v>
      </c>
      <c r="D139" s="15">
        <v>16076</v>
      </c>
      <c r="E139" s="16">
        <v>8416.1100000000024</v>
      </c>
      <c r="F139" s="16">
        <v>46942.541919999909</v>
      </c>
      <c r="G139" s="50">
        <v>43</v>
      </c>
    </row>
    <row r="140" spans="1:7" outlineLevel="2" x14ac:dyDescent="0.3">
      <c r="A140" s="13">
        <v>20223</v>
      </c>
      <c r="B140" s="14" t="s">
        <v>335</v>
      </c>
      <c r="C140" s="15">
        <v>62247</v>
      </c>
      <c r="D140" s="15">
        <v>59949</v>
      </c>
      <c r="E140" s="16">
        <v>31138.120000000017</v>
      </c>
      <c r="F140" s="16">
        <v>174213.56390999979</v>
      </c>
      <c r="G140" s="50">
        <v>47</v>
      </c>
    </row>
    <row r="141" spans="1:7" outlineLevel="1" x14ac:dyDescent="0.3">
      <c r="A141" s="18" t="s">
        <v>25</v>
      </c>
      <c r="B141" s="3"/>
      <c r="C141" s="7">
        <f>SUBTOTAL(9,C132:C140)</f>
        <v>146684</v>
      </c>
      <c r="D141" s="7">
        <f>SUBTOTAL(9,D132:D140)</f>
        <v>142260</v>
      </c>
      <c r="E141" s="6">
        <f>SUBTOTAL(9,E132:E140)</f>
        <v>75810.609999999971</v>
      </c>
      <c r="F141" s="6">
        <f>SUBTOTAL(9,F132:F140)</f>
        <v>426759.73199999955</v>
      </c>
      <c r="G141" s="51">
        <f>SUBTOTAL(9,G132:G140)</f>
        <v>1448</v>
      </c>
    </row>
    <row r="142" spans="1:7" outlineLevel="2" x14ac:dyDescent="0.3">
      <c r="A142" s="9">
        <v>20222</v>
      </c>
      <c r="B142" t="s">
        <v>327</v>
      </c>
      <c r="C142" s="2">
        <v>212</v>
      </c>
      <c r="D142" s="2">
        <v>196</v>
      </c>
      <c r="E142" s="5">
        <v>193.57000000000002</v>
      </c>
      <c r="F142" s="5">
        <v>1201.3394900000008</v>
      </c>
      <c r="G142" s="48">
        <v>108</v>
      </c>
    </row>
    <row r="143" spans="1:7" outlineLevel="2" x14ac:dyDescent="0.3">
      <c r="A143" s="9">
        <v>20222</v>
      </c>
      <c r="B143" t="s">
        <v>328</v>
      </c>
      <c r="C143" s="2">
        <v>524</v>
      </c>
      <c r="D143" s="2">
        <v>505</v>
      </c>
      <c r="E143" s="5">
        <v>302.50999999999993</v>
      </c>
      <c r="F143" s="5">
        <v>1868.9839799999995</v>
      </c>
      <c r="G143" s="48">
        <v>88</v>
      </c>
    </row>
    <row r="144" spans="1:7" outlineLevel="2" x14ac:dyDescent="0.3">
      <c r="A144" s="9">
        <v>20222</v>
      </c>
      <c r="B144" t="s">
        <v>329</v>
      </c>
      <c r="C144" s="2">
        <v>1841</v>
      </c>
      <c r="D144" s="2">
        <v>1780</v>
      </c>
      <c r="E144" s="5">
        <v>994.0500000000003</v>
      </c>
      <c r="F144" s="5">
        <v>6145.3285699999988</v>
      </c>
      <c r="G144" s="48">
        <v>155</v>
      </c>
    </row>
    <row r="145" spans="1:7" outlineLevel="2" x14ac:dyDescent="0.3">
      <c r="A145" s="9">
        <v>20222</v>
      </c>
      <c r="B145" t="s">
        <v>330</v>
      </c>
      <c r="C145" s="2">
        <v>10884</v>
      </c>
      <c r="D145" s="2">
        <v>10583</v>
      </c>
      <c r="E145" s="5">
        <v>5858.7199999999757</v>
      </c>
      <c r="F145" s="5">
        <v>36123.027390000054</v>
      </c>
      <c r="G145" s="48">
        <v>392</v>
      </c>
    </row>
    <row r="146" spans="1:7" outlineLevel="2" x14ac:dyDescent="0.3">
      <c r="A146" s="9">
        <v>20222</v>
      </c>
      <c r="B146" t="s">
        <v>331</v>
      </c>
      <c r="C146" s="2">
        <v>17504</v>
      </c>
      <c r="D146" s="2">
        <v>17047</v>
      </c>
      <c r="E146" s="5">
        <v>9359.8799999999646</v>
      </c>
      <c r="F146" s="5">
        <v>57779.929009999927</v>
      </c>
      <c r="G146" s="48">
        <v>310</v>
      </c>
    </row>
    <row r="147" spans="1:7" outlineLevel="2" x14ac:dyDescent="0.3">
      <c r="A147" s="9">
        <v>20222</v>
      </c>
      <c r="B147" t="s">
        <v>332</v>
      </c>
      <c r="C147" s="2">
        <v>16924</v>
      </c>
      <c r="D147" s="2">
        <v>16522</v>
      </c>
      <c r="E147" s="5">
        <v>9209.6600000000071</v>
      </c>
      <c r="F147" s="5">
        <v>56597.968419999968</v>
      </c>
      <c r="G147" s="48">
        <v>189</v>
      </c>
    </row>
    <row r="148" spans="1:7" outlineLevel="2" x14ac:dyDescent="0.3">
      <c r="A148" s="9">
        <v>20222</v>
      </c>
      <c r="B148" t="s">
        <v>333</v>
      </c>
      <c r="C148" s="2">
        <v>20974</v>
      </c>
      <c r="D148" s="2">
        <v>20526</v>
      </c>
      <c r="E148" s="5">
        <v>12025.980000000003</v>
      </c>
      <c r="F148" s="5">
        <v>74423.351839999916</v>
      </c>
      <c r="G148" s="48">
        <v>125</v>
      </c>
    </row>
    <row r="149" spans="1:7" outlineLevel="2" x14ac:dyDescent="0.3">
      <c r="A149" s="9">
        <v>20222</v>
      </c>
      <c r="B149" t="s">
        <v>334</v>
      </c>
      <c r="C149" s="2">
        <v>18447</v>
      </c>
      <c r="D149" s="2">
        <v>17895</v>
      </c>
      <c r="E149" s="5">
        <v>9665.0899999999892</v>
      </c>
      <c r="F149" s="5">
        <v>58461.609520000013</v>
      </c>
      <c r="G149" s="48">
        <v>47</v>
      </c>
    </row>
    <row r="150" spans="1:7" outlineLevel="2" x14ac:dyDescent="0.3">
      <c r="A150" s="9">
        <v>20222</v>
      </c>
      <c r="B150" t="s">
        <v>335</v>
      </c>
      <c r="C150" s="2">
        <v>60429</v>
      </c>
      <c r="D150" s="2">
        <v>58028</v>
      </c>
      <c r="E150" s="5">
        <v>31804.560000000009</v>
      </c>
      <c r="F150" s="5">
        <v>191848.37085999973</v>
      </c>
      <c r="G150" s="48">
        <v>42</v>
      </c>
    </row>
    <row r="151" spans="1:7" outlineLevel="1" x14ac:dyDescent="0.3">
      <c r="A151" s="11" t="s">
        <v>26</v>
      </c>
      <c r="B151" s="1"/>
      <c r="C151" s="8">
        <f>SUBTOTAL(9,C142:C150)</f>
        <v>147739</v>
      </c>
      <c r="D151" s="8">
        <f>SUBTOTAL(9,D142:D150)</f>
        <v>143082</v>
      </c>
      <c r="E151" s="4">
        <f>SUBTOTAL(9,E142:E150)</f>
        <v>79414.019999999946</v>
      </c>
      <c r="F151" s="4">
        <f>SUBTOTAL(9,F142:F150)</f>
        <v>484449.9090799996</v>
      </c>
      <c r="G151" s="49">
        <f>SUBTOTAL(9,G142:G150)</f>
        <v>1456</v>
      </c>
    </row>
    <row r="152" spans="1:7" outlineLevel="2" x14ac:dyDescent="0.3">
      <c r="A152" s="13">
        <v>20221</v>
      </c>
      <c r="B152" s="14" t="s">
        <v>327</v>
      </c>
      <c r="C152" s="15">
        <v>201</v>
      </c>
      <c r="D152" s="15">
        <v>183</v>
      </c>
      <c r="E152" s="16">
        <v>139.0500000000001</v>
      </c>
      <c r="F152" s="16">
        <v>848.25035000000059</v>
      </c>
      <c r="G152" s="50">
        <v>104</v>
      </c>
    </row>
    <row r="153" spans="1:7" outlineLevel="2" x14ac:dyDescent="0.3">
      <c r="A153" s="13">
        <v>20221</v>
      </c>
      <c r="B153" s="14" t="s">
        <v>328</v>
      </c>
      <c r="C153" s="15">
        <v>515</v>
      </c>
      <c r="D153" s="15">
        <v>502</v>
      </c>
      <c r="E153" s="16">
        <v>272.35000000000008</v>
      </c>
      <c r="F153" s="16">
        <v>1608.0315999999993</v>
      </c>
      <c r="G153" s="50">
        <v>90</v>
      </c>
    </row>
    <row r="154" spans="1:7" outlineLevel="2" x14ac:dyDescent="0.3">
      <c r="A154" s="13">
        <v>20221</v>
      </c>
      <c r="B154" s="14" t="s">
        <v>329</v>
      </c>
      <c r="C154" s="15">
        <v>1950</v>
      </c>
      <c r="D154" s="15">
        <v>1875</v>
      </c>
      <c r="E154" s="16">
        <v>1052.4000000000012</v>
      </c>
      <c r="F154" s="16">
        <v>6285.7567499999996</v>
      </c>
      <c r="G154" s="50">
        <v>162</v>
      </c>
    </row>
    <row r="155" spans="1:7" outlineLevel="2" x14ac:dyDescent="0.3">
      <c r="A155" s="13">
        <v>20221</v>
      </c>
      <c r="B155" s="14" t="s">
        <v>330</v>
      </c>
      <c r="C155" s="15">
        <v>11098</v>
      </c>
      <c r="D155" s="15">
        <v>10798</v>
      </c>
      <c r="E155" s="16">
        <v>5793.4199999999992</v>
      </c>
      <c r="F155" s="16">
        <v>34532.116190000044</v>
      </c>
      <c r="G155" s="50">
        <v>394</v>
      </c>
    </row>
    <row r="156" spans="1:7" outlineLevel="2" x14ac:dyDescent="0.3">
      <c r="A156" s="13">
        <v>20221</v>
      </c>
      <c r="B156" s="14" t="s">
        <v>331</v>
      </c>
      <c r="C156" s="15">
        <v>17967</v>
      </c>
      <c r="D156" s="15">
        <v>17492</v>
      </c>
      <c r="E156" s="16">
        <v>9208.0699999999924</v>
      </c>
      <c r="F156" s="16">
        <v>55007.333259999978</v>
      </c>
      <c r="G156" s="50">
        <v>314</v>
      </c>
    </row>
    <row r="157" spans="1:7" outlineLevel="2" x14ac:dyDescent="0.3">
      <c r="A157" s="13">
        <v>20221</v>
      </c>
      <c r="B157" s="14" t="s">
        <v>332</v>
      </c>
      <c r="C157" s="15">
        <v>16779</v>
      </c>
      <c r="D157" s="15">
        <v>16403</v>
      </c>
      <c r="E157" s="16">
        <v>8888.4599999999828</v>
      </c>
      <c r="F157" s="16">
        <v>52711.780159999857</v>
      </c>
      <c r="G157" s="50">
        <v>185</v>
      </c>
    </row>
    <row r="158" spans="1:7" outlineLevel="2" x14ac:dyDescent="0.3">
      <c r="A158" s="13">
        <v>20221</v>
      </c>
      <c r="B158" s="14" t="s">
        <v>333</v>
      </c>
      <c r="C158" s="15">
        <v>20733</v>
      </c>
      <c r="D158" s="15">
        <v>20282</v>
      </c>
      <c r="E158" s="16">
        <v>11435.069999999982</v>
      </c>
      <c r="F158" s="16">
        <v>68401.863319999931</v>
      </c>
      <c r="G158" s="50">
        <v>121</v>
      </c>
    </row>
    <row r="159" spans="1:7" outlineLevel="2" x14ac:dyDescent="0.3">
      <c r="A159" s="13">
        <v>20221</v>
      </c>
      <c r="B159" s="14" t="s">
        <v>334</v>
      </c>
      <c r="C159" s="15">
        <v>18904</v>
      </c>
      <c r="D159" s="15">
        <v>18330</v>
      </c>
      <c r="E159" s="16">
        <v>9533.6600000000017</v>
      </c>
      <c r="F159" s="16">
        <v>55670.723509999865</v>
      </c>
      <c r="G159" s="50">
        <v>47</v>
      </c>
    </row>
    <row r="160" spans="1:7" outlineLevel="2" x14ac:dyDescent="0.3">
      <c r="A160" s="13">
        <v>20221</v>
      </c>
      <c r="B160" s="14" t="s">
        <v>335</v>
      </c>
      <c r="C160" s="15">
        <v>60404</v>
      </c>
      <c r="D160" s="15">
        <v>57992</v>
      </c>
      <c r="E160" s="16">
        <v>30814.239999999958</v>
      </c>
      <c r="F160" s="16">
        <v>179382.22842999909</v>
      </c>
      <c r="G160" s="50">
        <v>42</v>
      </c>
    </row>
    <row r="161" spans="1:7" outlineLevel="1" x14ac:dyDescent="0.3">
      <c r="A161" s="18" t="s">
        <v>27</v>
      </c>
      <c r="B161" s="3"/>
      <c r="C161" s="7">
        <f>SUBTOTAL(9,C152:C160)</f>
        <v>148551</v>
      </c>
      <c r="D161" s="7">
        <f>SUBTOTAL(9,D152:D160)</f>
        <v>143857</v>
      </c>
      <c r="E161" s="6">
        <f>SUBTOTAL(9,E152:E160)</f>
        <v>77136.719999999928</v>
      </c>
      <c r="F161" s="6">
        <f>SUBTOTAL(9,F152:F160)</f>
        <v>454448.08356999874</v>
      </c>
      <c r="G161" s="51">
        <f>SUBTOTAL(9,G152:G160)</f>
        <v>1459</v>
      </c>
    </row>
    <row r="162" spans="1:7" outlineLevel="2" x14ac:dyDescent="0.3">
      <c r="A162" s="9">
        <v>20214</v>
      </c>
      <c r="B162" t="s">
        <v>327</v>
      </c>
      <c r="C162" s="2">
        <v>206</v>
      </c>
      <c r="D162" s="2">
        <v>191</v>
      </c>
      <c r="E162" s="5">
        <v>158.3600000000001</v>
      </c>
      <c r="F162" s="5">
        <v>953.99204999999972</v>
      </c>
      <c r="G162" s="48">
        <v>111</v>
      </c>
    </row>
    <row r="163" spans="1:7" outlineLevel="2" x14ac:dyDescent="0.3">
      <c r="A163" s="9">
        <v>20214</v>
      </c>
      <c r="B163" t="s">
        <v>328</v>
      </c>
      <c r="C163" s="2">
        <v>594</v>
      </c>
      <c r="D163" s="2">
        <v>565</v>
      </c>
      <c r="E163" s="5">
        <v>323.1400000000001</v>
      </c>
      <c r="F163" s="5">
        <v>1885.2838199999985</v>
      </c>
      <c r="G163" s="48">
        <v>100</v>
      </c>
    </row>
    <row r="164" spans="1:7" outlineLevel="2" x14ac:dyDescent="0.3">
      <c r="A164" s="9">
        <v>20214</v>
      </c>
      <c r="B164" t="s">
        <v>329</v>
      </c>
      <c r="C164" s="2">
        <v>1913</v>
      </c>
      <c r="D164" s="2">
        <v>1849</v>
      </c>
      <c r="E164" s="5">
        <v>1016.3000000000011</v>
      </c>
      <c r="F164" s="5">
        <v>5872.3787800000046</v>
      </c>
      <c r="G164" s="48">
        <v>155</v>
      </c>
    </row>
    <row r="165" spans="1:7" outlineLevel="2" x14ac:dyDescent="0.3">
      <c r="A165" s="9">
        <v>20214</v>
      </c>
      <c r="B165" t="s">
        <v>330</v>
      </c>
      <c r="C165" s="2">
        <v>11499</v>
      </c>
      <c r="D165" s="2">
        <v>11181</v>
      </c>
      <c r="E165" s="5">
        <v>6035.9299999999712</v>
      </c>
      <c r="F165" s="5">
        <v>35446.779620000074</v>
      </c>
      <c r="G165" s="48">
        <v>411</v>
      </c>
    </row>
    <row r="166" spans="1:7" outlineLevel="2" x14ac:dyDescent="0.3">
      <c r="A166" s="9">
        <v>20214</v>
      </c>
      <c r="B166" t="s">
        <v>331</v>
      </c>
      <c r="C166" s="2">
        <v>17686</v>
      </c>
      <c r="D166" s="2">
        <v>17192</v>
      </c>
      <c r="E166" s="5">
        <v>9204.6800000000167</v>
      </c>
      <c r="F166" s="5">
        <v>54076.336490000125</v>
      </c>
      <c r="G166" s="48">
        <v>310</v>
      </c>
    </row>
    <row r="167" spans="1:7" outlineLevel="2" x14ac:dyDescent="0.3">
      <c r="A167" s="9">
        <v>20214</v>
      </c>
      <c r="B167" t="s">
        <v>332</v>
      </c>
      <c r="C167" s="2">
        <v>16642</v>
      </c>
      <c r="D167" s="2">
        <v>16272</v>
      </c>
      <c r="E167" s="5">
        <v>8943.6500000000269</v>
      </c>
      <c r="F167" s="5">
        <v>52277.95834000007</v>
      </c>
      <c r="G167" s="48">
        <v>186</v>
      </c>
    </row>
    <row r="168" spans="1:7" outlineLevel="2" x14ac:dyDescent="0.3">
      <c r="A168" s="9">
        <v>20214</v>
      </c>
      <c r="B168" t="s">
        <v>333</v>
      </c>
      <c r="C168" s="2">
        <v>19962</v>
      </c>
      <c r="D168" s="2">
        <v>19521</v>
      </c>
      <c r="E168" s="5">
        <v>11187.179999999957</v>
      </c>
      <c r="F168" s="5">
        <v>65650.272169999997</v>
      </c>
      <c r="G168" s="48">
        <v>124</v>
      </c>
    </row>
    <row r="169" spans="1:7" outlineLevel="2" x14ac:dyDescent="0.3">
      <c r="A169" s="9">
        <v>20214</v>
      </c>
      <c r="B169" t="s">
        <v>334</v>
      </c>
      <c r="C169" s="2">
        <v>20482</v>
      </c>
      <c r="D169" s="2">
        <v>19830</v>
      </c>
      <c r="E169" s="5">
        <v>10452.829999999976</v>
      </c>
      <c r="F169" s="5">
        <v>59499.646970000082</v>
      </c>
      <c r="G169" s="48">
        <v>49</v>
      </c>
    </row>
    <row r="170" spans="1:7" outlineLevel="2" x14ac:dyDescent="0.3">
      <c r="A170" s="9">
        <v>20214</v>
      </c>
      <c r="B170" t="s">
        <v>335</v>
      </c>
      <c r="C170" s="2">
        <v>58404</v>
      </c>
      <c r="D170" s="2">
        <v>56048</v>
      </c>
      <c r="E170" s="5">
        <v>30131.140000000029</v>
      </c>
      <c r="F170" s="5">
        <v>174698.34362999941</v>
      </c>
      <c r="G170" s="48">
        <v>43</v>
      </c>
    </row>
    <row r="171" spans="1:7" outlineLevel="1" x14ac:dyDescent="0.3">
      <c r="A171" s="11" t="s">
        <v>28</v>
      </c>
      <c r="B171" s="1"/>
      <c r="C171" s="8">
        <f>SUBTOTAL(9,C162:C170)</f>
        <v>147388</v>
      </c>
      <c r="D171" s="8">
        <f>SUBTOTAL(9,D162:D170)</f>
        <v>142649</v>
      </c>
      <c r="E171" s="4">
        <f>SUBTOTAL(9,E162:E170)</f>
        <v>77453.209999999977</v>
      </c>
      <c r="F171" s="4">
        <f>SUBTOTAL(9,F162:F170)</f>
        <v>450360.99186999979</v>
      </c>
      <c r="G171" s="49">
        <f>SUBTOTAL(9,G162:G170)</f>
        <v>1489</v>
      </c>
    </row>
    <row r="172" spans="1:7" outlineLevel="2" x14ac:dyDescent="0.3">
      <c r="A172" s="13">
        <v>20213</v>
      </c>
      <c r="B172" s="14" t="s">
        <v>327</v>
      </c>
      <c r="C172" s="15">
        <v>214</v>
      </c>
      <c r="D172" s="15">
        <v>199</v>
      </c>
      <c r="E172" s="16">
        <v>139.65000000000003</v>
      </c>
      <c r="F172" s="16">
        <v>742.41738000000032</v>
      </c>
      <c r="G172" s="50">
        <v>108</v>
      </c>
    </row>
    <row r="173" spans="1:7" outlineLevel="2" x14ac:dyDescent="0.3">
      <c r="A173" s="13">
        <v>20213</v>
      </c>
      <c r="B173" s="14" t="s">
        <v>328</v>
      </c>
      <c r="C173" s="15">
        <v>559</v>
      </c>
      <c r="D173" s="15">
        <v>535</v>
      </c>
      <c r="E173" s="16">
        <v>290.1599999999998</v>
      </c>
      <c r="F173" s="16">
        <v>1499.6961199999998</v>
      </c>
      <c r="G173" s="50">
        <v>95</v>
      </c>
    </row>
    <row r="174" spans="1:7" outlineLevel="2" x14ac:dyDescent="0.3">
      <c r="A174" s="13">
        <v>20213</v>
      </c>
      <c r="B174" s="14" t="s">
        <v>329</v>
      </c>
      <c r="C174" s="15">
        <v>2016</v>
      </c>
      <c r="D174" s="15">
        <v>1953</v>
      </c>
      <c r="E174" s="16">
        <v>1065.0200000000007</v>
      </c>
      <c r="F174" s="16">
        <v>5560.3102900000004</v>
      </c>
      <c r="G174" s="50">
        <v>163</v>
      </c>
    </row>
    <row r="175" spans="1:7" outlineLevel="2" x14ac:dyDescent="0.3">
      <c r="A175" s="13">
        <v>20213</v>
      </c>
      <c r="B175" s="14" t="s">
        <v>330</v>
      </c>
      <c r="C175" s="15">
        <v>11847</v>
      </c>
      <c r="D175" s="15">
        <v>11514</v>
      </c>
      <c r="E175" s="16">
        <v>6100.9499999999853</v>
      </c>
      <c r="F175" s="16">
        <v>31677.090809999885</v>
      </c>
      <c r="G175" s="50">
        <v>419</v>
      </c>
    </row>
    <row r="176" spans="1:7" outlineLevel="2" x14ac:dyDescent="0.3">
      <c r="A176" s="13">
        <v>20213</v>
      </c>
      <c r="B176" s="14" t="s">
        <v>331</v>
      </c>
      <c r="C176" s="15">
        <v>17853</v>
      </c>
      <c r="D176" s="15">
        <v>17367</v>
      </c>
      <c r="E176" s="16">
        <v>9188.6999999999753</v>
      </c>
      <c r="F176" s="16">
        <v>47691.947870000033</v>
      </c>
      <c r="G176" s="50">
        <v>311</v>
      </c>
    </row>
    <row r="177" spans="1:7" outlineLevel="2" x14ac:dyDescent="0.3">
      <c r="A177" s="13">
        <v>20213</v>
      </c>
      <c r="B177" s="14" t="s">
        <v>332</v>
      </c>
      <c r="C177" s="15">
        <v>15820</v>
      </c>
      <c r="D177" s="15">
        <v>15490</v>
      </c>
      <c r="E177" s="16">
        <v>8389.1299999999937</v>
      </c>
      <c r="F177" s="16">
        <v>43610.80565000014</v>
      </c>
      <c r="G177" s="50">
        <v>179</v>
      </c>
    </row>
    <row r="178" spans="1:7" outlineLevel="2" x14ac:dyDescent="0.3">
      <c r="A178" s="13">
        <v>20213</v>
      </c>
      <c r="B178" s="14" t="s">
        <v>333</v>
      </c>
      <c r="C178" s="15">
        <v>21072</v>
      </c>
      <c r="D178" s="15">
        <v>20616</v>
      </c>
      <c r="E178" s="16">
        <v>11525.21999999999</v>
      </c>
      <c r="F178" s="16">
        <v>58872.173189999958</v>
      </c>
      <c r="G178" s="50">
        <v>130</v>
      </c>
    </row>
    <row r="179" spans="1:7" outlineLevel="2" x14ac:dyDescent="0.3">
      <c r="A179" s="13">
        <v>20213</v>
      </c>
      <c r="B179" s="14" t="s">
        <v>334</v>
      </c>
      <c r="C179" s="15">
        <v>21490</v>
      </c>
      <c r="D179" s="15">
        <v>20802</v>
      </c>
      <c r="E179" s="16">
        <v>10826.45999999999</v>
      </c>
      <c r="F179" s="16">
        <v>54937.600610000045</v>
      </c>
      <c r="G179" s="50">
        <v>50</v>
      </c>
    </row>
    <row r="180" spans="1:7" outlineLevel="2" x14ac:dyDescent="0.3">
      <c r="A180" s="13">
        <v>20213</v>
      </c>
      <c r="B180" s="14" t="s">
        <v>335</v>
      </c>
      <c r="C180" s="15">
        <v>58564</v>
      </c>
      <c r="D180" s="15">
        <v>56302</v>
      </c>
      <c r="E180" s="16">
        <v>29527.419999999995</v>
      </c>
      <c r="F180" s="16">
        <v>151319.44871000006</v>
      </c>
      <c r="G180" s="50">
        <v>43</v>
      </c>
    </row>
    <row r="181" spans="1:7" outlineLevel="1" x14ac:dyDescent="0.3">
      <c r="A181" s="18" t="s">
        <v>29</v>
      </c>
      <c r="B181" s="3"/>
      <c r="C181" s="7">
        <f>SUBTOTAL(9,C172:C180)</f>
        <v>149435</v>
      </c>
      <c r="D181" s="7">
        <f>SUBTOTAL(9,D172:D180)</f>
        <v>144778</v>
      </c>
      <c r="E181" s="6">
        <f>SUBTOTAL(9,E172:E180)</f>
        <v>77052.709999999934</v>
      </c>
      <c r="F181" s="6">
        <f>SUBTOTAL(9,F172:F180)</f>
        <v>395911.49063000013</v>
      </c>
      <c r="G181" s="51">
        <f>SUBTOTAL(9,G172:G180)</f>
        <v>1498</v>
      </c>
    </row>
    <row r="182" spans="1:7" outlineLevel="2" x14ac:dyDescent="0.3">
      <c r="A182" s="9">
        <v>20212</v>
      </c>
      <c r="B182" t="s">
        <v>327</v>
      </c>
      <c r="C182" s="2">
        <v>229</v>
      </c>
      <c r="D182" s="2">
        <v>215</v>
      </c>
      <c r="E182" s="5">
        <v>163.5200000000001</v>
      </c>
      <c r="F182" s="5">
        <v>969.46711000000005</v>
      </c>
      <c r="G182" s="48">
        <v>120</v>
      </c>
    </row>
    <row r="183" spans="1:7" outlineLevel="2" x14ac:dyDescent="0.3">
      <c r="A183" s="9">
        <v>20212</v>
      </c>
      <c r="B183" t="s">
        <v>328</v>
      </c>
      <c r="C183" s="2">
        <v>590</v>
      </c>
      <c r="D183" s="2">
        <v>570</v>
      </c>
      <c r="E183" s="5">
        <v>300.9000000000002</v>
      </c>
      <c r="F183" s="5">
        <v>1740.8840199999988</v>
      </c>
      <c r="G183" s="48">
        <v>97</v>
      </c>
    </row>
    <row r="184" spans="1:7" outlineLevel="2" x14ac:dyDescent="0.3">
      <c r="A184" s="9">
        <v>20212</v>
      </c>
      <c r="B184" t="s">
        <v>329</v>
      </c>
      <c r="C184" s="2">
        <v>1931</v>
      </c>
      <c r="D184" s="2">
        <v>1861</v>
      </c>
      <c r="E184" s="5">
        <v>1016.2099999999991</v>
      </c>
      <c r="F184" s="5">
        <v>5897.0445099999997</v>
      </c>
      <c r="G184" s="48">
        <v>158</v>
      </c>
    </row>
    <row r="185" spans="1:7" outlineLevel="2" x14ac:dyDescent="0.3">
      <c r="A185" s="9">
        <v>20212</v>
      </c>
      <c r="B185" t="s">
        <v>330</v>
      </c>
      <c r="C185" s="2">
        <v>11859</v>
      </c>
      <c r="D185" s="2">
        <v>11532</v>
      </c>
      <c r="E185" s="5">
        <v>6232.529999999987</v>
      </c>
      <c r="F185" s="5">
        <v>36169.657029999966</v>
      </c>
      <c r="G185" s="48">
        <v>417</v>
      </c>
    </row>
    <row r="186" spans="1:7" outlineLevel="2" x14ac:dyDescent="0.3">
      <c r="A186" s="9">
        <v>20212</v>
      </c>
      <c r="B186" t="s">
        <v>331</v>
      </c>
      <c r="C186" s="2">
        <v>17554</v>
      </c>
      <c r="D186" s="2">
        <v>17102</v>
      </c>
      <c r="E186" s="5">
        <v>9245.1199999999662</v>
      </c>
      <c r="F186" s="5">
        <v>53797.124029999984</v>
      </c>
      <c r="G186" s="48">
        <v>308</v>
      </c>
    </row>
    <row r="187" spans="1:7" outlineLevel="2" x14ac:dyDescent="0.3">
      <c r="A187" s="9">
        <v>20212</v>
      </c>
      <c r="B187" t="s">
        <v>332</v>
      </c>
      <c r="C187" s="2">
        <v>16190</v>
      </c>
      <c r="D187" s="2">
        <v>15855</v>
      </c>
      <c r="E187" s="5">
        <v>8820.1199999999772</v>
      </c>
      <c r="F187" s="5">
        <v>51192.734880000004</v>
      </c>
      <c r="G187" s="48">
        <v>184</v>
      </c>
    </row>
    <row r="188" spans="1:7" outlineLevel="2" x14ac:dyDescent="0.3">
      <c r="A188" s="9">
        <v>20212</v>
      </c>
      <c r="B188" t="s">
        <v>333</v>
      </c>
      <c r="C188" s="2">
        <v>20786</v>
      </c>
      <c r="D188" s="2">
        <v>20342</v>
      </c>
      <c r="E188" s="5">
        <v>11742.210000000003</v>
      </c>
      <c r="F188" s="5">
        <v>68294.94311000008</v>
      </c>
      <c r="G188" s="48">
        <v>132</v>
      </c>
    </row>
    <row r="189" spans="1:7" outlineLevel="2" x14ac:dyDescent="0.3">
      <c r="A189" s="9">
        <v>20212</v>
      </c>
      <c r="B189" t="s">
        <v>334</v>
      </c>
      <c r="C189" s="2">
        <v>23223</v>
      </c>
      <c r="D189" s="2">
        <v>22485</v>
      </c>
      <c r="E189" s="5">
        <v>11939.010000000002</v>
      </c>
      <c r="F189" s="5">
        <v>67880.328469999964</v>
      </c>
      <c r="G189" s="48">
        <v>53</v>
      </c>
    </row>
    <row r="190" spans="1:7" outlineLevel="2" x14ac:dyDescent="0.3">
      <c r="A190" s="9">
        <v>20212</v>
      </c>
      <c r="B190" t="s">
        <v>335</v>
      </c>
      <c r="C190" s="2">
        <v>57587</v>
      </c>
      <c r="D190" s="2">
        <v>55401</v>
      </c>
      <c r="E190" s="5">
        <v>29918.129999999968</v>
      </c>
      <c r="F190" s="5">
        <v>170439.29613000035</v>
      </c>
      <c r="G190" s="48">
        <v>41</v>
      </c>
    </row>
    <row r="191" spans="1:7" outlineLevel="1" x14ac:dyDescent="0.3">
      <c r="A191" s="11" t="s">
        <v>30</v>
      </c>
      <c r="B191" s="1"/>
      <c r="C191" s="8">
        <f>SUBTOTAL(9,C182:C190)</f>
        <v>149949</v>
      </c>
      <c r="D191" s="8">
        <f>SUBTOTAL(9,D182:D190)</f>
        <v>145363</v>
      </c>
      <c r="E191" s="4">
        <f>SUBTOTAL(9,E182:E190)</f>
        <v>79377.749999999898</v>
      </c>
      <c r="F191" s="4">
        <f>SUBTOTAL(9,F182:F190)</f>
        <v>456381.4792900004</v>
      </c>
      <c r="G191" s="49">
        <f>SUBTOTAL(9,G182:G190)</f>
        <v>1510</v>
      </c>
    </row>
    <row r="192" spans="1:7" outlineLevel="2" x14ac:dyDescent="0.3">
      <c r="A192" s="13">
        <v>20211</v>
      </c>
      <c r="B192" s="14" t="s">
        <v>327</v>
      </c>
      <c r="C192" s="15">
        <v>234</v>
      </c>
      <c r="D192" s="15">
        <v>219</v>
      </c>
      <c r="E192" s="16">
        <v>226.02999999999994</v>
      </c>
      <c r="F192" s="16">
        <v>1319.6880100000005</v>
      </c>
      <c r="G192" s="50">
        <v>120</v>
      </c>
    </row>
    <row r="193" spans="1:7" outlineLevel="2" x14ac:dyDescent="0.3">
      <c r="A193" s="13">
        <v>20211</v>
      </c>
      <c r="B193" s="14" t="s">
        <v>328</v>
      </c>
      <c r="C193" s="15">
        <v>596</v>
      </c>
      <c r="D193" s="15">
        <v>577</v>
      </c>
      <c r="E193" s="16">
        <v>297.43999999999983</v>
      </c>
      <c r="F193" s="16">
        <v>1703.6208900000011</v>
      </c>
      <c r="G193" s="50">
        <v>96</v>
      </c>
    </row>
    <row r="194" spans="1:7" outlineLevel="2" x14ac:dyDescent="0.3">
      <c r="A194" s="13">
        <v>20211</v>
      </c>
      <c r="B194" s="14" t="s">
        <v>329</v>
      </c>
      <c r="C194" s="15">
        <v>1908</v>
      </c>
      <c r="D194" s="15">
        <v>1836</v>
      </c>
      <c r="E194" s="16">
        <v>986.64999999999986</v>
      </c>
      <c r="F194" s="16">
        <v>5711.9534599999961</v>
      </c>
      <c r="G194" s="50">
        <v>156</v>
      </c>
    </row>
    <row r="195" spans="1:7" outlineLevel="2" x14ac:dyDescent="0.3">
      <c r="A195" s="13">
        <v>20211</v>
      </c>
      <c r="B195" s="14" t="s">
        <v>330</v>
      </c>
      <c r="C195" s="15">
        <v>11928</v>
      </c>
      <c r="D195" s="15">
        <v>11591</v>
      </c>
      <c r="E195" s="16">
        <v>6042.0200000000032</v>
      </c>
      <c r="F195" s="16">
        <v>34983.07000999993</v>
      </c>
      <c r="G195" s="50">
        <v>418</v>
      </c>
    </row>
    <row r="196" spans="1:7" outlineLevel="2" x14ac:dyDescent="0.3">
      <c r="A196" s="13">
        <v>20211</v>
      </c>
      <c r="B196" s="14" t="s">
        <v>331</v>
      </c>
      <c r="C196" s="15">
        <v>18031</v>
      </c>
      <c r="D196" s="15">
        <v>17595</v>
      </c>
      <c r="E196" s="16">
        <v>9254.0400000000081</v>
      </c>
      <c r="F196" s="16">
        <v>53911.76148000003</v>
      </c>
      <c r="G196" s="50">
        <v>317</v>
      </c>
    </row>
    <row r="197" spans="1:7" outlineLevel="2" x14ac:dyDescent="0.3">
      <c r="A197" s="13">
        <v>20211</v>
      </c>
      <c r="B197" s="14" t="s">
        <v>332</v>
      </c>
      <c r="C197" s="15">
        <v>15502</v>
      </c>
      <c r="D197" s="15">
        <v>15184</v>
      </c>
      <c r="E197" s="16">
        <v>8135.2699999999904</v>
      </c>
      <c r="F197" s="16">
        <v>47183.163310000004</v>
      </c>
      <c r="G197" s="50">
        <v>176</v>
      </c>
    </row>
    <row r="198" spans="1:7" outlineLevel="2" x14ac:dyDescent="0.3">
      <c r="A198" s="13">
        <v>20211</v>
      </c>
      <c r="B198" s="14" t="s">
        <v>333</v>
      </c>
      <c r="C198" s="15">
        <v>21589</v>
      </c>
      <c r="D198" s="15">
        <v>21116</v>
      </c>
      <c r="E198" s="16">
        <v>11842.419999999998</v>
      </c>
      <c r="F198" s="16">
        <v>68740.228889999911</v>
      </c>
      <c r="G198" s="50">
        <v>133</v>
      </c>
    </row>
    <row r="199" spans="1:7" outlineLevel="2" x14ac:dyDescent="0.3">
      <c r="A199" s="13">
        <v>20211</v>
      </c>
      <c r="B199" s="14" t="s">
        <v>334</v>
      </c>
      <c r="C199" s="15">
        <v>20599</v>
      </c>
      <c r="D199" s="15">
        <v>19951</v>
      </c>
      <c r="E199" s="16">
        <v>10205.550000000005</v>
      </c>
      <c r="F199" s="16">
        <v>58174.398530000035</v>
      </c>
      <c r="G199" s="50">
        <v>49</v>
      </c>
    </row>
    <row r="200" spans="1:7" outlineLevel="2" x14ac:dyDescent="0.3">
      <c r="A200" s="13">
        <v>20211</v>
      </c>
      <c r="B200" s="14" t="s">
        <v>335</v>
      </c>
      <c r="C200" s="15">
        <v>59959</v>
      </c>
      <c r="D200" s="15">
        <v>57779</v>
      </c>
      <c r="E200" s="16">
        <v>30273.1</v>
      </c>
      <c r="F200" s="16">
        <v>171982.76026000007</v>
      </c>
      <c r="G200" s="50">
        <v>42</v>
      </c>
    </row>
    <row r="201" spans="1:7" outlineLevel="1" x14ac:dyDescent="0.3">
      <c r="A201" s="18" t="s">
        <v>31</v>
      </c>
      <c r="B201" s="3"/>
      <c r="C201" s="7">
        <f>SUBTOTAL(9,C192:C200)</f>
        <v>150346</v>
      </c>
      <c r="D201" s="7">
        <f>SUBTOTAL(9,D192:D200)</f>
        <v>145848</v>
      </c>
      <c r="E201" s="6">
        <f>SUBTOTAL(9,E192:E200)</f>
        <v>77262.51999999999</v>
      </c>
      <c r="F201" s="6">
        <f>SUBTOTAL(9,F192:F200)</f>
        <v>443710.64484000002</v>
      </c>
      <c r="G201" s="51">
        <f>SUBTOTAL(9,G192:G200)</f>
        <v>1507</v>
      </c>
    </row>
    <row r="202" spans="1:7" outlineLevel="2" x14ac:dyDescent="0.3">
      <c r="A202" s="9">
        <v>20204</v>
      </c>
      <c r="B202" t="s">
        <v>327</v>
      </c>
      <c r="C202" s="2">
        <v>221</v>
      </c>
      <c r="D202" s="2">
        <v>203</v>
      </c>
      <c r="E202" s="5">
        <v>152.85999999999999</v>
      </c>
      <c r="F202" s="5">
        <v>1057.46191</v>
      </c>
      <c r="G202" s="48">
        <v>111</v>
      </c>
    </row>
    <row r="203" spans="1:7" outlineLevel="2" x14ac:dyDescent="0.3">
      <c r="A203" s="9">
        <v>20204</v>
      </c>
      <c r="B203" t="s">
        <v>328</v>
      </c>
      <c r="C203" s="2">
        <v>685</v>
      </c>
      <c r="D203" s="2">
        <v>659</v>
      </c>
      <c r="E203" s="5">
        <v>336.21000000000015</v>
      </c>
      <c r="F203" s="5">
        <v>1897.9149599999985</v>
      </c>
      <c r="G203" s="48">
        <v>114</v>
      </c>
    </row>
    <row r="204" spans="1:7" outlineLevel="2" x14ac:dyDescent="0.3">
      <c r="A204" s="9">
        <v>20204</v>
      </c>
      <c r="B204" t="s">
        <v>329</v>
      </c>
      <c r="C204" s="2">
        <v>1918</v>
      </c>
      <c r="D204" s="2">
        <v>1855</v>
      </c>
      <c r="E204" s="5">
        <v>1003.8499999999989</v>
      </c>
      <c r="F204" s="5">
        <v>5584.8519699999979</v>
      </c>
      <c r="G204" s="48">
        <v>153</v>
      </c>
    </row>
    <row r="205" spans="1:7" outlineLevel="2" x14ac:dyDescent="0.3">
      <c r="A205" s="9">
        <v>20204</v>
      </c>
      <c r="B205" t="s">
        <v>330</v>
      </c>
      <c r="C205" s="2">
        <v>12277</v>
      </c>
      <c r="D205" s="2">
        <v>11945</v>
      </c>
      <c r="E205" s="5">
        <v>6234.4800000000168</v>
      </c>
      <c r="F205" s="5">
        <v>34844.375610000054</v>
      </c>
      <c r="G205" s="48">
        <v>431</v>
      </c>
    </row>
    <row r="206" spans="1:7" outlineLevel="2" x14ac:dyDescent="0.3">
      <c r="A206" s="9">
        <v>20204</v>
      </c>
      <c r="B206" t="s">
        <v>331</v>
      </c>
      <c r="C206" s="2">
        <v>18300</v>
      </c>
      <c r="D206" s="2">
        <v>17851</v>
      </c>
      <c r="E206" s="5">
        <v>9554.2299999999868</v>
      </c>
      <c r="F206" s="5">
        <v>53559.983720000142</v>
      </c>
      <c r="G206" s="48">
        <v>317</v>
      </c>
    </row>
    <row r="207" spans="1:7" outlineLevel="2" x14ac:dyDescent="0.3">
      <c r="A207" s="9">
        <v>20204</v>
      </c>
      <c r="B207" t="s">
        <v>332</v>
      </c>
      <c r="C207" s="2">
        <v>14760</v>
      </c>
      <c r="D207" s="2">
        <v>14474</v>
      </c>
      <c r="E207" s="5">
        <v>7904.8899999999903</v>
      </c>
      <c r="F207" s="5">
        <v>44435.111759999978</v>
      </c>
      <c r="G207" s="48">
        <v>174</v>
      </c>
    </row>
    <row r="208" spans="1:7" outlineLevel="2" x14ac:dyDescent="0.3">
      <c r="A208" s="9">
        <v>20204</v>
      </c>
      <c r="B208" t="s">
        <v>333</v>
      </c>
      <c r="C208" s="2">
        <v>20964</v>
      </c>
      <c r="D208" s="2">
        <v>20511</v>
      </c>
      <c r="E208" s="5">
        <v>11609.399999999991</v>
      </c>
      <c r="F208" s="5">
        <v>65293.174840000022</v>
      </c>
      <c r="G208" s="48">
        <v>130</v>
      </c>
    </row>
    <row r="209" spans="1:7" outlineLevel="2" x14ac:dyDescent="0.3">
      <c r="A209" s="9">
        <v>20204</v>
      </c>
      <c r="B209" t="s">
        <v>334</v>
      </c>
      <c r="C209" s="2">
        <v>21026</v>
      </c>
      <c r="D209" s="2">
        <v>20363</v>
      </c>
      <c r="E209" s="5">
        <v>10662.560000000007</v>
      </c>
      <c r="F209" s="5">
        <v>57977.21682999991</v>
      </c>
      <c r="G209" s="48">
        <v>49</v>
      </c>
    </row>
    <row r="210" spans="1:7" outlineLevel="2" x14ac:dyDescent="0.3">
      <c r="A210" s="9">
        <v>20204</v>
      </c>
      <c r="B210" t="s">
        <v>335</v>
      </c>
      <c r="C210" s="2">
        <v>58455</v>
      </c>
      <c r="D210" s="2">
        <v>56342</v>
      </c>
      <c r="E210" s="5">
        <v>29586.739999999994</v>
      </c>
      <c r="F210" s="5">
        <v>163965.02153999981</v>
      </c>
      <c r="G210" s="48">
        <v>42</v>
      </c>
    </row>
    <row r="211" spans="1:7" outlineLevel="1" x14ac:dyDescent="0.3">
      <c r="A211" s="11" t="s">
        <v>32</v>
      </c>
      <c r="B211" s="1"/>
      <c r="C211" s="8">
        <f>SUBTOTAL(9,C202:C210)</f>
        <v>148606</v>
      </c>
      <c r="D211" s="8">
        <f>SUBTOTAL(9,D202:D210)</f>
        <v>144203</v>
      </c>
      <c r="E211" s="4">
        <f>SUBTOTAL(9,E202:E210)</f>
        <v>77045.219999999987</v>
      </c>
      <c r="F211" s="4">
        <f>SUBTOTAL(9,F202:F210)</f>
        <v>428615.11313999991</v>
      </c>
      <c r="G211" s="49">
        <f>SUBTOTAL(9,G202:G210)</f>
        <v>1521</v>
      </c>
    </row>
    <row r="212" spans="1:7" outlineLevel="2" x14ac:dyDescent="0.3">
      <c r="A212" s="13">
        <v>20203</v>
      </c>
      <c r="B212" s="14" t="s">
        <v>327</v>
      </c>
      <c r="C212" s="15">
        <v>225</v>
      </c>
      <c r="D212" s="15">
        <v>211</v>
      </c>
      <c r="E212" s="16">
        <v>124.21000000000005</v>
      </c>
      <c r="F212" s="16">
        <v>687.28035</v>
      </c>
      <c r="G212" s="50">
        <v>111</v>
      </c>
    </row>
    <row r="213" spans="1:7" outlineLevel="2" x14ac:dyDescent="0.3">
      <c r="A213" s="13">
        <v>20203</v>
      </c>
      <c r="B213" s="14" t="s">
        <v>328</v>
      </c>
      <c r="C213" s="15">
        <v>668</v>
      </c>
      <c r="D213" s="15">
        <v>633</v>
      </c>
      <c r="E213" s="16">
        <v>330.46999999999997</v>
      </c>
      <c r="F213" s="16">
        <v>1742.9031800000009</v>
      </c>
      <c r="G213" s="50">
        <v>115</v>
      </c>
    </row>
    <row r="214" spans="1:7" outlineLevel="2" x14ac:dyDescent="0.3">
      <c r="A214" s="13">
        <v>20203</v>
      </c>
      <c r="B214" s="14" t="s">
        <v>329</v>
      </c>
      <c r="C214" s="15">
        <v>1871</v>
      </c>
      <c r="D214" s="15">
        <v>1810</v>
      </c>
      <c r="E214" s="16">
        <v>975.60000000000059</v>
      </c>
      <c r="F214" s="16">
        <v>5190.5934400000033</v>
      </c>
      <c r="G214" s="50">
        <v>153</v>
      </c>
    </row>
    <row r="215" spans="1:7" outlineLevel="2" x14ac:dyDescent="0.3">
      <c r="A215" s="13">
        <v>20203</v>
      </c>
      <c r="B215" s="14" t="s">
        <v>330</v>
      </c>
      <c r="C215" s="15">
        <v>12376</v>
      </c>
      <c r="D215" s="15">
        <v>12055</v>
      </c>
      <c r="E215" s="16">
        <v>6266.0800000000127</v>
      </c>
      <c r="F215" s="16">
        <v>33010.851699999963</v>
      </c>
      <c r="G215" s="50">
        <v>431</v>
      </c>
    </row>
    <row r="216" spans="1:7" outlineLevel="2" x14ac:dyDescent="0.3">
      <c r="A216" s="13">
        <v>20203</v>
      </c>
      <c r="B216" s="14" t="s">
        <v>331</v>
      </c>
      <c r="C216" s="15">
        <v>18043</v>
      </c>
      <c r="D216" s="15">
        <v>17581</v>
      </c>
      <c r="E216" s="16">
        <v>9315.9999999999636</v>
      </c>
      <c r="F216" s="16">
        <v>48782.095609999938</v>
      </c>
      <c r="G216" s="50">
        <v>313</v>
      </c>
    </row>
    <row r="217" spans="1:7" outlineLevel="2" x14ac:dyDescent="0.3">
      <c r="A217" s="13">
        <v>20203</v>
      </c>
      <c r="B217" s="14" t="s">
        <v>332</v>
      </c>
      <c r="C217" s="15">
        <v>15566</v>
      </c>
      <c r="D217" s="15">
        <v>15235</v>
      </c>
      <c r="E217" s="16">
        <v>8231.9100000000017</v>
      </c>
      <c r="F217" s="16">
        <v>43191.413889999967</v>
      </c>
      <c r="G217" s="50">
        <v>180</v>
      </c>
    </row>
    <row r="218" spans="1:7" outlineLevel="2" x14ac:dyDescent="0.3">
      <c r="A218" s="13">
        <v>20203</v>
      </c>
      <c r="B218" s="14" t="s">
        <v>333</v>
      </c>
      <c r="C218" s="15">
        <v>20808</v>
      </c>
      <c r="D218" s="15">
        <v>20350</v>
      </c>
      <c r="E218" s="16">
        <v>11257.389999999996</v>
      </c>
      <c r="F218" s="16">
        <v>58410.565149999959</v>
      </c>
      <c r="G218" s="50">
        <v>132</v>
      </c>
    </row>
    <row r="219" spans="1:7" outlineLevel="2" x14ac:dyDescent="0.3">
      <c r="A219" s="13">
        <v>20203</v>
      </c>
      <c r="B219" s="14" t="s">
        <v>334</v>
      </c>
      <c r="C219" s="15">
        <v>20084</v>
      </c>
      <c r="D219" s="15">
        <v>19448</v>
      </c>
      <c r="E219" s="16">
        <v>9987.1599999999926</v>
      </c>
      <c r="F219" s="16">
        <v>51653.462700000004</v>
      </c>
      <c r="G219" s="50">
        <v>48</v>
      </c>
    </row>
    <row r="220" spans="1:7" outlineLevel="2" x14ac:dyDescent="0.3">
      <c r="A220" s="13">
        <v>20203</v>
      </c>
      <c r="B220" s="14" t="s">
        <v>335</v>
      </c>
      <c r="C220" s="15">
        <v>59598</v>
      </c>
      <c r="D220" s="15">
        <v>57324</v>
      </c>
      <c r="E220" s="16">
        <v>29886.600000000006</v>
      </c>
      <c r="F220" s="16">
        <v>153822.07157999964</v>
      </c>
      <c r="G220" s="50">
        <v>43</v>
      </c>
    </row>
    <row r="221" spans="1:7" outlineLevel="1" x14ac:dyDescent="0.3">
      <c r="A221" s="18" t="s">
        <v>33</v>
      </c>
      <c r="B221" s="3"/>
      <c r="C221" s="7">
        <f>SUBTOTAL(9,C212:C220)</f>
        <v>149239</v>
      </c>
      <c r="D221" s="7">
        <f>SUBTOTAL(9,D212:D220)</f>
        <v>144647</v>
      </c>
      <c r="E221" s="6">
        <f>SUBTOTAL(9,E212:E220)</f>
        <v>76375.419999999969</v>
      </c>
      <c r="F221" s="6">
        <f>SUBTOTAL(9,F212:F220)</f>
        <v>396491.23759999947</v>
      </c>
      <c r="G221" s="51">
        <f>SUBTOTAL(9,G212:G220)</f>
        <v>1526</v>
      </c>
    </row>
    <row r="222" spans="1:7" outlineLevel="2" x14ac:dyDescent="0.3">
      <c r="A222" s="9">
        <v>20202</v>
      </c>
      <c r="B222" t="s">
        <v>327</v>
      </c>
      <c r="C222" s="2">
        <v>237</v>
      </c>
      <c r="D222" s="2">
        <v>218</v>
      </c>
      <c r="E222" s="5">
        <v>84.809999999999988</v>
      </c>
      <c r="F222" s="5">
        <v>514.1988600000002</v>
      </c>
      <c r="G222" s="48">
        <v>122</v>
      </c>
    </row>
    <row r="223" spans="1:7" outlineLevel="2" x14ac:dyDescent="0.3">
      <c r="A223" s="9">
        <v>20202</v>
      </c>
      <c r="B223" t="s">
        <v>328</v>
      </c>
      <c r="C223" s="2">
        <v>688</v>
      </c>
      <c r="D223" s="2">
        <v>653</v>
      </c>
      <c r="E223" s="5">
        <v>218.15000000000003</v>
      </c>
      <c r="F223" s="5">
        <v>1286.1884799999998</v>
      </c>
      <c r="G223" s="48">
        <v>119</v>
      </c>
    </row>
    <row r="224" spans="1:7" outlineLevel="2" x14ac:dyDescent="0.3">
      <c r="A224" s="9">
        <v>20202</v>
      </c>
      <c r="B224" t="s">
        <v>329</v>
      </c>
      <c r="C224" s="2">
        <v>1946</v>
      </c>
      <c r="D224" s="2">
        <v>1882</v>
      </c>
      <c r="E224" s="5">
        <v>638.37999999999874</v>
      </c>
      <c r="F224" s="5">
        <v>3759.2073999999957</v>
      </c>
      <c r="G224" s="48">
        <v>159</v>
      </c>
    </row>
    <row r="225" spans="1:7" outlineLevel="2" x14ac:dyDescent="0.3">
      <c r="A225" s="9">
        <v>20202</v>
      </c>
      <c r="B225" t="s">
        <v>330</v>
      </c>
      <c r="C225" s="2">
        <v>12302</v>
      </c>
      <c r="D225" s="2">
        <v>11955</v>
      </c>
      <c r="E225" s="5">
        <v>4000.6200000000044</v>
      </c>
      <c r="F225" s="5">
        <v>23579.418369999996</v>
      </c>
      <c r="G225" s="48">
        <v>429</v>
      </c>
    </row>
    <row r="226" spans="1:7" outlineLevel="2" x14ac:dyDescent="0.3">
      <c r="A226" s="9">
        <v>20202</v>
      </c>
      <c r="B226" t="s">
        <v>331</v>
      </c>
      <c r="C226" s="2">
        <v>18664</v>
      </c>
      <c r="D226" s="2">
        <v>18166</v>
      </c>
      <c r="E226" s="5">
        <v>6471.2100000000155</v>
      </c>
      <c r="F226" s="5">
        <v>38178.330789999964</v>
      </c>
      <c r="G226" s="48">
        <v>318</v>
      </c>
    </row>
    <row r="227" spans="1:7" outlineLevel="2" x14ac:dyDescent="0.3">
      <c r="A227" s="9">
        <v>20202</v>
      </c>
      <c r="B227" t="s">
        <v>332</v>
      </c>
      <c r="C227" s="2">
        <v>15066</v>
      </c>
      <c r="D227" s="2">
        <v>14723</v>
      </c>
      <c r="E227" s="5">
        <v>5104.159999999998</v>
      </c>
      <c r="F227" s="5">
        <v>30170.929899999956</v>
      </c>
      <c r="G227" s="48">
        <v>174</v>
      </c>
    </row>
    <row r="228" spans="1:7" outlineLevel="2" x14ac:dyDescent="0.3">
      <c r="A228" s="9">
        <v>20202</v>
      </c>
      <c r="B228" t="s">
        <v>333</v>
      </c>
      <c r="C228" s="2">
        <v>20999</v>
      </c>
      <c r="D228" s="2">
        <v>20511</v>
      </c>
      <c r="E228" s="5">
        <v>7192.5300000000034</v>
      </c>
      <c r="F228" s="5">
        <v>42515.271860000008</v>
      </c>
      <c r="G228" s="48">
        <v>129</v>
      </c>
    </row>
    <row r="229" spans="1:7" outlineLevel="2" x14ac:dyDescent="0.3">
      <c r="A229" s="9">
        <v>20202</v>
      </c>
      <c r="B229" t="s">
        <v>334</v>
      </c>
      <c r="C229" s="2">
        <v>19359</v>
      </c>
      <c r="D229" s="2">
        <v>18724</v>
      </c>
      <c r="E229" s="5">
        <v>5953.3499999999967</v>
      </c>
      <c r="F229" s="5">
        <v>34970.029910000034</v>
      </c>
      <c r="G229" s="48">
        <v>48</v>
      </c>
    </row>
    <row r="230" spans="1:7" outlineLevel="2" x14ac:dyDescent="0.3">
      <c r="A230" s="9">
        <v>20202</v>
      </c>
      <c r="B230" t="s">
        <v>335</v>
      </c>
      <c r="C230" s="2">
        <v>58876</v>
      </c>
      <c r="D230" s="2">
        <v>56434</v>
      </c>
      <c r="E230" s="5">
        <v>16596.030000000039</v>
      </c>
      <c r="F230" s="5">
        <v>96132.002359999708</v>
      </c>
      <c r="G230" s="48">
        <v>43</v>
      </c>
    </row>
    <row r="231" spans="1:7" outlineLevel="1" x14ac:dyDescent="0.3">
      <c r="A231" s="11" t="s">
        <v>34</v>
      </c>
      <c r="B231" s="1"/>
      <c r="C231" s="8">
        <f>SUBTOTAL(9,C222:C230)</f>
        <v>148137</v>
      </c>
      <c r="D231" s="8">
        <f>SUBTOTAL(9,D222:D230)</f>
        <v>143266</v>
      </c>
      <c r="E231" s="4">
        <f>SUBTOTAL(9,E222:E230)</f>
        <v>46259.240000000049</v>
      </c>
      <c r="F231" s="4">
        <f>SUBTOTAL(9,F222:F230)</f>
        <v>271105.57792999968</v>
      </c>
      <c r="G231" s="49">
        <f>SUBTOTAL(9,G222:G230)</f>
        <v>1541</v>
      </c>
    </row>
    <row r="232" spans="1:7" outlineLevel="2" x14ac:dyDescent="0.3">
      <c r="A232" s="13">
        <v>20201</v>
      </c>
      <c r="B232" s="14" t="s">
        <v>327</v>
      </c>
      <c r="C232" s="15">
        <v>228</v>
      </c>
      <c r="D232" s="15">
        <v>210</v>
      </c>
      <c r="E232" s="16">
        <v>191.3600000000001</v>
      </c>
      <c r="F232" s="16">
        <v>1089.9735599999992</v>
      </c>
      <c r="G232" s="50">
        <v>125</v>
      </c>
    </row>
    <row r="233" spans="1:7" outlineLevel="2" x14ac:dyDescent="0.3">
      <c r="A233" s="13">
        <v>20201</v>
      </c>
      <c r="B233" s="14" t="s">
        <v>328</v>
      </c>
      <c r="C233" s="15">
        <v>687</v>
      </c>
      <c r="D233" s="15">
        <v>654</v>
      </c>
      <c r="E233" s="16">
        <v>313.98000000000013</v>
      </c>
      <c r="F233" s="16">
        <v>1797.6111799999999</v>
      </c>
      <c r="G233" s="50">
        <v>119</v>
      </c>
    </row>
    <row r="234" spans="1:7" outlineLevel="2" x14ac:dyDescent="0.3">
      <c r="A234" s="13">
        <v>20201</v>
      </c>
      <c r="B234" s="14" t="s">
        <v>329</v>
      </c>
      <c r="C234" s="15">
        <v>1929</v>
      </c>
      <c r="D234" s="15">
        <v>1858</v>
      </c>
      <c r="E234" s="16">
        <v>941.41999999999871</v>
      </c>
      <c r="F234" s="16">
        <v>5359.2159199999951</v>
      </c>
      <c r="G234" s="50">
        <v>161</v>
      </c>
    </row>
    <row r="235" spans="1:7" outlineLevel="2" x14ac:dyDescent="0.3">
      <c r="A235" s="13">
        <v>20201</v>
      </c>
      <c r="B235" s="14" t="s">
        <v>330</v>
      </c>
      <c r="C235" s="15">
        <v>12343</v>
      </c>
      <c r="D235" s="15">
        <v>11986</v>
      </c>
      <c r="E235" s="16">
        <v>5807.2900000000081</v>
      </c>
      <c r="F235" s="16">
        <v>32987.727540000051</v>
      </c>
      <c r="G235" s="50">
        <v>433</v>
      </c>
    </row>
    <row r="236" spans="1:7" outlineLevel="2" x14ac:dyDescent="0.3">
      <c r="A236" s="13">
        <v>20201</v>
      </c>
      <c r="B236" s="14" t="s">
        <v>331</v>
      </c>
      <c r="C236" s="15">
        <v>18775</v>
      </c>
      <c r="D236" s="15">
        <v>18248</v>
      </c>
      <c r="E236" s="16">
        <v>8975.7700000000132</v>
      </c>
      <c r="F236" s="16">
        <v>51123.393389999976</v>
      </c>
      <c r="G236" s="50">
        <v>324</v>
      </c>
    </row>
    <row r="237" spans="1:7" outlineLevel="2" x14ac:dyDescent="0.3">
      <c r="A237" s="13">
        <v>20201</v>
      </c>
      <c r="B237" s="14" t="s">
        <v>332</v>
      </c>
      <c r="C237" s="15">
        <v>15588</v>
      </c>
      <c r="D237" s="15">
        <v>15200</v>
      </c>
      <c r="E237" s="16">
        <v>7639.1299999999928</v>
      </c>
      <c r="F237" s="16">
        <v>43465.643469999915</v>
      </c>
      <c r="G237" s="50">
        <v>176</v>
      </c>
    </row>
    <row r="238" spans="1:7" outlineLevel="2" x14ac:dyDescent="0.3">
      <c r="A238" s="13">
        <v>20201</v>
      </c>
      <c r="B238" s="14" t="s">
        <v>333</v>
      </c>
      <c r="C238" s="15">
        <v>21111</v>
      </c>
      <c r="D238" s="15">
        <v>20618</v>
      </c>
      <c r="E238" s="16">
        <v>10530.319999999967</v>
      </c>
      <c r="F238" s="16">
        <v>59913.194469999988</v>
      </c>
      <c r="G238" s="50">
        <v>136</v>
      </c>
    </row>
    <row r="239" spans="1:7" outlineLevel="2" x14ac:dyDescent="0.3">
      <c r="A239" s="13">
        <v>20201</v>
      </c>
      <c r="B239" s="14" t="s">
        <v>334</v>
      </c>
      <c r="C239" s="15">
        <v>20062</v>
      </c>
      <c r="D239" s="15">
        <v>19344</v>
      </c>
      <c r="E239" s="16">
        <v>9015.4999999999927</v>
      </c>
      <c r="F239" s="16">
        <v>50148.787610000094</v>
      </c>
      <c r="G239" s="50">
        <v>51</v>
      </c>
    </row>
    <row r="240" spans="1:7" outlineLevel="2" x14ac:dyDescent="0.3">
      <c r="A240" s="13">
        <v>20201</v>
      </c>
      <c r="B240" s="14" t="s">
        <v>335</v>
      </c>
      <c r="C240" s="15">
        <v>59775</v>
      </c>
      <c r="D240" s="15">
        <v>57192</v>
      </c>
      <c r="E240" s="16">
        <v>27487.509999999951</v>
      </c>
      <c r="F240" s="16">
        <v>151975.91110999975</v>
      </c>
      <c r="G240" s="50">
        <v>44</v>
      </c>
    </row>
    <row r="241" spans="1:7" outlineLevel="1" x14ac:dyDescent="0.3">
      <c r="A241" s="18" t="s">
        <v>35</v>
      </c>
      <c r="B241" s="3"/>
      <c r="C241" s="7">
        <f>SUBTOTAL(9,C232:C240)</f>
        <v>150498</v>
      </c>
      <c r="D241" s="7">
        <f>SUBTOTAL(9,D232:D240)</f>
        <v>145310</v>
      </c>
      <c r="E241" s="6">
        <f>SUBTOTAL(9,E232:E240)</f>
        <v>70902.279999999912</v>
      </c>
      <c r="F241" s="6">
        <f>SUBTOTAL(9,F232:F240)</f>
        <v>397861.45824999979</v>
      </c>
      <c r="G241" s="51">
        <f>SUBTOTAL(9,G232:G240)</f>
        <v>1569</v>
      </c>
    </row>
    <row r="242" spans="1:7" outlineLevel="2" x14ac:dyDescent="0.3">
      <c r="A242" s="9">
        <v>20194</v>
      </c>
      <c r="B242" t="s">
        <v>327</v>
      </c>
      <c r="C242" s="2">
        <v>219</v>
      </c>
      <c r="D242" s="2">
        <v>202</v>
      </c>
      <c r="E242" s="5">
        <v>139.25999999999993</v>
      </c>
      <c r="F242" s="5">
        <v>780.4693400000001</v>
      </c>
      <c r="G242" s="48">
        <v>117</v>
      </c>
    </row>
    <row r="243" spans="1:7" outlineLevel="2" x14ac:dyDescent="0.3">
      <c r="A243" s="9">
        <v>20194</v>
      </c>
      <c r="B243" t="s">
        <v>328</v>
      </c>
      <c r="C243" s="2">
        <v>678</v>
      </c>
      <c r="D243" s="2">
        <v>650</v>
      </c>
      <c r="E243" s="5">
        <v>367.25999999999982</v>
      </c>
      <c r="F243" s="5">
        <v>2128.7878399999986</v>
      </c>
      <c r="G243" s="48">
        <v>121</v>
      </c>
    </row>
    <row r="244" spans="1:7" outlineLevel="2" x14ac:dyDescent="0.3">
      <c r="A244" s="9">
        <v>20194</v>
      </c>
      <c r="B244" t="s">
        <v>329</v>
      </c>
      <c r="C244" s="2">
        <v>2038</v>
      </c>
      <c r="D244" s="2">
        <v>1956</v>
      </c>
      <c r="E244" s="5">
        <v>1149.7899999999972</v>
      </c>
      <c r="F244" s="5">
        <v>6494.0478299999959</v>
      </c>
      <c r="G244" s="48">
        <v>170</v>
      </c>
    </row>
    <row r="245" spans="1:7" outlineLevel="2" x14ac:dyDescent="0.3">
      <c r="A245" s="9">
        <v>20194</v>
      </c>
      <c r="B245" t="s">
        <v>330</v>
      </c>
      <c r="C245" s="2">
        <v>12055</v>
      </c>
      <c r="D245" s="2">
        <v>11704</v>
      </c>
      <c r="E245" s="5">
        <v>6639.9799999999886</v>
      </c>
      <c r="F245" s="5">
        <v>37346.325899999938</v>
      </c>
      <c r="G245" s="48">
        <v>424</v>
      </c>
    </row>
    <row r="246" spans="1:7" outlineLevel="2" x14ac:dyDescent="0.3">
      <c r="A246" s="9">
        <v>20194</v>
      </c>
      <c r="B246" t="s">
        <v>331</v>
      </c>
      <c r="C246" s="2">
        <v>18693</v>
      </c>
      <c r="D246" s="2">
        <v>18195</v>
      </c>
      <c r="E246" s="5">
        <v>10349.760000000017</v>
      </c>
      <c r="F246" s="5">
        <v>58211.354680000091</v>
      </c>
      <c r="G246" s="48">
        <v>323</v>
      </c>
    </row>
    <row r="247" spans="1:7" outlineLevel="2" x14ac:dyDescent="0.3">
      <c r="A247" s="9">
        <v>20194</v>
      </c>
      <c r="B247" t="s">
        <v>332</v>
      </c>
      <c r="C247" s="2">
        <v>17300</v>
      </c>
      <c r="D247" s="2">
        <v>16841</v>
      </c>
      <c r="E247" s="5">
        <v>9793.769999999975</v>
      </c>
      <c r="F247" s="5">
        <v>55678.167450000066</v>
      </c>
      <c r="G247" s="48">
        <v>198</v>
      </c>
    </row>
    <row r="248" spans="1:7" outlineLevel="2" x14ac:dyDescent="0.3">
      <c r="A248" s="9">
        <v>20194</v>
      </c>
      <c r="B248" t="s">
        <v>333</v>
      </c>
      <c r="C248" s="2">
        <v>21008</v>
      </c>
      <c r="D248" s="2">
        <v>20531</v>
      </c>
      <c r="E248" s="5">
        <v>12144.089999999995</v>
      </c>
      <c r="F248" s="5">
        <v>68927.050469999813</v>
      </c>
      <c r="G248" s="48">
        <v>137</v>
      </c>
    </row>
    <row r="249" spans="1:7" outlineLevel="2" x14ac:dyDescent="0.3">
      <c r="A249" s="9">
        <v>20194</v>
      </c>
      <c r="B249" t="s">
        <v>334</v>
      </c>
      <c r="C249" s="2">
        <v>18278</v>
      </c>
      <c r="D249" s="2">
        <v>17657</v>
      </c>
      <c r="E249" s="5">
        <v>9918.3699999999953</v>
      </c>
      <c r="F249" s="5">
        <v>54239.206910000081</v>
      </c>
      <c r="G249" s="48">
        <v>46</v>
      </c>
    </row>
    <row r="250" spans="1:7" outlineLevel="2" x14ac:dyDescent="0.3">
      <c r="A250" s="9">
        <v>20194</v>
      </c>
      <c r="B250" t="s">
        <v>335</v>
      </c>
      <c r="C250" s="2">
        <v>59746</v>
      </c>
      <c r="D250" s="2">
        <v>57327</v>
      </c>
      <c r="E250" s="5">
        <v>32229.44999999999</v>
      </c>
      <c r="F250" s="5">
        <v>179367.25136000055</v>
      </c>
      <c r="G250" s="48">
        <v>47</v>
      </c>
    </row>
    <row r="251" spans="1:7" outlineLevel="1" x14ac:dyDescent="0.3">
      <c r="A251" s="11" t="s">
        <v>36</v>
      </c>
      <c r="B251" s="1"/>
      <c r="C251" s="8">
        <f>SUBTOTAL(9,C242:C250)</f>
        <v>150015</v>
      </c>
      <c r="D251" s="8">
        <f>SUBTOTAL(9,D242:D250)</f>
        <v>145063</v>
      </c>
      <c r="E251" s="4">
        <f>SUBTOTAL(9,E242:E250)</f>
        <v>82731.729999999952</v>
      </c>
      <c r="F251" s="4">
        <f>SUBTOTAL(9,F242:F250)</f>
        <v>463172.66178000055</v>
      </c>
      <c r="G251" s="49">
        <f>SUBTOTAL(9,G242:G250)</f>
        <v>1583</v>
      </c>
    </row>
    <row r="252" spans="1:7" outlineLevel="2" x14ac:dyDescent="0.3">
      <c r="A252" s="13">
        <v>20193</v>
      </c>
      <c r="B252" s="14" t="s">
        <v>327</v>
      </c>
      <c r="C252" s="15">
        <v>221</v>
      </c>
      <c r="D252" s="15">
        <v>206</v>
      </c>
      <c r="E252" s="16">
        <v>258.74</v>
      </c>
      <c r="F252" s="16">
        <v>1278.8212499999993</v>
      </c>
      <c r="G252" s="50">
        <v>119</v>
      </c>
    </row>
    <row r="253" spans="1:7" outlineLevel="2" x14ac:dyDescent="0.3">
      <c r="A253" s="13">
        <v>20193</v>
      </c>
      <c r="B253" s="14" t="s">
        <v>328</v>
      </c>
      <c r="C253" s="15">
        <v>734</v>
      </c>
      <c r="D253" s="15">
        <v>709</v>
      </c>
      <c r="E253" s="16">
        <v>381.3300000000001</v>
      </c>
      <c r="F253" s="16">
        <v>1970.3096099999982</v>
      </c>
      <c r="G253" s="50">
        <v>128</v>
      </c>
    </row>
    <row r="254" spans="1:7" outlineLevel="2" x14ac:dyDescent="0.3">
      <c r="A254" s="13">
        <v>20193</v>
      </c>
      <c r="B254" s="14" t="s">
        <v>329</v>
      </c>
      <c r="C254" s="15">
        <v>1886</v>
      </c>
      <c r="D254" s="15">
        <v>1823</v>
      </c>
      <c r="E254" s="16">
        <v>1024.45</v>
      </c>
      <c r="F254" s="16">
        <v>5250.9547599999923</v>
      </c>
      <c r="G254" s="50">
        <v>161</v>
      </c>
    </row>
    <row r="255" spans="1:7" outlineLevel="2" x14ac:dyDescent="0.3">
      <c r="A255" s="13">
        <v>20193</v>
      </c>
      <c r="B255" s="14" t="s">
        <v>330</v>
      </c>
      <c r="C255" s="15">
        <v>12346</v>
      </c>
      <c r="D255" s="15">
        <v>11973</v>
      </c>
      <c r="E255" s="16">
        <v>6513.1099999999715</v>
      </c>
      <c r="F255" s="16">
        <v>33132.709240000026</v>
      </c>
      <c r="G255" s="50">
        <v>432</v>
      </c>
    </row>
    <row r="256" spans="1:7" outlineLevel="2" x14ac:dyDescent="0.3">
      <c r="A256" s="13">
        <v>20193</v>
      </c>
      <c r="B256" s="14" t="s">
        <v>331</v>
      </c>
      <c r="C256" s="15">
        <v>18670</v>
      </c>
      <c r="D256" s="15">
        <v>18209</v>
      </c>
      <c r="E256" s="16">
        <v>10084.509999999993</v>
      </c>
      <c r="F256" s="16">
        <v>51231.315430000002</v>
      </c>
      <c r="G256" s="50">
        <v>323</v>
      </c>
    </row>
    <row r="257" spans="1:7" outlineLevel="2" x14ac:dyDescent="0.3">
      <c r="A257" s="13">
        <v>20193</v>
      </c>
      <c r="B257" s="14" t="s">
        <v>332</v>
      </c>
      <c r="C257" s="15">
        <v>17405</v>
      </c>
      <c r="D257" s="15">
        <v>16950</v>
      </c>
      <c r="E257" s="16">
        <v>9537.2100000000064</v>
      </c>
      <c r="F257" s="16">
        <v>48844.304830000001</v>
      </c>
      <c r="G257" s="50">
        <v>199</v>
      </c>
    </row>
    <row r="258" spans="1:7" outlineLevel="2" x14ac:dyDescent="0.3">
      <c r="A258" s="13">
        <v>20193</v>
      </c>
      <c r="B258" s="14" t="s">
        <v>333</v>
      </c>
      <c r="C258" s="15">
        <v>20224</v>
      </c>
      <c r="D258" s="15">
        <v>19796</v>
      </c>
      <c r="E258" s="16">
        <v>11315.559999999994</v>
      </c>
      <c r="F258" s="16">
        <v>57316.558159999993</v>
      </c>
      <c r="G258" s="50">
        <v>136</v>
      </c>
    </row>
    <row r="259" spans="1:7" outlineLevel="2" x14ac:dyDescent="0.3">
      <c r="A259" s="13">
        <v>20193</v>
      </c>
      <c r="B259" s="14" t="s">
        <v>334</v>
      </c>
      <c r="C259" s="15">
        <v>18098</v>
      </c>
      <c r="D259" s="15">
        <v>17480</v>
      </c>
      <c r="E259" s="16">
        <v>9453.7999999999847</v>
      </c>
      <c r="F259" s="16">
        <v>47492.941140000032</v>
      </c>
      <c r="G259" s="50">
        <v>48</v>
      </c>
    </row>
    <row r="260" spans="1:7" outlineLevel="2" x14ac:dyDescent="0.3">
      <c r="A260" s="13">
        <v>20193</v>
      </c>
      <c r="B260" s="14" t="s">
        <v>335</v>
      </c>
      <c r="C260" s="15">
        <v>59205</v>
      </c>
      <c r="D260" s="15">
        <v>56866</v>
      </c>
      <c r="E260" s="16">
        <v>30965.809999999827</v>
      </c>
      <c r="F260" s="16">
        <v>155448.53616000037</v>
      </c>
      <c r="G260" s="50">
        <v>47</v>
      </c>
    </row>
    <row r="261" spans="1:7" outlineLevel="1" x14ac:dyDescent="0.3">
      <c r="A261" s="18" t="s">
        <v>37</v>
      </c>
      <c r="B261" s="3"/>
      <c r="C261" s="7">
        <f>SUBTOTAL(9,C252:C260)</f>
        <v>148789</v>
      </c>
      <c r="D261" s="7">
        <f>SUBTOTAL(9,D252:D260)</f>
        <v>144012</v>
      </c>
      <c r="E261" s="6">
        <f>SUBTOTAL(9,E252:E260)</f>
        <v>79534.519999999771</v>
      </c>
      <c r="F261" s="6">
        <f>SUBTOTAL(9,F252:F260)</f>
        <v>401966.45058000041</v>
      </c>
      <c r="G261" s="51">
        <f>SUBTOTAL(9,G252:G260)</f>
        <v>1593</v>
      </c>
    </row>
    <row r="262" spans="1:7" outlineLevel="2" x14ac:dyDescent="0.3">
      <c r="A262" s="9">
        <v>20192</v>
      </c>
      <c r="B262" t="s">
        <v>327</v>
      </c>
      <c r="C262" s="2">
        <v>234</v>
      </c>
      <c r="D262" s="2">
        <v>215</v>
      </c>
      <c r="E262" s="5">
        <v>188.25999999999993</v>
      </c>
      <c r="F262" s="5">
        <v>1043.2478499999993</v>
      </c>
      <c r="G262" s="48">
        <v>122</v>
      </c>
    </row>
    <row r="263" spans="1:7" outlineLevel="2" x14ac:dyDescent="0.3">
      <c r="A263" s="9">
        <v>20192</v>
      </c>
      <c r="B263" t="s">
        <v>328</v>
      </c>
      <c r="C263" s="2">
        <v>746</v>
      </c>
      <c r="D263" s="2">
        <v>719</v>
      </c>
      <c r="E263" s="5">
        <v>426.25</v>
      </c>
      <c r="F263" s="5">
        <v>2386.4733900000006</v>
      </c>
      <c r="G263" s="48">
        <v>129</v>
      </c>
    </row>
    <row r="264" spans="1:7" outlineLevel="2" x14ac:dyDescent="0.3">
      <c r="A264" s="9">
        <v>20192</v>
      </c>
      <c r="B264" t="s">
        <v>329</v>
      </c>
      <c r="C264" s="2">
        <v>1908</v>
      </c>
      <c r="D264" s="2">
        <v>1846</v>
      </c>
      <c r="E264" s="5">
        <v>1120.0899999999997</v>
      </c>
      <c r="F264" s="5">
        <v>6233.5702999999994</v>
      </c>
      <c r="G264" s="48">
        <v>165</v>
      </c>
    </row>
    <row r="265" spans="1:7" outlineLevel="2" x14ac:dyDescent="0.3">
      <c r="A265" s="9">
        <v>20192</v>
      </c>
      <c r="B265" t="s">
        <v>330</v>
      </c>
      <c r="C265" s="2">
        <v>12421</v>
      </c>
      <c r="D265" s="2">
        <v>12032</v>
      </c>
      <c r="E265" s="5">
        <v>7488.9600000000091</v>
      </c>
      <c r="F265" s="5">
        <v>41818.30615000015</v>
      </c>
      <c r="G265" s="48">
        <v>432</v>
      </c>
    </row>
    <row r="266" spans="1:7" outlineLevel="2" x14ac:dyDescent="0.3">
      <c r="A266" s="9">
        <v>20192</v>
      </c>
      <c r="B266" t="s">
        <v>331</v>
      </c>
      <c r="C266" s="2">
        <v>18515</v>
      </c>
      <c r="D266" s="2">
        <v>18028</v>
      </c>
      <c r="E266" s="5">
        <v>10486.720000000019</v>
      </c>
      <c r="F266" s="5">
        <v>58619.837139999909</v>
      </c>
      <c r="G266" s="48">
        <v>322</v>
      </c>
    </row>
    <row r="267" spans="1:7" outlineLevel="2" x14ac:dyDescent="0.3">
      <c r="A267" s="9">
        <v>20192</v>
      </c>
      <c r="B267" t="s">
        <v>332</v>
      </c>
      <c r="C267" s="2">
        <v>17413</v>
      </c>
      <c r="D267" s="2">
        <v>16982</v>
      </c>
      <c r="E267" s="5">
        <v>9871.76</v>
      </c>
      <c r="F267" s="5">
        <v>55163.294730000147</v>
      </c>
      <c r="G267" s="48">
        <v>199</v>
      </c>
    </row>
    <row r="268" spans="1:7" outlineLevel="2" x14ac:dyDescent="0.3">
      <c r="A268" s="9">
        <v>20192</v>
      </c>
      <c r="B268" t="s">
        <v>333</v>
      </c>
      <c r="C268" s="2">
        <v>19887</v>
      </c>
      <c r="D268" s="2">
        <v>19472</v>
      </c>
      <c r="E268" s="5">
        <v>11750.380000000001</v>
      </c>
      <c r="F268" s="5">
        <v>65876.37554000011</v>
      </c>
      <c r="G268" s="48">
        <v>134</v>
      </c>
    </row>
    <row r="269" spans="1:7" outlineLevel="2" x14ac:dyDescent="0.3">
      <c r="A269" s="9">
        <v>20192</v>
      </c>
      <c r="B269" t="s">
        <v>334</v>
      </c>
      <c r="C269" s="2">
        <v>18191</v>
      </c>
      <c r="D269" s="2">
        <v>17555</v>
      </c>
      <c r="E269" s="5">
        <v>9975.2199999999721</v>
      </c>
      <c r="F269" s="5">
        <v>55071.388420000018</v>
      </c>
      <c r="G269" s="48">
        <v>49</v>
      </c>
    </row>
    <row r="270" spans="1:7" outlineLevel="2" x14ac:dyDescent="0.3">
      <c r="A270" s="9">
        <v>20192</v>
      </c>
      <c r="B270" t="s">
        <v>335</v>
      </c>
      <c r="C270" s="2">
        <v>57721</v>
      </c>
      <c r="D270" s="2">
        <v>55458</v>
      </c>
      <c r="E270" s="5">
        <v>31458.569999999949</v>
      </c>
      <c r="F270" s="5">
        <v>172296.46171999996</v>
      </c>
      <c r="G270" s="48">
        <v>47</v>
      </c>
    </row>
    <row r="271" spans="1:7" outlineLevel="1" x14ac:dyDescent="0.3">
      <c r="A271" s="11" t="s">
        <v>38</v>
      </c>
      <c r="B271" s="1"/>
      <c r="C271" s="8">
        <f>SUBTOTAL(9,C262:C270)</f>
        <v>147036</v>
      </c>
      <c r="D271" s="8">
        <f>SUBTOTAL(9,D262:D270)</f>
        <v>142307</v>
      </c>
      <c r="E271" s="4">
        <f>SUBTOTAL(9,E262:E270)</f>
        <v>82766.209999999948</v>
      </c>
      <c r="F271" s="4">
        <f>SUBTOTAL(9,F262:F270)</f>
        <v>458508.95524000033</v>
      </c>
      <c r="G271" s="49">
        <f>SUBTOTAL(9,G262:G270)</f>
        <v>1599</v>
      </c>
    </row>
    <row r="272" spans="1:7" outlineLevel="2" x14ac:dyDescent="0.3">
      <c r="A272" s="13">
        <v>20191</v>
      </c>
      <c r="B272" s="14" t="s">
        <v>327</v>
      </c>
      <c r="C272" s="15">
        <v>240</v>
      </c>
      <c r="D272" s="15">
        <v>223</v>
      </c>
      <c r="E272" s="16">
        <v>695.49999999999932</v>
      </c>
      <c r="F272" s="16">
        <v>3638.0223099999989</v>
      </c>
      <c r="G272" s="50">
        <v>123</v>
      </c>
    </row>
    <row r="273" spans="1:7" outlineLevel="2" x14ac:dyDescent="0.3">
      <c r="A273" s="13">
        <v>20191</v>
      </c>
      <c r="B273" s="14" t="s">
        <v>328</v>
      </c>
      <c r="C273" s="15">
        <v>668</v>
      </c>
      <c r="D273" s="15">
        <v>648</v>
      </c>
      <c r="E273" s="16">
        <v>373.49000000000018</v>
      </c>
      <c r="F273" s="16">
        <v>2062.6468600000007</v>
      </c>
      <c r="G273" s="50">
        <v>114</v>
      </c>
    </row>
    <row r="274" spans="1:7" outlineLevel="2" x14ac:dyDescent="0.3">
      <c r="A274" s="13">
        <v>20191</v>
      </c>
      <c r="B274" s="14" t="s">
        <v>329</v>
      </c>
      <c r="C274" s="15">
        <v>1989</v>
      </c>
      <c r="D274" s="15">
        <v>1917</v>
      </c>
      <c r="E274" s="16">
        <v>1126.8100000000004</v>
      </c>
      <c r="F274" s="16">
        <v>6221.9041999999927</v>
      </c>
      <c r="G274" s="50">
        <v>173</v>
      </c>
    </row>
    <row r="275" spans="1:7" outlineLevel="2" x14ac:dyDescent="0.3">
      <c r="A275" s="13">
        <v>20191</v>
      </c>
      <c r="B275" s="14" t="s">
        <v>330</v>
      </c>
      <c r="C275" s="15">
        <v>12816</v>
      </c>
      <c r="D275" s="15">
        <v>12439</v>
      </c>
      <c r="E275" s="16">
        <v>6899.2200000000066</v>
      </c>
      <c r="F275" s="16">
        <v>38603.381469999935</v>
      </c>
      <c r="G275" s="50">
        <v>443</v>
      </c>
    </row>
    <row r="276" spans="1:7" outlineLevel="2" x14ac:dyDescent="0.3">
      <c r="A276" s="13">
        <v>20191</v>
      </c>
      <c r="B276" s="14" t="s">
        <v>331</v>
      </c>
      <c r="C276" s="15">
        <v>18001</v>
      </c>
      <c r="D276" s="15">
        <v>17507</v>
      </c>
      <c r="E276" s="16">
        <v>9956.8499999999804</v>
      </c>
      <c r="F276" s="16">
        <v>55616.777399999963</v>
      </c>
      <c r="G276" s="50">
        <v>316</v>
      </c>
    </row>
    <row r="277" spans="1:7" outlineLevel="2" x14ac:dyDescent="0.3">
      <c r="A277" s="13">
        <v>20191</v>
      </c>
      <c r="B277" s="14" t="s">
        <v>332</v>
      </c>
      <c r="C277" s="15">
        <v>17332</v>
      </c>
      <c r="D277" s="15">
        <v>16925</v>
      </c>
      <c r="E277" s="16">
        <v>9851.0999999999876</v>
      </c>
      <c r="F277" s="16">
        <v>54883.241269999889</v>
      </c>
      <c r="G277" s="50">
        <v>194</v>
      </c>
    </row>
    <row r="278" spans="1:7" outlineLevel="2" x14ac:dyDescent="0.3">
      <c r="A278" s="13">
        <v>20191</v>
      </c>
      <c r="B278" s="14" t="s">
        <v>333</v>
      </c>
      <c r="C278" s="15">
        <v>20222</v>
      </c>
      <c r="D278" s="15">
        <v>19759</v>
      </c>
      <c r="E278" s="16">
        <v>11725.49999999998</v>
      </c>
      <c r="F278" s="16">
        <v>65664.125910000177</v>
      </c>
      <c r="G278" s="50">
        <v>135</v>
      </c>
    </row>
    <row r="279" spans="1:7" outlineLevel="2" x14ac:dyDescent="0.3">
      <c r="A279" s="13">
        <v>20191</v>
      </c>
      <c r="B279" s="14" t="s">
        <v>334</v>
      </c>
      <c r="C279" s="15">
        <v>18788</v>
      </c>
      <c r="D279" s="15">
        <v>18070</v>
      </c>
      <c r="E279" s="16">
        <v>10481.920000000002</v>
      </c>
      <c r="F279" s="16">
        <v>57306.665230000006</v>
      </c>
      <c r="G279" s="50">
        <v>48</v>
      </c>
    </row>
    <row r="280" spans="1:7" outlineLevel="2" x14ac:dyDescent="0.3">
      <c r="A280" s="13">
        <v>20191</v>
      </c>
      <c r="B280" s="14" t="s">
        <v>335</v>
      </c>
      <c r="C280" s="15">
        <v>57658</v>
      </c>
      <c r="D280" s="15">
        <v>55235</v>
      </c>
      <c r="E280" s="16">
        <v>30293.269999999971</v>
      </c>
      <c r="F280" s="16">
        <v>165790.13308000017</v>
      </c>
      <c r="G280" s="50">
        <v>47</v>
      </c>
    </row>
    <row r="281" spans="1:7" outlineLevel="1" x14ac:dyDescent="0.3">
      <c r="A281" s="18" t="s">
        <v>39</v>
      </c>
      <c r="B281" s="3"/>
      <c r="C281" s="7">
        <f>SUBTOTAL(9,C272:C280)</f>
        <v>147714</v>
      </c>
      <c r="D281" s="7">
        <f>SUBTOTAL(9,D272:D280)</f>
        <v>142723</v>
      </c>
      <c r="E281" s="6">
        <f>SUBTOTAL(9,E272:E280)</f>
        <v>81403.659999999931</v>
      </c>
      <c r="F281" s="6">
        <f>SUBTOTAL(9,F272:F280)</f>
        <v>449786.89773000014</v>
      </c>
      <c r="G281" s="51">
        <f>SUBTOTAL(9,G272:G280)</f>
        <v>1593</v>
      </c>
    </row>
    <row r="282" spans="1:7" outlineLevel="2" x14ac:dyDescent="0.3">
      <c r="A282" s="9">
        <v>20184</v>
      </c>
      <c r="B282" t="s">
        <v>327</v>
      </c>
      <c r="C282" s="2">
        <v>217</v>
      </c>
      <c r="D282" s="2">
        <v>203</v>
      </c>
      <c r="E282" s="5">
        <v>193.88000000000017</v>
      </c>
      <c r="F282" s="5">
        <v>1150.1835999999996</v>
      </c>
      <c r="G282" s="48">
        <v>123</v>
      </c>
    </row>
    <row r="283" spans="1:7" outlineLevel="2" x14ac:dyDescent="0.3">
      <c r="A283" s="9">
        <v>20184</v>
      </c>
      <c r="B283" t="s">
        <v>328</v>
      </c>
      <c r="C283" s="2">
        <v>717</v>
      </c>
      <c r="D283" s="2">
        <v>698</v>
      </c>
      <c r="E283" s="5">
        <v>391.17000000000019</v>
      </c>
      <c r="F283" s="5">
        <v>2245.3072700000007</v>
      </c>
      <c r="G283" s="48">
        <v>126</v>
      </c>
    </row>
    <row r="284" spans="1:7" outlineLevel="2" x14ac:dyDescent="0.3">
      <c r="A284" s="9">
        <v>20184</v>
      </c>
      <c r="B284" t="s">
        <v>329</v>
      </c>
      <c r="C284" s="2">
        <v>2201</v>
      </c>
      <c r="D284" s="2">
        <v>2114</v>
      </c>
      <c r="E284" s="5">
        <v>1237.0500000000006</v>
      </c>
      <c r="F284" s="5">
        <v>6905.652880000006</v>
      </c>
      <c r="G284" s="48">
        <v>185</v>
      </c>
    </row>
    <row r="285" spans="1:7" outlineLevel="2" x14ac:dyDescent="0.3">
      <c r="A285" s="9">
        <v>20184</v>
      </c>
      <c r="B285" t="s">
        <v>330</v>
      </c>
      <c r="C285" s="2">
        <v>12890</v>
      </c>
      <c r="D285" s="2">
        <v>12523</v>
      </c>
      <c r="E285" s="5">
        <v>7007.6700000000092</v>
      </c>
      <c r="F285" s="5">
        <v>39287.419739999925</v>
      </c>
      <c r="G285" s="48">
        <v>442</v>
      </c>
    </row>
    <row r="286" spans="1:7" outlineLevel="2" x14ac:dyDescent="0.3">
      <c r="A286" s="9">
        <v>20184</v>
      </c>
      <c r="B286" t="s">
        <v>331</v>
      </c>
      <c r="C286" s="2">
        <v>17942</v>
      </c>
      <c r="D286" s="2">
        <v>17491</v>
      </c>
      <c r="E286" s="5">
        <v>10035.919999999996</v>
      </c>
      <c r="F286" s="5">
        <v>56353.610600000036</v>
      </c>
      <c r="G286" s="48">
        <v>314</v>
      </c>
    </row>
    <row r="287" spans="1:7" outlineLevel="2" x14ac:dyDescent="0.3">
      <c r="A287" s="9">
        <v>20184</v>
      </c>
      <c r="B287" t="s">
        <v>332</v>
      </c>
      <c r="C287" s="2">
        <v>17313</v>
      </c>
      <c r="D287" s="2">
        <v>16906</v>
      </c>
      <c r="E287" s="5">
        <v>9808.2500000000036</v>
      </c>
      <c r="F287" s="5">
        <v>55372.538309999938</v>
      </c>
      <c r="G287" s="48">
        <v>192</v>
      </c>
    </row>
    <row r="288" spans="1:7" outlineLevel="2" x14ac:dyDescent="0.3">
      <c r="A288" s="9">
        <v>20184</v>
      </c>
      <c r="B288" t="s">
        <v>333</v>
      </c>
      <c r="C288" s="2">
        <v>21149</v>
      </c>
      <c r="D288" s="2">
        <v>20626</v>
      </c>
      <c r="E288" s="5">
        <v>12293.369999999968</v>
      </c>
      <c r="F288" s="5">
        <v>69557.490360000011</v>
      </c>
      <c r="G288" s="48">
        <v>141</v>
      </c>
    </row>
    <row r="289" spans="1:7" outlineLevel="2" x14ac:dyDescent="0.3">
      <c r="A289" s="9">
        <v>20184</v>
      </c>
      <c r="B289" t="s">
        <v>334</v>
      </c>
      <c r="C289" s="2">
        <v>17123</v>
      </c>
      <c r="D289" s="2">
        <v>16490</v>
      </c>
      <c r="E289" s="5">
        <v>9553.4399999999678</v>
      </c>
      <c r="F289" s="5">
        <v>52459.84789999995</v>
      </c>
      <c r="G289" s="48">
        <v>46</v>
      </c>
    </row>
    <row r="290" spans="1:7" outlineLevel="2" x14ac:dyDescent="0.3">
      <c r="A290" s="9">
        <v>20184</v>
      </c>
      <c r="B290" t="s">
        <v>335</v>
      </c>
      <c r="C290" s="2">
        <v>55840</v>
      </c>
      <c r="D290" s="2">
        <v>53484</v>
      </c>
      <c r="E290" s="5">
        <v>30407.360000000077</v>
      </c>
      <c r="F290" s="5">
        <v>169497.29808000068</v>
      </c>
      <c r="G290" s="48">
        <v>47</v>
      </c>
    </row>
    <row r="291" spans="1:7" outlineLevel="1" x14ac:dyDescent="0.3">
      <c r="A291" s="11" t="s">
        <v>40</v>
      </c>
      <c r="B291" s="1"/>
      <c r="C291" s="8">
        <f>SUBTOTAL(9,C282:C290)</f>
        <v>145392</v>
      </c>
      <c r="D291" s="8">
        <f>SUBTOTAL(9,D282:D290)</f>
        <v>140535</v>
      </c>
      <c r="E291" s="4">
        <f>SUBTOTAL(9,E282:E290)</f>
        <v>80928.110000000015</v>
      </c>
      <c r="F291" s="4">
        <f>SUBTOTAL(9,F282:F290)</f>
        <v>452829.34874000051</v>
      </c>
      <c r="G291" s="49">
        <f>SUBTOTAL(9,G282:G290)</f>
        <v>1616</v>
      </c>
    </row>
    <row r="292" spans="1:7" outlineLevel="2" x14ac:dyDescent="0.3">
      <c r="A292" s="13">
        <v>20183</v>
      </c>
      <c r="B292" s="14" t="s">
        <v>327</v>
      </c>
      <c r="C292" s="15">
        <v>240</v>
      </c>
      <c r="D292" s="15">
        <v>223</v>
      </c>
      <c r="E292" s="16">
        <v>159.6100000000001</v>
      </c>
      <c r="F292" s="16">
        <v>765.90122999999994</v>
      </c>
      <c r="G292" s="50">
        <v>127</v>
      </c>
    </row>
    <row r="293" spans="1:7" outlineLevel="2" x14ac:dyDescent="0.3">
      <c r="A293" s="13">
        <v>20183</v>
      </c>
      <c r="B293" s="14" t="s">
        <v>328</v>
      </c>
      <c r="C293" s="15">
        <v>712</v>
      </c>
      <c r="D293" s="15">
        <v>692</v>
      </c>
      <c r="E293" s="16">
        <v>389.99999999999994</v>
      </c>
      <c r="F293" s="16">
        <v>1916.2975799999981</v>
      </c>
      <c r="G293" s="50">
        <v>122</v>
      </c>
    </row>
    <row r="294" spans="1:7" outlineLevel="2" x14ac:dyDescent="0.3">
      <c r="A294" s="13">
        <v>20183</v>
      </c>
      <c r="B294" s="14" t="s">
        <v>329</v>
      </c>
      <c r="C294" s="15">
        <v>2059</v>
      </c>
      <c r="D294" s="15">
        <v>1979</v>
      </c>
      <c r="E294" s="16">
        <v>1132.7600000000009</v>
      </c>
      <c r="F294" s="16">
        <v>5571.7224399999914</v>
      </c>
      <c r="G294" s="50">
        <v>177</v>
      </c>
    </row>
    <row r="295" spans="1:7" outlineLevel="2" x14ac:dyDescent="0.3">
      <c r="A295" s="13">
        <v>20183</v>
      </c>
      <c r="B295" s="14" t="s">
        <v>330</v>
      </c>
      <c r="C295" s="15">
        <v>13002</v>
      </c>
      <c r="D295" s="15">
        <v>12633</v>
      </c>
      <c r="E295" s="16">
        <v>7136.4100000000162</v>
      </c>
      <c r="F295" s="16">
        <v>34806.947580000007</v>
      </c>
      <c r="G295" s="50">
        <v>449</v>
      </c>
    </row>
    <row r="296" spans="1:7" outlineLevel="2" x14ac:dyDescent="0.3">
      <c r="A296" s="13">
        <v>20183</v>
      </c>
      <c r="B296" s="14" t="s">
        <v>331</v>
      </c>
      <c r="C296" s="15">
        <v>18747</v>
      </c>
      <c r="D296" s="15">
        <v>18263</v>
      </c>
      <c r="E296" s="16">
        <v>10142.409999999978</v>
      </c>
      <c r="F296" s="16">
        <v>49539.561559999973</v>
      </c>
      <c r="G296" s="50">
        <v>330</v>
      </c>
    </row>
    <row r="297" spans="1:7" outlineLevel="2" x14ac:dyDescent="0.3">
      <c r="A297" s="13">
        <v>20183</v>
      </c>
      <c r="B297" s="14" t="s">
        <v>332</v>
      </c>
      <c r="C297" s="15">
        <v>16976</v>
      </c>
      <c r="D297" s="15">
        <v>16551</v>
      </c>
      <c r="E297" s="16">
        <v>9293.6699999999873</v>
      </c>
      <c r="F297" s="16">
        <v>45663.332530000043</v>
      </c>
      <c r="G297" s="50">
        <v>193</v>
      </c>
    </row>
    <row r="298" spans="1:7" outlineLevel="2" x14ac:dyDescent="0.3">
      <c r="A298" s="13">
        <v>20183</v>
      </c>
      <c r="B298" s="14" t="s">
        <v>333</v>
      </c>
      <c r="C298" s="15">
        <v>20090</v>
      </c>
      <c r="D298" s="15">
        <v>19650</v>
      </c>
      <c r="E298" s="16">
        <v>11221.659999999954</v>
      </c>
      <c r="F298" s="16">
        <v>54768.041690000027</v>
      </c>
      <c r="G298" s="50">
        <v>135</v>
      </c>
    </row>
    <row r="299" spans="1:7" outlineLevel="2" x14ac:dyDescent="0.3">
      <c r="A299" s="13">
        <v>20183</v>
      </c>
      <c r="B299" s="14" t="s">
        <v>334</v>
      </c>
      <c r="C299" s="15">
        <v>18171</v>
      </c>
      <c r="D299" s="15">
        <v>17489</v>
      </c>
      <c r="E299" s="16">
        <v>9570.0699999999943</v>
      </c>
      <c r="F299" s="16">
        <v>46209.447519999863</v>
      </c>
      <c r="G299" s="50">
        <v>48</v>
      </c>
    </row>
    <row r="300" spans="1:7" outlineLevel="2" x14ac:dyDescent="0.3">
      <c r="A300" s="13">
        <v>20183</v>
      </c>
      <c r="B300" s="14" t="s">
        <v>335</v>
      </c>
      <c r="C300" s="15">
        <v>54915</v>
      </c>
      <c r="D300" s="15">
        <v>52667</v>
      </c>
      <c r="E300" s="16">
        <v>28495.449999999855</v>
      </c>
      <c r="F300" s="16">
        <v>137418.10448999968</v>
      </c>
      <c r="G300" s="50">
        <v>51</v>
      </c>
    </row>
    <row r="301" spans="1:7" outlineLevel="1" x14ac:dyDescent="0.3">
      <c r="A301" s="18" t="s">
        <v>41</v>
      </c>
      <c r="B301" s="3"/>
      <c r="C301" s="7">
        <f>SUBTOTAL(9,C292:C300)</f>
        <v>144912</v>
      </c>
      <c r="D301" s="7">
        <f>SUBTOTAL(9,D292:D300)</f>
        <v>140147</v>
      </c>
      <c r="E301" s="6">
        <f>SUBTOTAL(9,E292:E300)</f>
        <v>77542.03999999979</v>
      </c>
      <c r="F301" s="6">
        <f>SUBTOTAL(9,F292:F300)</f>
        <v>376659.35661999963</v>
      </c>
      <c r="G301" s="51">
        <f>SUBTOTAL(9,G292:G300)</f>
        <v>1632</v>
      </c>
    </row>
    <row r="302" spans="1:7" outlineLevel="2" x14ac:dyDescent="0.3">
      <c r="A302" s="9">
        <v>20182</v>
      </c>
      <c r="B302" t="s">
        <v>327</v>
      </c>
      <c r="C302" s="2">
        <v>239</v>
      </c>
      <c r="D302" s="2">
        <v>222</v>
      </c>
      <c r="E302" s="5">
        <v>154.12000000000003</v>
      </c>
      <c r="F302" s="5">
        <v>850.54141999999979</v>
      </c>
      <c r="G302" s="48">
        <v>126</v>
      </c>
    </row>
    <row r="303" spans="1:7" outlineLevel="2" x14ac:dyDescent="0.3">
      <c r="A303" s="9">
        <v>20182</v>
      </c>
      <c r="B303" t="s">
        <v>328</v>
      </c>
      <c r="C303" s="2">
        <v>705</v>
      </c>
      <c r="D303" s="2">
        <v>687</v>
      </c>
      <c r="E303" s="5">
        <v>456.67000000000007</v>
      </c>
      <c r="F303" s="5">
        <v>2510.7123299999985</v>
      </c>
      <c r="G303" s="48">
        <v>123</v>
      </c>
    </row>
    <row r="304" spans="1:7" outlineLevel="2" x14ac:dyDescent="0.3">
      <c r="A304" s="9">
        <v>20182</v>
      </c>
      <c r="B304" t="s">
        <v>329</v>
      </c>
      <c r="C304" s="2">
        <v>2090</v>
      </c>
      <c r="D304" s="2">
        <v>2007</v>
      </c>
      <c r="E304" s="5">
        <v>1182.1400000000008</v>
      </c>
      <c r="F304" s="5">
        <v>6495.7968100000007</v>
      </c>
      <c r="G304" s="48">
        <v>178</v>
      </c>
    </row>
    <row r="305" spans="1:7" outlineLevel="2" x14ac:dyDescent="0.3">
      <c r="A305" s="9">
        <v>20182</v>
      </c>
      <c r="B305" t="s">
        <v>330</v>
      </c>
      <c r="C305" s="2">
        <v>13559</v>
      </c>
      <c r="D305" s="2">
        <v>13167</v>
      </c>
      <c r="E305" s="5">
        <v>7510.2199999999957</v>
      </c>
      <c r="F305" s="5">
        <v>41165.492710000013</v>
      </c>
      <c r="G305" s="48">
        <v>462</v>
      </c>
    </row>
    <row r="306" spans="1:7" outlineLevel="2" x14ac:dyDescent="0.3">
      <c r="A306" s="9">
        <v>20182</v>
      </c>
      <c r="B306" t="s">
        <v>331</v>
      </c>
      <c r="C306" s="2">
        <v>18031</v>
      </c>
      <c r="D306" s="2">
        <v>17581</v>
      </c>
      <c r="E306" s="5">
        <v>10136.149999999965</v>
      </c>
      <c r="F306" s="5">
        <v>55607.440540000025</v>
      </c>
      <c r="G306" s="48">
        <v>316</v>
      </c>
    </row>
    <row r="307" spans="1:7" outlineLevel="2" x14ac:dyDescent="0.3">
      <c r="A307" s="9">
        <v>20182</v>
      </c>
      <c r="B307" t="s">
        <v>332</v>
      </c>
      <c r="C307" s="2">
        <v>17318</v>
      </c>
      <c r="D307" s="2">
        <v>16873</v>
      </c>
      <c r="E307" s="5">
        <v>9851.7999999999811</v>
      </c>
      <c r="F307" s="5">
        <v>53812.108640000202</v>
      </c>
      <c r="G307" s="48">
        <v>191</v>
      </c>
    </row>
    <row r="308" spans="1:7" outlineLevel="2" x14ac:dyDescent="0.3">
      <c r="A308" s="9">
        <v>20182</v>
      </c>
      <c r="B308" t="s">
        <v>333</v>
      </c>
      <c r="C308" s="2">
        <v>20448</v>
      </c>
      <c r="D308" s="2">
        <v>19956</v>
      </c>
      <c r="E308" s="5">
        <v>12031.919999999947</v>
      </c>
      <c r="F308" s="5">
        <v>66311.159929999951</v>
      </c>
      <c r="G308" s="48">
        <v>137</v>
      </c>
    </row>
    <row r="309" spans="1:7" outlineLevel="2" x14ac:dyDescent="0.3">
      <c r="A309" s="9">
        <v>20182</v>
      </c>
      <c r="B309" t="s">
        <v>334</v>
      </c>
      <c r="C309" s="2">
        <v>19299</v>
      </c>
      <c r="D309" s="2">
        <v>18574</v>
      </c>
      <c r="E309" s="5">
        <v>10655.809999999959</v>
      </c>
      <c r="F309" s="5">
        <v>57263.327620000033</v>
      </c>
      <c r="G309" s="48">
        <v>50</v>
      </c>
    </row>
    <row r="310" spans="1:7" outlineLevel="2" x14ac:dyDescent="0.3">
      <c r="A310" s="9">
        <v>20182</v>
      </c>
      <c r="B310" t="s">
        <v>335</v>
      </c>
      <c r="C310" s="2">
        <v>53486</v>
      </c>
      <c r="D310" s="2">
        <v>51238</v>
      </c>
      <c r="E310" s="5">
        <v>28950.479999999989</v>
      </c>
      <c r="F310" s="5">
        <v>155690.79649999991</v>
      </c>
      <c r="G310" s="48">
        <v>46</v>
      </c>
    </row>
    <row r="311" spans="1:7" outlineLevel="1" x14ac:dyDescent="0.3">
      <c r="A311" s="11" t="s">
        <v>42</v>
      </c>
      <c r="B311" s="1"/>
      <c r="C311" s="8">
        <f>SUBTOTAL(9,C302:C310)</f>
        <v>145175</v>
      </c>
      <c r="D311" s="8">
        <f>SUBTOTAL(9,D302:D310)</f>
        <v>140305</v>
      </c>
      <c r="E311" s="4">
        <f>SUBTOTAL(9,E302:E310)</f>
        <v>80929.309999999838</v>
      </c>
      <c r="F311" s="4">
        <f>SUBTOTAL(9,F302:F310)</f>
        <v>439707.37650000013</v>
      </c>
      <c r="G311" s="49">
        <f>SUBTOTAL(9,G302:G310)</f>
        <v>1629</v>
      </c>
    </row>
    <row r="312" spans="1:7" outlineLevel="2" x14ac:dyDescent="0.3">
      <c r="A312" s="13">
        <v>20181</v>
      </c>
      <c r="B312" s="14" t="s">
        <v>327</v>
      </c>
      <c r="C312" s="15">
        <v>241</v>
      </c>
      <c r="D312" s="15">
        <v>219</v>
      </c>
      <c r="E312" s="16">
        <v>386.58999999999975</v>
      </c>
      <c r="F312" s="16">
        <v>2130.3892200000005</v>
      </c>
      <c r="G312" s="50">
        <v>122</v>
      </c>
    </row>
    <row r="313" spans="1:7" outlineLevel="2" x14ac:dyDescent="0.3">
      <c r="A313" s="13">
        <v>20181</v>
      </c>
      <c r="B313" s="14" t="s">
        <v>328</v>
      </c>
      <c r="C313" s="15">
        <v>740</v>
      </c>
      <c r="D313" s="15">
        <v>719</v>
      </c>
      <c r="E313" s="16">
        <v>412.98999999999995</v>
      </c>
      <c r="F313" s="16">
        <v>2285.3003899999994</v>
      </c>
      <c r="G313" s="50">
        <v>133</v>
      </c>
    </row>
    <row r="314" spans="1:7" outlineLevel="2" x14ac:dyDescent="0.3">
      <c r="A314" s="13">
        <v>20181</v>
      </c>
      <c r="B314" s="14" t="s">
        <v>329</v>
      </c>
      <c r="C314" s="15">
        <v>2002</v>
      </c>
      <c r="D314" s="15">
        <v>1927</v>
      </c>
      <c r="E314" s="16">
        <v>1116.9199999999996</v>
      </c>
      <c r="F314" s="16">
        <v>6222.0536100000045</v>
      </c>
      <c r="G314" s="50">
        <v>178</v>
      </c>
    </row>
    <row r="315" spans="1:7" outlineLevel="2" x14ac:dyDescent="0.3">
      <c r="A315" s="13">
        <v>20181</v>
      </c>
      <c r="B315" s="14" t="s">
        <v>330</v>
      </c>
      <c r="C315" s="15">
        <v>13580</v>
      </c>
      <c r="D315" s="15">
        <v>13168</v>
      </c>
      <c r="E315" s="16">
        <v>7358.5999999999876</v>
      </c>
      <c r="F315" s="16">
        <v>40877.475720000002</v>
      </c>
      <c r="G315" s="50">
        <v>467</v>
      </c>
    </row>
    <row r="316" spans="1:7" outlineLevel="2" x14ac:dyDescent="0.3">
      <c r="A316" s="13">
        <v>20181</v>
      </c>
      <c r="B316" s="14" t="s">
        <v>331</v>
      </c>
      <c r="C316" s="15">
        <v>18407</v>
      </c>
      <c r="D316" s="15">
        <v>17936</v>
      </c>
      <c r="E316" s="16">
        <v>10186.560000000005</v>
      </c>
      <c r="F316" s="16">
        <v>56564.540179999916</v>
      </c>
      <c r="G316" s="50">
        <v>322</v>
      </c>
    </row>
    <row r="317" spans="1:7" outlineLevel="2" x14ac:dyDescent="0.3">
      <c r="A317" s="13">
        <v>20181</v>
      </c>
      <c r="B317" s="14" t="s">
        <v>332</v>
      </c>
      <c r="C317" s="15">
        <v>17335</v>
      </c>
      <c r="D317" s="15">
        <v>16906</v>
      </c>
      <c r="E317" s="16">
        <v>9733.650000000016</v>
      </c>
      <c r="F317" s="16">
        <v>53926.22925999992</v>
      </c>
      <c r="G317" s="50">
        <v>195</v>
      </c>
    </row>
    <row r="318" spans="1:7" outlineLevel="2" x14ac:dyDescent="0.3">
      <c r="A318" s="13">
        <v>20181</v>
      </c>
      <c r="B318" s="14" t="s">
        <v>333</v>
      </c>
      <c r="C318" s="15">
        <v>20305</v>
      </c>
      <c r="D318" s="15">
        <v>19787</v>
      </c>
      <c r="E318" s="16">
        <v>11745.409999999982</v>
      </c>
      <c r="F318" s="16">
        <v>65447.68644000007</v>
      </c>
      <c r="G318" s="50">
        <v>137</v>
      </c>
    </row>
    <row r="319" spans="1:7" outlineLevel="2" x14ac:dyDescent="0.3">
      <c r="A319" s="13">
        <v>20181</v>
      </c>
      <c r="B319" s="14" t="s">
        <v>334</v>
      </c>
      <c r="C319" s="15">
        <v>19252</v>
      </c>
      <c r="D319" s="15">
        <v>18491</v>
      </c>
      <c r="E319" s="16">
        <v>10252.26999999997</v>
      </c>
      <c r="F319" s="16">
        <v>55964.548960000022</v>
      </c>
      <c r="G319" s="50">
        <v>50</v>
      </c>
    </row>
    <row r="320" spans="1:7" outlineLevel="2" x14ac:dyDescent="0.3">
      <c r="A320" s="13">
        <v>20181</v>
      </c>
      <c r="B320" s="14" t="s">
        <v>335</v>
      </c>
      <c r="C320" s="15">
        <v>53388</v>
      </c>
      <c r="D320" s="15">
        <v>51084</v>
      </c>
      <c r="E320" s="16">
        <v>28301.350000000009</v>
      </c>
      <c r="F320" s="16">
        <v>154171.60551000008</v>
      </c>
      <c r="G320" s="50">
        <v>46</v>
      </c>
    </row>
    <row r="321" spans="1:7" outlineLevel="1" x14ac:dyDescent="0.3">
      <c r="A321" s="18" t="s">
        <v>43</v>
      </c>
      <c r="B321" s="3"/>
      <c r="C321" s="7">
        <f>SUBTOTAL(9,C312:C320)</f>
        <v>145250</v>
      </c>
      <c r="D321" s="7">
        <f>SUBTOTAL(9,D312:D320)</f>
        <v>140237</v>
      </c>
      <c r="E321" s="6">
        <f>SUBTOTAL(9,E312:E320)</f>
        <v>79494.339999999967</v>
      </c>
      <c r="F321" s="6">
        <f>SUBTOTAL(9,F312:F320)</f>
        <v>437589.82929000002</v>
      </c>
      <c r="G321" s="51">
        <f>SUBTOTAL(9,G312:G320)</f>
        <v>1650</v>
      </c>
    </row>
    <row r="322" spans="1:7" outlineLevel="2" x14ac:dyDescent="0.3">
      <c r="A322" s="9">
        <v>20174</v>
      </c>
      <c r="B322" t="s">
        <v>327</v>
      </c>
      <c r="C322" s="2">
        <v>238</v>
      </c>
      <c r="D322" s="2">
        <v>222</v>
      </c>
      <c r="E322" s="5">
        <v>317.83000000000004</v>
      </c>
      <c r="F322" s="5">
        <v>1786.0281100000004</v>
      </c>
      <c r="G322" s="48">
        <v>127</v>
      </c>
    </row>
    <row r="323" spans="1:7" outlineLevel="2" x14ac:dyDescent="0.3">
      <c r="A323" s="9">
        <v>20174</v>
      </c>
      <c r="B323" t="s">
        <v>328</v>
      </c>
      <c r="C323" s="2">
        <v>719</v>
      </c>
      <c r="D323" s="2">
        <v>690</v>
      </c>
      <c r="E323" s="5">
        <v>412.96999999999986</v>
      </c>
      <c r="F323" s="5">
        <v>2297.7691199999972</v>
      </c>
      <c r="G323" s="48">
        <v>131</v>
      </c>
    </row>
    <row r="324" spans="1:7" outlineLevel="2" x14ac:dyDescent="0.3">
      <c r="A324" s="9">
        <v>20174</v>
      </c>
      <c r="B324" t="s">
        <v>329</v>
      </c>
      <c r="C324" s="2">
        <v>2135</v>
      </c>
      <c r="D324" s="2">
        <v>2074</v>
      </c>
      <c r="E324" s="5">
        <v>1227.5500000000006</v>
      </c>
      <c r="F324" s="5">
        <v>6678.5154699999994</v>
      </c>
      <c r="G324" s="48">
        <v>190</v>
      </c>
    </row>
    <row r="325" spans="1:7" outlineLevel="2" x14ac:dyDescent="0.3">
      <c r="A325" s="9">
        <v>20174</v>
      </c>
      <c r="B325" t="s">
        <v>330</v>
      </c>
      <c r="C325" s="2">
        <v>13522</v>
      </c>
      <c r="D325" s="2">
        <v>13105</v>
      </c>
      <c r="E325" s="5">
        <v>7371.7399999999916</v>
      </c>
      <c r="F325" s="5">
        <v>40161.73705000004</v>
      </c>
      <c r="G325" s="48">
        <v>466</v>
      </c>
    </row>
    <row r="326" spans="1:7" outlineLevel="2" x14ac:dyDescent="0.3">
      <c r="A326" s="9">
        <v>20174</v>
      </c>
      <c r="B326" t="s">
        <v>331</v>
      </c>
      <c r="C326" s="2">
        <v>18996</v>
      </c>
      <c r="D326" s="2">
        <v>18554</v>
      </c>
      <c r="E326" s="5">
        <v>10658.869999999963</v>
      </c>
      <c r="F326" s="5">
        <v>58030.084799999917</v>
      </c>
      <c r="G326" s="48">
        <v>329</v>
      </c>
    </row>
    <row r="327" spans="1:7" outlineLevel="2" x14ac:dyDescent="0.3">
      <c r="A327" s="9">
        <v>20174</v>
      </c>
      <c r="B327" t="s">
        <v>332</v>
      </c>
      <c r="C327" s="2">
        <v>17034</v>
      </c>
      <c r="D327" s="2">
        <v>16614</v>
      </c>
      <c r="E327" s="5">
        <v>9573.800000000012</v>
      </c>
      <c r="F327" s="5">
        <v>52505.667490000029</v>
      </c>
      <c r="G327" s="48">
        <v>193</v>
      </c>
    </row>
    <row r="328" spans="1:7" outlineLevel="2" x14ac:dyDescent="0.3">
      <c r="A328" s="9">
        <v>20174</v>
      </c>
      <c r="B328" t="s">
        <v>333</v>
      </c>
      <c r="C328" s="2">
        <v>20282</v>
      </c>
      <c r="D328" s="2">
        <v>19746</v>
      </c>
      <c r="E328" s="5">
        <v>11726.95999999997</v>
      </c>
      <c r="F328" s="5">
        <v>64831.956270000046</v>
      </c>
      <c r="G328" s="48">
        <v>140</v>
      </c>
    </row>
    <row r="329" spans="1:7" outlineLevel="2" x14ac:dyDescent="0.3">
      <c r="A329" s="9">
        <v>20174</v>
      </c>
      <c r="B329" t="s">
        <v>334</v>
      </c>
      <c r="C329" s="2">
        <v>16834</v>
      </c>
      <c r="D329" s="2">
        <v>16224</v>
      </c>
      <c r="E329" s="5">
        <v>9011.25000000002</v>
      </c>
      <c r="F329" s="5">
        <v>48296.089530000048</v>
      </c>
      <c r="G329" s="48">
        <v>45</v>
      </c>
    </row>
    <row r="330" spans="1:7" outlineLevel="2" x14ac:dyDescent="0.3">
      <c r="A330" s="9">
        <v>20174</v>
      </c>
      <c r="B330" t="s">
        <v>335</v>
      </c>
      <c r="C330" s="2">
        <v>53829</v>
      </c>
      <c r="D330" s="2">
        <v>51520</v>
      </c>
      <c r="E330" s="5">
        <v>28831.799999999977</v>
      </c>
      <c r="F330" s="5">
        <v>156791.13484999997</v>
      </c>
      <c r="G330" s="48">
        <v>47</v>
      </c>
    </row>
    <row r="331" spans="1:7" outlineLevel="1" x14ac:dyDescent="0.3">
      <c r="A331" s="11" t="s">
        <v>44</v>
      </c>
      <c r="B331" s="1"/>
      <c r="C331" s="8">
        <f>SUBTOTAL(9,C322:C330)</f>
        <v>143589</v>
      </c>
      <c r="D331" s="8">
        <f>SUBTOTAL(9,D322:D330)</f>
        <v>138749</v>
      </c>
      <c r="E331" s="4">
        <f>SUBTOTAL(9,E322:E330)</f>
        <v>79132.769999999931</v>
      </c>
      <c r="F331" s="4">
        <f>SUBTOTAL(9,F322:F330)</f>
        <v>431378.98269000003</v>
      </c>
      <c r="G331" s="49">
        <f>SUBTOTAL(9,G322:G330)</f>
        <v>1668</v>
      </c>
    </row>
    <row r="332" spans="1:7" outlineLevel="2" x14ac:dyDescent="0.3">
      <c r="A332" s="13">
        <v>20173</v>
      </c>
      <c r="B332" s="14" t="s">
        <v>327</v>
      </c>
      <c r="C332" s="15">
        <v>240</v>
      </c>
      <c r="D332" s="15">
        <v>228</v>
      </c>
      <c r="E332" s="16">
        <v>210.66000000000014</v>
      </c>
      <c r="F332" s="16">
        <v>1000.8930099999992</v>
      </c>
      <c r="G332" s="50">
        <v>129</v>
      </c>
    </row>
    <row r="333" spans="1:7" outlineLevel="2" x14ac:dyDescent="0.3">
      <c r="A333" s="13">
        <v>20173</v>
      </c>
      <c r="B333" s="14" t="s">
        <v>328</v>
      </c>
      <c r="C333" s="15">
        <v>802</v>
      </c>
      <c r="D333" s="15">
        <v>784</v>
      </c>
      <c r="E333" s="16">
        <v>446.75000000000023</v>
      </c>
      <c r="F333" s="16">
        <v>2176.7121899999997</v>
      </c>
      <c r="G333" s="50">
        <v>143</v>
      </c>
    </row>
    <row r="334" spans="1:7" outlineLevel="2" x14ac:dyDescent="0.3">
      <c r="A334" s="13">
        <v>20173</v>
      </c>
      <c r="B334" s="14" t="s">
        <v>329</v>
      </c>
      <c r="C334" s="15">
        <v>2142</v>
      </c>
      <c r="D334" s="15">
        <v>2082</v>
      </c>
      <c r="E334" s="16">
        <v>1207.0199999999998</v>
      </c>
      <c r="F334" s="16">
        <v>5872.1049800000055</v>
      </c>
      <c r="G334" s="50">
        <v>187</v>
      </c>
    </row>
    <row r="335" spans="1:7" outlineLevel="2" x14ac:dyDescent="0.3">
      <c r="A335" s="13">
        <v>20173</v>
      </c>
      <c r="B335" s="14" t="s">
        <v>330</v>
      </c>
      <c r="C335" s="15">
        <v>13718</v>
      </c>
      <c r="D335" s="15">
        <v>13252</v>
      </c>
      <c r="E335" s="16">
        <v>7285.6100000000024</v>
      </c>
      <c r="F335" s="16">
        <v>35363.327300000128</v>
      </c>
      <c r="G335" s="50">
        <v>472</v>
      </c>
    </row>
    <row r="336" spans="1:7" outlineLevel="2" x14ac:dyDescent="0.3">
      <c r="A336" s="13">
        <v>20173</v>
      </c>
      <c r="B336" s="14" t="s">
        <v>331</v>
      </c>
      <c r="C336" s="15">
        <v>19096</v>
      </c>
      <c r="D336" s="15">
        <v>18653</v>
      </c>
      <c r="E336" s="16">
        <v>10475.879999999976</v>
      </c>
      <c r="F336" s="16">
        <v>50804.557969999973</v>
      </c>
      <c r="G336" s="50">
        <v>329</v>
      </c>
    </row>
    <row r="337" spans="1:7" outlineLevel="2" x14ac:dyDescent="0.3">
      <c r="A337" s="13">
        <v>20173</v>
      </c>
      <c r="B337" s="14" t="s">
        <v>332</v>
      </c>
      <c r="C337" s="15">
        <v>17106</v>
      </c>
      <c r="D337" s="15">
        <v>16683</v>
      </c>
      <c r="E337" s="16">
        <v>9277.2999999999847</v>
      </c>
      <c r="F337" s="16">
        <v>44950.052060000096</v>
      </c>
      <c r="G337" s="50">
        <v>196</v>
      </c>
    </row>
    <row r="338" spans="1:7" outlineLevel="2" x14ac:dyDescent="0.3">
      <c r="A338" s="13">
        <v>20173</v>
      </c>
      <c r="B338" s="14" t="s">
        <v>333</v>
      </c>
      <c r="C338" s="15">
        <v>20899</v>
      </c>
      <c r="D338" s="15">
        <v>20358</v>
      </c>
      <c r="E338" s="16">
        <v>11769.61999999997</v>
      </c>
      <c r="F338" s="16">
        <v>57229.343339999912</v>
      </c>
      <c r="G338" s="50">
        <v>140</v>
      </c>
    </row>
    <row r="339" spans="1:7" outlineLevel="2" x14ac:dyDescent="0.3">
      <c r="A339" s="13">
        <v>20173</v>
      </c>
      <c r="B339" s="14" t="s">
        <v>334</v>
      </c>
      <c r="C339" s="15">
        <v>18503</v>
      </c>
      <c r="D339" s="15">
        <v>17795</v>
      </c>
      <c r="E339" s="16">
        <v>9805.9900000000034</v>
      </c>
      <c r="F339" s="16">
        <v>46607.385880000002</v>
      </c>
      <c r="G339" s="50">
        <v>48</v>
      </c>
    </row>
    <row r="340" spans="1:7" outlineLevel="2" x14ac:dyDescent="0.3">
      <c r="A340" s="13">
        <v>20173</v>
      </c>
      <c r="B340" s="14" t="s">
        <v>335</v>
      </c>
      <c r="C340" s="15">
        <v>49933</v>
      </c>
      <c r="D340" s="15">
        <v>47615</v>
      </c>
      <c r="E340" s="16">
        <v>25673.429999999913</v>
      </c>
      <c r="F340" s="16">
        <v>123519.83512999983</v>
      </c>
      <c r="G340" s="50">
        <v>43</v>
      </c>
    </row>
    <row r="341" spans="1:7" outlineLevel="1" x14ac:dyDescent="0.3">
      <c r="A341" s="18" t="s">
        <v>45</v>
      </c>
      <c r="B341" s="3"/>
      <c r="C341" s="7">
        <f>SUBTOTAL(9,C332:C340)</f>
        <v>142439</v>
      </c>
      <c r="D341" s="7">
        <f>SUBTOTAL(9,D332:D340)</f>
        <v>137450</v>
      </c>
      <c r="E341" s="6">
        <f>SUBTOTAL(9,E332:E340)</f>
        <v>76152.259999999849</v>
      </c>
      <c r="F341" s="6">
        <f>SUBTOTAL(9,F332:F340)</f>
        <v>367524.21185999998</v>
      </c>
      <c r="G341" s="51">
        <f>SUBTOTAL(9,G332:G340)</f>
        <v>1687</v>
      </c>
    </row>
    <row r="342" spans="1:7" outlineLevel="2" x14ac:dyDescent="0.3">
      <c r="A342" s="9">
        <v>20172</v>
      </c>
      <c r="B342" t="s">
        <v>327</v>
      </c>
      <c r="C342" s="2">
        <v>254</v>
      </c>
      <c r="D342" s="2">
        <v>236</v>
      </c>
      <c r="E342" s="5">
        <v>152.97000000000003</v>
      </c>
      <c r="F342" s="5">
        <v>839.18458000000032</v>
      </c>
      <c r="G342" s="48">
        <v>128</v>
      </c>
    </row>
    <row r="343" spans="1:7" outlineLevel="2" x14ac:dyDescent="0.3">
      <c r="A343" s="9">
        <v>20172</v>
      </c>
      <c r="B343" t="s">
        <v>328</v>
      </c>
      <c r="C343" s="2">
        <v>723</v>
      </c>
      <c r="D343" s="2">
        <v>692</v>
      </c>
      <c r="E343" s="5">
        <v>412.37999999999988</v>
      </c>
      <c r="F343" s="5">
        <v>2200.4592200000002</v>
      </c>
      <c r="G343" s="48">
        <v>135</v>
      </c>
    </row>
    <row r="344" spans="1:7" outlineLevel="2" x14ac:dyDescent="0.3">
      <c r="A344" s="9">
        <v>20172</v>
      </c>
      <c r="B344" t="s">
        <v>329</v>
      </c>
      <c r="C344" s="2">
        <v>2384</v>
      </c>
      <c r="D344" s="2">
        <v>2301</v>
      </c>
      <c r="E344" s="5">
        <v>1326.5399999999988</v>
      </c>
      <c r="F344" s="5">
        <v>7108.3825299999908</v>
      </c>
      <c r="G344" s="48">
        <v>206</v>
      </c>
    </row>
    <row r="345" spans="1:7" outlineLevel="2" x14ac:dyDescent="0.3">
      <c r="A345" s="9">
        <v>20172</v>
      </c>
      <c r="B345" t="s">
        <v>330</v>
      </c>
      <c r="C345" s="2">
        <v>13683</v>
      </c>
      <c r="D345" s="2">
        <v>13273</v>
      </c>
      <c r="E345" s="5">
        <v>7463.9899999999807</v>
      </c>
      <c r="F345" s="5">
        <v>39739.059399999911</v>
      </c>
      <c r="G345" s="48">
        <v>471</v>
      </c>
    </row>
    <row r="346" spans="1:7" outlineLevel="2" x14ac:dyDescent="0.3">
      <c r="A346" s="9">
        <v>20172</v>
      </c>
      <c r="B346" t="s">
        <v>331</v>
      </c>
      <c r="C346" s="2">
        <v>19133</v>
      </c>
      <c r="D346" s="2">
        <v>18640</v>
      </c>
      <c r="E346" s="5">
        <v>10661.500000000009</v>
      </c>
      <c r="F346" s="5">
        <v>56796.191059999903</v>
      </c>
      <c r="G346" s="48">
        <v>331</v>
      </c>
    </row>
    <row r="347" spans="1:7" outlineLevel="2" x14ac:dyDescent="0.3">
      <c r="A347" s="9">
        <v>20172</v>
      </c>
      <c r="B347" t="s">
        <v>332</v>
      </c>
      <c r="C347" s="2">
        <v>16890</v>
      </c>
      <c r="D347" s="2">
        <v>16454</v>
      </c>
      <c r="E347" s="5">
        <v>9555.5099999999893</v>
      </c>
      <c r="F347" s="5">
        <v>50750.713839999939</v>
      </c>
      <c r="G347" s="48">
        <v>198</v>
      </c>
    </row>
    <row r="348" spans="1:7" outlineLevel="2" x14ac:dyDescent="0.3">
      <c r="A348" s="9">
        <v>20172</v>
      </c>
      <c r="B348" t="s">
        <v>333</v>
      </c>
      <c r="C348" s="2">
        <v>21451</v>
      </c>
      <c r="D348" s="2">
        <v>20868</v>
      </c>
      <c r="E348" s="5">
        <v>12602.799999999974</v>
      </c>
      <c r="F348" s="5">
        <v>67220.24798</v>
      </c>
      <c r="G348" s="48">
        <v>142</v>
      </c>
    </row>
    <row r="349" spans="1:7" outlineLevel="2" x14ac:dyDescent="0.3">
      <c r="A349" s="9">
        <v>20172</v>
      </c>
      <c r="B349" t="s">
        <v>334</v>
      </c>
      <c r="C349" s="2">
        <v>19494</v>
      </c>
      <c r="D349" s="2">
        <v>18718</v>
      </c>
      <c r="E349" s="5">
        <v>10825.249999999995</v>
      </c>
      <c r="F349" s="5">
        <v>56427.139709999959</v>
      </c>
      <c r="G349" s="48">
        <v>47</v>
      </c>
    </row>
    <row r="350" spans="1:7" outlineLevel="2" x14ac:dyDescent="0.3">
      <c r="A350" s="9">
        <v>20172</v>
      </c>
      <c r="B350" t="s">
        <v>335</v>
      </c>
      <c r="C350" s="2">
        <v>48544</v>
      </c>
      <c r="D350" s="2">
        <v>46353</v>
      </c>
      <c r="E350" s="5">
        <v>25929.509999999991</v>
      </c>
      <c r="F350" s="5">
        <v>136195.12034000011</v>
      </c>
      <c r="G350" s="48">
        <v>41</v>
      </c>
    </row>
    <row r="351" spans="1:7" outlineLevel="1" x14ac:dyDescent="0.3">
      <c r="A351" s="11" t="s">
        <v>46</v>
      </c>
      <c r="B351" s="1"/>
      <c r="C351" s="8">
        <f>SUBTOTAL(9,C342:C350)</f>
        <v>142556</v>
      </c>
      <c r="D351" s="8">
        <f>SUBTOTAL(9,D342:D350)</f>
        <v>137535</v>
      </c>
      <c r="E351" s="4">
        <f>SUBTOTAL(9,E342:E350)</f>
        <v>78930.449999999939</v>
      </c>
      <c r="F351" s="4">
        <f>SUBTOTAL(9,F342:F350)</f>
        <v>417276.49865999981</v>
      </c>
      <c r="G351" s="49">
        <f>SUBTOTAL(9,G342:G350)</f>
        <v>1699</v>
      </c>
    </row>
    <row r="352" spans="1:7" outlineLevel="2" x14ac:dyDescent="0.3">
      <c r="A352" s="13">
        <v>20171</v>
      </c>
      <c r="B352" s="14" t="s">
        <v>327</v>
      </c>
      <c r="C352" s="15">
        <v>250</v>
      </c>
      <c r="D352" s="15">
        <v>233</v>
      </c>
      <c r="E352" s="16">
        <v>168.98000000000002</v>
      </c>
      <c r="F352" s="16">
        <v>941.7727799999999</v>
      </c>
      <c r="G352" s="50">
        <v>137</v>
      </c>
    </row>
    <row r="353" spans="1:7" outlineLevel="2" x14ac:dyDescent="0.3">
      <c r="A353" s="13">
        <v>20171</v>
      </c>
      <c r="B353" s="14" t="s">
        <v>328</v>
      </c>
      <c r="C353" s="15">
        <v>772</v>
      </c>
      <c r="D353" s="15">
        <v>744</v>
      </c>
      <c r="E353" s="16">
        <v>422.80000000000047</v>
      </c>
      <c r="F353" s="16">
        <v>2275.0398300000006</v>
      </c>
      <c r="G353" s="50">
        <v>136</v>
      </c>
    </row>
    <row r="354" spans="1:7" outlineLevel="2" x14ac:dyDescent="0.3">
      <c r="A354" s="13">
        <v>20171</v>
      </c>
      <c r="B354" s="14" t="s">
        <v>329</v>
      </c>
      <c r="C354" s="15">
        <v>2434</v>
      </c>
      <c r="D354" s="15">
        <v>2351</v>
      </c>
      <c r="E354" s="16">
        <v>1339.7500000000002</v>
      </c>
      <c r="F354" s="16">
        <v>7238.4446700000062</v>
      </c>
      <c r="G354" s="50">
        <v>202</v>
      </c>
    </row>
    <row r="355" spans="1:7" outlineLevel="2" x14ac:dyDescent="0.3">
      <c r="A355" s="13">
        <v>20171</v>
      </c>
      <c r="B355" s="14" t="s">
        <v>330</v>
      </c>
      <c r="C355" s="15">
        <v>13994</v>
      </c>
      <c r="D355" s="15">
        <v>13575</v>
      </c>
      <c r="E355" s="16">
        <v>7541.8500000000022</v>
      </c>
      <c r="F355" s="16">
        <v>40711.465830000001</v>
      </c>
      <c r="G355" s="50">
        <v>483</v>
      </c>
    </row>
    <row r="356" spans="1:7" outlineLevel="2" x14ac:dyDescent="0.3">
      <c r="A356" s="13">
        <v>20171</v>
      </c>
      <c r="B356" s="14" t="s">
        <v>331</v>
      </c>
      <c r="C356" s="15">
        <v>19141</v>
      </c>
      <c r="D356" s="15">
        <v>18657</v>
      </c>
      <c r="E356" s="16">
        <v>10647.909999999978</v>
      </c>
      <c r="F356" s="16">
        <v>57522.944520000034</v>
      </c>
      <c r="G356" s="50">
        <v>329</v>
      </c>
    </row>
    <row r="357" spans="1:7" outlineLevel="2" x14ac:dyDescent="0.3">
      <c r="A357" s="13">
        <v>20171</v>
      </c>
      <c r="B357" s="14" t="s">
        <v>332</v>
      </c>
      <c r="C357" s="15">
        <v>16180</v>
      </c>
      <c r="D357" s="15">
        <v>15772</v>
      </c>
      <c r="E357" s="16">
        <v>9105.3899999999885</v>
      </c>
      <c r="F357" s="16">
        <v>49134.068690000015</v>
      </c>
      <c r="G357" s="50">
        <v>193</v>
      </c>
    </row>
    <row r="358" spans="1:7" outlineLevel="2" x14ac:dyDescent="0.3">
      <c r="A358" s="13">
        <v>20171</v>
      </c>
      <c r="B358" s="14" t="s">
        <v>333</v>
      </c>
      <c r="C358" s="15">
        <v>21529</v>
      </c>
      <c r="D358" s="15">
        <v>20972</v>
      </c>
      <c r="E358" s="16">
        <v>12404.049999999968</v>
      </c>
      <c r="F358" s="16">
        <v>67210.191610000125</v>
      </c>
      <c r="G358" s="50">
        <v>142</v>
      </c>
    </row>
    <row r="359" spans="1:7" outlineLevel="2" x14ac:dyDescent="0.3">
      <c r="A359" s="13">
        <v>20171</v>
      </c>
      <c r="B359" s="14" t="s">
        <v>334</v>
      </c>
      <c r="C359" s="15">
        <v>18955</v>
      </c>
      <c r="D359" s="15">
        <v>18250</v>
      </c>
      <c r="E359" s="16">
        <v>10439.549999999985</v>
      </c>
      <c r="F359" s="16">
        <v>55092.80807999993</v>
      </c>
      <c r="G359" s="50">
        <v>46</v>
      </c>
    </row>
    <row r="360" spans="1:7" outlineLevel="2" x14ac:dyDescent="0.3">
      <c r="A360" s="13">
        <v>20171</v>
      </c>
      <c r="B360" s="14" t="s">
        <v>335</v>
      </c>
      <c r="C360" s="15">
        <v>48119</v>
      </c>
      <c r="D360" s="15">
        <v>45830</v>
      </c>
      <c r="E360" s="16">
        <v>25389.289999999874</v>
      </c>
      <c r="F360" s="16">
        <v>135652.18130999952</v>
      </c>
      <c r="G360" s="50">
        <v>41</v>
      </c>
    </row>
    <row r="361" spans="1:7" outlineLevel="1" x14ac:dyDescent="0.3">
      <c r="A361" s="18" t="s">
        <v>47</v>
      </c>
      <c r="B361" s="3"/>
      <c r="C361" s="7">
        <f>SUBTOTAL(9,C352:C360)</f>
        <v>141374</v>
      </c>
      <c r="D361" s="7">
        <f>SUBTOTAL(9,D352:D360)</f>
        <v>136384</v>
      </c>
      <c r="E361" s="6">
        <f>SUBTOTAL(9,E352:E360)</f>
        <v>77459.569999999803</v>
      </c>
      <c r="F361" s="6">
        <f>SUBTOTAL(9,F352:F360)</f>
        <v>415778.91731999966</v>
      </c>
      <c r="G361" s="51">
        <f>SUBTOTAL(9,G352:G360)</f>
        <v>1709</v>
      </c>
    </row>
    <row r="362" spans="1:7" outlineLevel="2" x14ac:dyDescent="0.3">
      <c r="A362" s="9">
        <v>20164</v>
      </c>
      <c r="B362" t="s">
        <v>327</v>
      </c>
      <c r="C362" s="2">
        <v>279</v>
      </c>
      <c r="D362" s="2">
        <v>264</v>
      </c>
      <c r="E362" s="5">
        <v>211.39</v>
      </c>
      <c r="F362" s="5">
        <v>1160.1412400000008</v>
      </c>
      <c r="G362" s="48">
        <v>151</v>
      </c>
    </row>
    <row r="363" spans="1:7" outlineLevel="2" x14ac:dyDescent="0.3">
      <c r="A363" s="9">
        <v>20164</v>
      </c>
      <c r="B363" t="s">
        <v>328</v>
      </c>
      <c r="C363" s="2">
        <v>802</v>
      </c>
      <c r="D363" s="2">
        <v>774</v>
      </c>
      <c r="E363" s="5">
        <v>450.04999999999984</v>
      </c>
      <c r="F363" s="5">
        <v>2448.7222999999994</v>
      </c>
      <c r="G363" s="48">
        <v>141</v>
      </c>
    </row>
    <row r="364" spans="1:7" outlineLevel="2" x14ac:dyDescent="0.3">
      <c r="A364" s="9">
        <v>20164</v>
      </c>
      <c r="B364" t="s">
        <v>329</v>
      </c>
      <c r="C364" s="2">
        <v>2537</v>
      </c>
      <c r="D364" s="2">
        <v>2458</v>
      </c>
      <c r="E364" s="5">
        <v>1462.8499999999988</v>
      </c>
      <c r="F364" s="5">
        <v>7724.5389000000087</v>
      </c>
      <c r="G364" s="48">
        <v>218</v>
      </c>
    </row>
    <row r="365" spans="1:7" outlineLevel="2" x14ac:dyDescent="0.3">
      <c r="A365" s="9">
        <v>20164</v>
      </c>
      <c r="B365" t="s">
        <v>330</v>
      </c>
      <c r="C365" s="2">
        <v>14371</v>
      </c>
      <c r="D365" s="2">
        <v>13956</v>
      </c>
      <c r="E365" s="5">
        <v>8241.1299999999901</v>
      </c>
      <c r="F365" s="5">
        <v>43430.262799999982</v>
      </c>
      <c r="G365" s="48">
        <v>499</v>
      </c>
    </row>
    <row r="366" spans="1:7" outlineLevel="2" x14ac:dyDescent="0.3">
      <c r="A366" s="9">
        <v>20164</v>
      </c>
      <c r="B366" t="s">
        <v>331</v>
      </c>
      <c r="C366" s="2">
        <v>19499</v>
      </c>
      <c r="D366" s="2">
        <v>18984</v>
      </c>
      <c r="E366" s="5">
        <v>10991.469999999978</v>
      </c>
      <c r="F366" s="5">
        <v>57903.768040000003</v>
      </c>
      <c r="G366" s="48">
        <v>335</v>
      </c>
    </row>
    <row r="367" spans="1:7" outlineLevel="2" x14ac:dyDescent="0.3">
      <c r="A367" s="9">
        <v>20164</v>
      </c>
      <c r="B367" t="s">
        <v>332</v>
      </c>
      <c r="C367" s="2">
        <v>15289</v>
      </c>
      <c r="D367" s="2">
        <v>14901</v>
      </c>
      <c r="E367" s="5">
        <v>9371.92</v>
      </c>
      <c r="F367" s="5">
        <v>49984.925809999957</v>
      </c>
      <c r="G367" s="48">
        <v>184</v>
      </c>
    </row>
    <row r="368" spans="1:7" outlineLevel="2" x14ac:dyDescent="0.3">
      <c r="A368" s="9">
        <v>20164</v>
      </c>
      <c r="B368" t="s">
        <v>333</v>
      </c>
      <c r="C368" s="2">
        <v>20124</v>
      </c>
      <c r="D368" s="2">
        <v>19643</v>
      </c>
      <c r="E368" s="5">
        <v>11987.549999999965</v>
      </c>
      <c r="F368" s="5">
        <v>64356.351910000049</v>
      </c>
      <c r="G368" s="48">
        <v>138</v>
      </c>
    </row>
    <row r="369" spans="1:7" outlineLevel="2" x14ac:dyDescent="0.3">
      <c r="A369" s="9">
        <v>20164</v>
      </c>
      <c r="B369" t="s">
        <v>334</v>
      </c>
      <c r="C369" s="2">
        <v>19963</v>
      </c>
      <c r="D369" s="2">
        <v>19228</v>
      </c>
      <c r="E369" s="5">
        <v>11169.399999999985</v>
      </c>
      <c r="F369" s="5">
        <v>57284.147599999982</v>
      </c>
      <c r="G369" s="48">
        <v>48</v>
      </c>
    </row>
    <row r="370" spans="1:7" outlineLevel="2" x14ac:dyDescent="0.3">
      <c r="A370" s="9">
        <v>20164</v>
      </c>
      <c r="B370" t="s">
        <v>335</v>
      </c>
      <c r="C370" s="2">
        <v>43541</v>
      </c>
      <c r="D370" s="2">
        <v>41551</v>
      </c>
      <c r="E370" s="5">
        <v>23213.770000000004</v>
      </c>
      <c r="F370" s="5">
        <v>123861.58633999979</v>
      </c>
      <c r="G370" s="48">
        <v>39</v>
      </c>
    </row>
    <row r="371" spans="1:7" outlineLevel="1" x14ac:dyDescent="0.3">
      <c r="A371" s="11" t="s">
        <v>48</v>
      </c>
      <c r="B371" s="1"/>
      <c r="C371" s="8">
        <f>SUBTOTAL(9,C362:C370)</f>
        <v>136405</v>
      </c>
      <c r="D371" s="8">
        <f>SUBTOTAL(9,D362:D370)</f>
        <v>131759</v>
      </c>
      <c r="E371" s="4">
        <f>SUBTOTAL(9,E362:E370)</f>
        <v>77099.529999999926</v>
      </c>
      <c r="F371" s="4">
        <f>SUBTOTAL(9,F362:F370)</f>
        <v>408154.44493999978</v>
      </c>
      <c r="G371" s="49">
        <f>SUBTOTAL(9,G362:G370)</f>
        <v>1753</v>
      </c>
    </row>
    <row r="372" spans="1:7" outlineLevel="2" x14ac:dyDescent="0.3">
      <c r="A372" s="13">
        <v>20163</v>
      </c>
      <c r="B372" s="14" t="s">
        <v>327</v>
      </c>
      <c r="C372" s="15">
        <v>265</v>
      </c>
      <c r="D372" s="15">
        <v>248</v>
      </c>
      <c r="E372" s="16">
        <v>269.79999999999984</v>
      </c>
      <c r="F372" s="16">
        <v>1245.1418399999993</v>
      </c>
      <c r="G372" s="50">
        <v>144</v>
      </c>
    </row>
    <row r="373" spans="1:7" outlineLevel="2" x14ac:dyDescent="0.3">
      <c r="A373" s="13">
        <v>20163</v>
      </c>
      <c r="B373" s="14" t="s">
        <v>328</v>
      </c>
      <c r="C373" s="15">
        <v>848</v>
      </c>
      <c r="D373" s="15">
        <v>817</v>
      </c>
      <c r="E373" s="16">
        <v>466.14000000000033</v>
      </c>
      <c r="F373" s="16">
        <v>2232.1238000000003</v>
      </c>
      <c r="G373" s="50">
        <v>147</v>
      </c>
    </row>
    <row r="374" spans="1:7" outlineLevel="2" x14ac:dyDescent="0.3">
      <c r="A374" s="13">
        <v>20163</v>
      </c>
      <c r="B374" s="14" t="s">
        <v>329</v>
      </c>
      <c r="C374" s="15">
        <v>2660</v>
      </c>
      <c r="D374" s="15">
        <v>2578</v>
      </c>
      <c r="E374" s="16">
        <v>1454.6699999999992</v>
      </c>
      <c r="F374" s="16">
        <v>7021.4172200000139</v>
      </c>
      <c r="G374" s="50">
        <v>229</v>
      </c>
    </row>
    <row r="375" spans="1:7" outlineLevel="2" x14ac:dyDescent="0.3">
      <c r="A375" s="13">
        <v>20163</v>
      </c>
      <c r="B375" s="14" t="s">
        <v>330</v>
      </c>
      <c r="C375" s="15">
        <v>14705</v>
      </c>
      <c r="D375" s="15">
        <v>14300</v>
      </c>
      <c r="E375" s="16">
        <v>7887.6199999999662</v>
      </c>
      <c r="F375" s="16">
        <v>38020.10494999995</v>
      </c>
      <c r="G375" s="50">
        <v>509</v>
      </c>
    </row>
    <row r="376" spans="1:7" outlineLevel="2" x14ac:dyDescent="0.3">
      <c r="A376" s="13">
        <v>20163</v>
      </c>
      <c r="B376" s="14" t="s">
        <v>331</v>
      </c>
      <c r="C376" s="15">
        <v>18744</v>
      </c>
      <c r="D376" s="15">
        <v>18239</v>
      </c>
      <c r="E376" s="16">
        <v>10152.640000000007</v>
      </c>
      <c r="F376" s="16">
        <v>48785.196640000053</v>
      </c>
      <c r="G376" s="50">
        <v>326</v>
      </c>
    </row>
    <row r="377" spans="1:7" outlineLevel="2" x14ac:dyDescent="0.3">
      <c r="A377" s="13">
        <v>20163</v>
      </c>
      <c r="B377" s="14" t="s">
        <v>332</v>
      </c>
      <c r="C377" s="15">
        <v>16173</v>
      </c>
      <c r="D377" s="15">
        <v>15774</v>
      </c>
      <c r="E377" s="16">
        <v>8890.6700000000073</v>
      </c>
      <c r="F377" s="16">
        <v>42672.77371999999</v>
      </c>
      <c r="G377" s="50">
        <v>187</v>
      </c>
    </row>
    <row r="378" spans="1:7" outlineLevel="2" x14ac:dyDescent="0.3">
      <c r="A378" s="13">
        <v>20163</v>
      </c>
      <c r="B378" s="14" t="s">
        <v>333</v>
      </c>
      <c r="C378" s="15">
        <v>19797</v>
      </c>
      <c r="D378" s="15">
        <v>19310</v>
      </c>
      <c r="E378" s="16">
        <v>11146.769999999986</v>
      </c>
      <c r="F378" s="16">
        <v>53662.503199999956</v>
      </c>
      <c r="G378" s="50">
        <v>136</v>
      </c>
    </row>
    <row r="379" spans="1:7" outlineLevel="2" x14ac:dyDescent="0.3">
      <c r="A379" s="13">
        <v>20163</v>
      </c>
      <c r="B379" s="14" t="s">
        <v>334</v>
      </c>
      <c r="C379" s="15">
        <v>19056</v>
      </c>
      <c r="D379" s="15">
        <v>18364</v>
      </c>
      <c r="E379" s="16">
        <v>10110.69</v>
      </c>
      <c r="F379" s="16">
        <v>47728.918720000031</v>
      </c>
      <c r="G379" s="50">
        <v>47</v>
      </c>
    </row>
    <row r="380" spans="1:7" outlineLevel="2" x14ac:dyDescent="0.3">
      <c r="A380" s="13">
        <v>20163</v>
      </c>
      <c r="B380" s="14" t="s">
        <v>335</v>
      </c>
      <c r="C380" s="15">
        <v>45421</v>
      </c>
      <c r="D380" s="15">
        <v>43239</v>
      </c>
      <c r="E380" s="16">
        <v>23494.770000000062</v>
      </c>
      <c r="F380" s="16">
        <v>111889.47771999995</v>
      </c>
      <c r="G380" s="50">
        <v>41</v>
      </c>
    </row>
    <row r="381" spans="1:7" outlineLevel="1" x14ac:dyDescent="0.3">
      <c r="A381" s="18" t="s">
        <v>49</v>
      </c>
      <c r="B381" s="3"/>
      <c r="C381" s="7">
        <f>SUBTOTAL(9,C372:C380)</f>
        <v>137669</v>
      </c>
      <c r="D381" s="7">
        <f>SUBTOTAL(9,D372:D380)</f>
        <v>132869</v>
      </c>
      <c r="E381" s="6">
        <f>SUBTOTAL(9,E372:E380)</f>
        <v>73873.770000000033</v>
      </c>
      <c r="F381" s="6">
        <f>SUBTOTAL(9,F372:F380)</f>
        <v>353257.65780999995</v>
      </c>
      <c r="G381" s="51">
        <f>SUBTOTAL(9,G372:G380)</f>
        <v>1766</v>
      </c>
    </row>
    <row r="382" spans="1:7" outlineLevel="2" x14ac:dyDescent="0.3">
      <c r="A382" s="9">
        <v>20162</v>
      </c>
      <c r="B382" t="s">
        <v>327</v>
      </c>
      <c r="C382" s="2">
        <v>226</v>
      </c>
      <c r="D382" s="2">
        <v>212</v>
      </c>
      <c r="E382" s="5">
        <v>372.59999999999985</v>
      </c>
      <c r="F382" s="5">
        <v>1921.0584800000001</v>
      </c>
      <c r="G382" s="48">
        <v>145</v>
      </c>
    </row>
    <row r="383" spans="1:7" outlineLevel="2" x14ac:dyDescent="0.3">
      <c r="A383" s="9">
        <v>20162</v>
      </c>
      <c r="B383" t="s">
        <v>328</v>
      </c>
      <c r="C383" s="2">
        <v>947</v>
      </c>
      <c r="D383" s="2">
        <v>912</v>
      </c>
      <c r="E383" s="5">
        <v>552.07000000000005</v>
      </c>
      <c r="F383" s="5">
        <v>2928.4476500000001</v>
      </c>
      <c r="G383" s="48">
        <v>166</v>
      </c>
    </row>
    <row r="384" spans="1:7" outlineLevel="2" x14ac:dyDescent="0.3">
      <c r="A384" s="9">
        <v>20162</v>
      </c>
      <c r="B384" t="s">
        <v>329</v>
      </c>
      <c r="C384" s="2">
        <v>2745</v>
      </c>
      <c r="D384" s="2">
        <v>2664</v>
      </c>
      <c r="E384" s="5">
        <v>1614.0999999999963</v>
      </c>
      <c r="F384" s="5">
        <v>8530.1203100000039</v>
      </c>
      <c r="G384" s="48">
        <v>235</v>
      </c>
    </row>
    <row r="385" spans="1:7" outlineLevel="2" x14ac:dyDescent="0.3">
      <c r="A385" s="9">
        <v>20162</v>
      </c>
      <c r="B385" t="s">
        <v>330</v>
      </c>
      <c r="C385" s="2">
        <v>15012</v>
      </c>
      <c r="D385" s="2">
        <v>14592</v>
      </c>
      <c r="E385" s="5">
        <v>8260.33</v>
      </c>
      <c r="F385" s="5">
        <v>43331.623349999958</v>
      </c>
      <c r="G385" s="48">
        <v>509</v>
      </c>
    </row>
    <row r="386" spans="1:7" outlineLevel="2" x14ac:dyDescent="0.3">
      <c r="A386" s="9">
        <v>20162</v>
      </c>
      <c r="B386" t="s">
        <v>331</v>
      </c>
      <c r="C386" s="2">
        <v>18942</v>
      </c>
      <c r="D386" s="2">
        <v>18390</v>
      </c>
      <c r="E386" s="5">
        <v>10569.260000000006</v>
      </c>
      <c r="F386" s="5">
        <v>55614.785049999969</v>
      </c>
      <c r="G386" s="48">
        <v>326</v>
      </c>
    </row>
    <row r="387" spans="1:7" outlineLevel="2" x14ac:dyDescent="0.3">
      <c r="A387" s="9">
        <v>20162</v>
      </c>
      <c r="B387" t="s">
        <v>332</v>
      </c>
      <c r="C387" s="2">
        <v>15558</v>
      </c>
      <c r="D387" s="2">
        <v>15157</v>
      </c>
      <c r="E387" s="5">
        <v>8866.539999999959</v>
      </c>
      <c r="F387" s="5">
        <v>46492.989359999978</v>
      </c>
      <c r="G387" s="48">
        <v>181</v>
      </c>
    </row>
    <row r="388" spans="1:7" outlineLevel="2" x14ac:dyDescent="0.3">
      <c r="A388" s="9">
        <v>20162</v>
      </c>
      <c r="B388" t="s">
        <v>333</v>
      </c>
      <c r="C388" s="2">
        <v>19644</v>
      </c>
      <c r="D388" s="2">
        <v>19166</v>
      </c>
      <c r="E388" s="5">
        <v>11482.139999999976</v>
      </c>
      <c r="F388" s="5">
        <v>60743.898840000053</v>
      </c>
      <c r="G388" s="48">
        <v>140</v>
      </c>
    </row>
    <row r="389" spans="1:7" outlineLevel="2" x14ac:dyDescent="0.3">
      <c r="A389" s="9">
        <v>20162</v>
      </c>
      <c r="B389" t="s">
        <v>334</v>
      </c>
      <c r="C389" s="2">
        <v>18957</v>
      </c>
      <c r="D389" s="2">
        <v>18238</v>
      </c>
      <c r="E389" s="5">
        <v>10489.649999999992</v>
      </c>
      <c r="F389" s="5">
        <v>54388.870459999947</v>
      </c>
      <c r="G389" s="48">
        <v>46</v>
      </c>
    </row>
    <row r="390" spans="1:7" outlineLevel="2" x14ac:dyDescent="0.3">
      <c r="A390" s="9">
        <v>20162</v>
      </c>
      <c r="B390" t="s">
        <v>335</v>
      </c>
      <c r="C390" s="2">
        <v>45152</v>
      </c>
      <c r="D390" s="2">
        <v>42980</v>
      </c>
      <c r="E390" s="5">
        <v>24110.349999999951</v>
      </c>
      <c r="F390" s="5">
        <v>125213.82769999999</v>
      </c>
      <c r="G390" s="48">
        <v>41</v>
      </c>
    </row>
    <row r="391" spans="1:7" outlineLevel="1" x14ac:dyDescent="0.3">
      <c r="A391" s="11" t="s">
        <v>50</v>
      </c>
      <c r="B391" s="1"/>
      <c r="C391" s="8">
        <f>SUBTOTAL(9,C382:C390)</f>
        <v>137183</v>
      </c>
      <c r="D391" s="8">
        <f>SUBTOTAL(9,D382:D390)</f>
        <v>132311</v>
      </c>
      <c r="E391" s="4">
        <f>SUBTOTAL(9,E382:E390)</f>
        <v>76317.039999999877</v>
      </c>
      <c r="F391" s="4">
        <f>SUBTOTAL(9,F382:F390)</f>
        <v>399165.62119999994</v>
      </c>
      <c r="G391" s="49">
        <f>SUBTOTAL(9,G382:G390)</f>
        <v>1789</v>
      </c>
    </row>
    <row r="392" spans="1:7" outlineLevel="2" x14ac:dyDescent="0.3">
      <c r="A392" s="13">
        <v>20161</v>
      </c>
      <c r="B392" s="14" t="s">
        <v>327</v>
      </c>
      <c r="C392" s="15">
        <v>282</v>
      </c>
      <c r="D392" s="15">
        <v>266</v>
      </c>
      <c r="E392" s="16">
        <v>284.57999999999987</v>
      </c>
      <c r="F392" s="16">
        <v>1505.34214</v>
      </c>
      <c r="G392" s="50">
        <v>163</v>
      </c>
    </row>
    <row r="393" spans="1:7" outlineLevel="2" x14ac:dyDescent="0.3">
      <c r="A393" s="13">
        <v>20161</v>
      </c>
      <c r="B393" s="14" t="s">
        <v>328</v>
      </c>
      <c r="C393" s="15">
        <v>889</v>
      </c>
      <c r="D393" s="15">
        <v>854</v>
      </c>
      <c r="E393" s="16">
        <v>502.34000000000032</v>
      </c>
      <c r="F393" s="16">
        <v>2670.7039100000034</v>
      </c>
      <c r="G393" s="50">
        <v>155</v>
      </c>
    </row>
    <row r="394" spans="1:7" outlineLevel="2" x14ac:dyDescent="0.3">
      <c r="A394" s="13">
        <v>20161</v>
      </c>
      <c r="B394" s="14" t="s">
        <v>329</v>
      </c>
      <c r="C394" s="15">
        <v>2881</v>
      </c>
      <c r="D394" s="15">
        <v>2795</v>
      </c>
      <c r="E394" s="16">
        <v>1614.0399999999993</v>
      </c>
      <c r="F394" s="16">
        <v>8544.9663</v>
      </c>
      <c r="G394" s="50">
        <v>248</v>
      </c>
    </row>
    <row r="395" spans="1:7" outlineLevel="2" x14ac:dyDescent="0.3">
      <c r="A395" s="13">
        <v>20161</v>
      </c>
      <c r="B395" s="14" t="s">
        <v>330</v>
      </c>
      <c r="C395" s="15">
        <v>14414</v>
      </c>
      <c r="D395" s="15">
        <v>14017</v>
      </c>
      <c r="E395" s="16">
        <v>7912.2799999999825</v>
      </c>
      <c r="F395" s="16">
        <v>41935.129350000061</v>
      </c>
      <c r="G395" s="50">
        <v>500</v>
      </c>
    </row>
    <row r="396" spans="1:7" outlineLevel="2" x14ac:dyDescent="0.3">
      <c r="A396" s="13">
        <v>20161</v>
      </c>
      <c r="B396" s="14" t="s">
        <v>331</v>
      </c>
      <c r="C396" s="15">
        <v>19675</v>
      </c>
      <c r="D396" s="15">
        <v>19130</v>
      </c>
      <c r="E396" s="16">
        <v>10865.020000000008</v>
      </c>
      <c r="F396" s="16">
        <v>57646.960050000162</v>
      </c>
      <c r="G396" s="50">
        <v>338</v>
      </c>
    </row>
    <row r="397" spans="1:7" outlineLevel="2" x14ac:dyDescent="0.3">
      <c r="A397" s="13">
        <v>20161</v>
      </c>
      <c r="B397" s="14" t="s">
        <v>332</v>
      </c>
      <c r="C397" s="15">
        <v>16364</v>
      </c>
      <c r="D397" s="15">
        <v>15923</v>
      </c>
      <c r="E397" s="16">
        <v>9294.0199999999768</v>
      </c>
      <c r="F397" s="16">
        <v>49071.684940000014</v>
      </c>
      <c r="G397" s="50">
        <v>192</v>
      </c>
    </row>
    <row r="398" spans="1:7" outlineLevel="2" x14ac:dyDescent="0.3">
      <c r="A398" s="13">
        <v>20161</v>
      </c>
      <c r="B398" s="14" t="s">
        <v>333</v>
      </c>
      <c r="C398" s="15">
        <v>19474</v>
      </c>
      <c r="D398" s="15">
        <v>18980</v>
      </c>
      <c r="E398" s="16">
        <v>11355.239999999963</v>
      </c>
      <c r="F398" s="16">
        <v>60436.75340000006</v>
      </c>
      <c r="G398" s="50">
        <v>131</v>
      </c>
    </row>
    <row r="399" spans="1:7" outlineLevel="2" x14ac:dyDescent="0.3">
      <c r="A399" s="13">
        <v>20161</v>
      </c>
      <c r="B399" s="14" t="s">
        <v>334</v>
      </c>
      <c r="C399" s="15">
        <v>18544</v>
      </c>
      <c r="D399" s="15">
        <v>17791</v>
      </c>
      <c r="E399" s="16">
        <v>10308.769999999977</v>
      </c>
      <c r="F399" s="16">
        <v>53695.54829999998</v>
      </c>
      <c r="G399" s="50">
        <v>44</v>
      </c>
    </row>
    <row r="400" spans="1:7" outlineLevel="2" x14ac:dyDescent="0.3">
      <c r="A400" s="13">
        <v>20161</v>
      </c>
      <c r="B400" s="14" t="s">
        <v>335</v>
      </c>
      <c r="C400" s="15">
        <v>43668</v>
      </c>
      <c r="D400" s="15">
        <v>41620</v>
      </c>
      <c r="E400" s="16">
        <v>23209.840000000069</v>
      </c>
      <c r="F400" s="16">
        <v>121800.33790999948</v>
      </c>
      <c r="G400" s="50">
        <v>40</v>
      </c>
    </row>
    <row r="401" spans="1:7" outlineLevel="1" x14ac:dyDescent="0.3">
      <c r="A401" s="18" t="s">
        <v>51</v>
      </c>
      <c r="B401" s="3"/>
      <c r="C401" s="7">
        <f>SUBTOTAL(9,C392:C400)</f>
        <v>136191</v>
      </c>
      <c r="D401" s="7">
        <f>SUBTOTAL(9,D392:D400)</f>
        <v>131376</v>
      </c>
      <c r="E401" s="6">
        <f>SUBTOTAL(9,E392:E400)</f>
        <v>75346.129999999976</v>
      </c>
      <c r="F401" s="6">
        <f>SUBTOTAL(9,F392:F400)</f>
        <v>397307.42629999976</v>
      </c>
      <c r="G401" s="51">
        <f>SUBTOTAL(9,G392:G400)</f>
        <v>1811</v>
      </c>
    </row>
    <row r="402" spans="1:7" outlineLevel="2" x14ac:dyDescent="0.3">
      <c r="A402" s="9">
        <v>20154</v>
      </c>
      <c r="B402" t="s">
        <v>327</v>
      </c>
      <c r="C402" s="2">
        <v>301</v>
      </c>
      <c r="D402" s="2">
        <v>287</v>
      </c>
      <c r="E402" s="5">
        <v>294.55999999999949</v>
      </c>
      <c r="F402" s="5">
        <v>1594.6722800000007</v>
      </c>
      <c r="G402" s="48">
        <v>163</v>
      </c>
    </row>
    <row r="403" spans="1:7" outlineLevel="2" x14ac:dyDescent="0.3">
      <c r="A403" s="9">
        <v>20154</v>
      </c>
      <c r="B403" t="s">
        <v>328</v>
      </c>
      <c r="C403" s="2">
        <v>960</v>
      </c>
      <c r="D403" s="2">
        <v>923</v>
      </c>
      <c r="E403" s="5">
        <v>548.1500000000002</v>
      </c>
      <c r="F403" s="5">
        <v>2967.6196799999998</v>
      </c>
      <c r="G403" s="48">
        <v>168</v>
      </c>
    </row>
    <row r="404" spans="1:7" outlineLevel="2" x14ac:dyDescent="0.3">
      <c r="A404" s="9">
        <v>20154</v>
      </c>
      <c r="B404" t="s">
        <v>329</v>
      </c>
      <c r="C404" s="2">
        <v>2876</v>
      </c>
      <c r="D404" s="2">
        <v>2789</v>
      </c>
      <c r="E404" s="5">
        <v>1634.88</v>
      </c>
      <c r="F404" s="5">
        <v>8655.1401399999922</v>
      </c>
      <c r="G404" s="48">
        <v>254</v>
      </c>
    </row>
    <row r="405" spans="1:7" outlineLevel="2" x14ac:dyDescent="0.3">
      <c r="A405" s="9">
        <v>20154</v>
      </c>
      <c r="B405" t="s">
        <v>330</v>
      </c>
      <c r="C405" s="2">
        <v>14947</v>
      </c>
      <c r="D405" s="2">
        <v>14532</v>
      </c>
      <c r="E405" s="5">
        <v>8285.9499999999862</v>
      </c>
      <c r="F405" s="5">
        <v>43320.684559999921</v>
      </c>
      <c r="G405" s="48">
        <v>526</v>
      </c>
    </row>
    <row r="406" spans="1:7" outlineLevel="2" x14ac:dyDescent="0.3">
      <c r="A406" s="9">
        <v>20154</v>
      </c>
      <c r="B406" t="s">
        <v>331</v>
      </c>
      <c r="C406" s="2">
        <v>19792</v>
      </c>
      <c r="D406" s="2">
        <v>19242</v>
      </c>
      <c r="E406" s="5">
        <v>11001.59</v>
      </c>
      <c r="F406" s="5">
        <v>57645.176259999935</v>
      </c>
      <c r="G406" s="48">
        <v>342</v>
      </c>
    </row>
    <row r="407" spans="1:7" outlineLevel="2" x14ac:dyDescent="0.3">
      <c r="A407" s="9">
        <v>20154</v>
      </c>
      <c r="B407" t="s">
        <v>332</v>
      </c>
      <c r="C407" s="2">
        <v>15804</v>
      </c>
      <c r="D407" s="2">
        <v>15382</v>
      </c>
      <c r="E407" s="5">
        <v>8990.070000000027</v>
      </c>
      <c r="F407" s="5">
        <v>47715.9157000001</v>
      </c>
      <c r="G407" s="48">
        <v>194</v>
      </c>
    </row>
    <row r="408" spans="1:7" outlineLevel="2" x14ac:dyDescent="0.3">
      <c r="A408" s="9">
        <v>20154</v>
      </c>
      <c r="B408" t="s">
        <v>333</v>
      </c>
      <c r="C408" s="2">
        <v>19444</v>
      </c>
      <c r="D408" s="2">
        <v>18969</v>
      </c>
      <c r="E408" s="5">
        <v>11706.549999999963</v>
      </c>
      <c r="F408" s="5">
        <v>62342.880569999994</v>
      </c>
      <c r="G408" s="48">
        <v>136</v>
      </c>
    </row>
    <row r="409" spans="1:7" outlineLevel="2" x14ac:dyDescent="0.3">
      <c r="A409" s="9">
        <v>20154</v>
      </c>
      <c r="B409" t="s">
        <v>334</v>
      </c>
      <c r="C409" s="2">
        <v>18805</v>
      </c>
      <c r="D409" s="2">
        <v>17997</v>
      </c>
      <c r="E409" s="5">
        <v>10104.91999999998</v>
      </c>
      <c r="F409" s="5">
        <v>51913.451949999886</v>
      </c>
      <c r="G409" s="48">
        <v>47</v>
      </c>
    </row>
    <row r="410" spans="1:7" outlineLevel="2" x14ac:dyDescent="0.3">
      <c r="A410" s="9">
        <v>20154</v>
      </c>
      <c r="B410" t="s">
        <v>335</v>
      </c>
      <c r="C410" s="2">
        <v>42171</v>
      </c>
      <c r="D410" s="2">
        <v>40200</v>
      </c>
      <c r="E410" s="5">
        <v>22782.669999999995</v>
      </c>
      <c r="F410" s="5">
        <v>120867.62194999999</v>
      </c>
      <c r="G410" s="48">
        <v>38</v>
      </c>
    </row>
    <row r="411" spans="1:7" outlineLevel="1" x14ac:dyDescent="0.3">
      <c r="A411" s="11" t="s">
        <v>52</v>
      </c>
      <c r="B411" s="1"/>
      <c r="C411" s="8">
        <f>SUBTOTAL(9,C402:C410)</f>
        <v>135100</v>
      </c>
      <c r="D411" s="8">
        <f>SUBTOTAL(9,D402:D410)</f>
        <v>130321</v>
      </c>
      <c r="E411" s="4">
        <f>SUBTOTAL(9,E402:E410)</f>
        <v>75349.339999999953</v>
      </c>
      <c r="F411" s="4">
        <f>SUBTOTAL(9,F402:F410)</f>
        <v>397023.16308999981</v>
      </c>
      <c r="G411" s="49">
        <f>SUBTOTAL(9,G402:G410)</f>
        <v>1868</v>
      </c>
    </row>
    <row r="412" spans="1:7" outlineLevel="2" x14ac:dyDescent="0.3">
      <c r="A412" s="13">
        <v>20153</v>
      </c>
      <c r="B412" s="14" t="s">
        <v>327</v>
      </c>
      <c r="C412" s="15">
        <v>294</v>
      </c>
      <c r="D412" s="15">
        <v>276</v>
      </c>
      <c r="E412" s="16">
        <v>345.35999999999973</v>
      </c>
      <c r="F412" s="16">
        <v>1607.6340099999977</v>
      </c>
      <c r="G412" s="50">
        <v>162</v>
      </c>
    </row>
    <row r="413" spans="1:7" outlineLevel="2" x14ac:dyDescent="0.3">
      <c r="A413" s="13">
        <v>20153</v>
      </c>
      <c r="B413" s="14" t="s">
        <v>328</v>
      </c>
      <c r="C413" s="15">
        <v>983</v>
      </c>
      <c r="D413" s="15">
        <v>937</v>
      </c>
      <c r="E413" s="16">
        <v>541.56000000000006</v>
      </c>
      <c r="F413" s="16">
        <v>2550.6857000000032</v>
      </c>
      <c r="G413" s="50">
        <v>173</v>
      </c>
    </row>
    <row r="414" spans="1:7" outlineLevel="2" x14ac:dyDescent="0.3">
      <c r="A414" s="13">
        <v>20153</v>
      </c>
      <c r="B414" s="14" t="s">
        <v>329</v>
      </c>
      <c r="C414" s="15">
        <v>3079</v>
      </c>
      <c r="D414" s="15">
        <v>2990</v>
      </c>
      <c r="E414" s="16">
        <v>1666.3499999999985</v>
      </c>
      <c r="F414" s="16">
        <v>7862.0597000000043</v>
      </c>
      <c r="G414" s="50">
        <v>273</v>
      </c>
    </row>
    <row r="415" spans="1:7" outlineLevel="2" x14ac:dyDescent="0.3">
      <c r="A415" s="13">
        <v>20153</v>
      </c>
      <c r="B415" s="14" t="s">
        <v>330</v>
      </c>
      <c r="C415" s="15">
        <v>15377</v>
      </c>
      <c r="D415" s="15">
        <v>14957</v>
      </c>
      <c r="E415" s="16">
        <v>8373.9400000000023</v>
      </c>
      <c r="F415" s="16">
        <v>39580.962269999996</v>
      </c>
      <c r="G415" s="50">
        <v>537</v>
      </c>
    </row>
    <row r="416" spans="1:7" outlineLevel="2" x14ac:dyDescent="0.3">
      <c r="A416" s="13">
        <v>20153</v>
      </c>
      <c r="B416" s="14" t="s">
        <v>331</v>
      </c>
      <c r="C416" s="15">
        <v>19745</v>
      </c>
      <c r="D416" s="15">
        <v>19172</v>
      </c>
      <c r="E416" s="16">
        <v>10719.129999999997</v>
      </c>
      <c r="F416" s="16">
        <v>50656.845209999992</v>
      </c>
      <c r="G416" s="50">
        <v>345</v>
      </c>
    </row>
    <row r="417" spans="1:7" outlineLevel="2" x14ac:dyDescent="0.3">
      <c r="A417" s="13">
        <v>20153</v>
      </c>
      <c r="B417" s="14" t="s">
        <v>332</v>
      </c>
      <c r="C417" s="15">
        <v>14919</v>
      </c>
      <c r="D417" s="15">
        <v>14530</v>
      </c>
      <c r="E417" s="16">
        <v>8238.4299999999967</v>
      </c>
      <c r="F417" s="16">
        <v>39094.151649999985</v>
      </c>
      <c r="G417" s="50">
        <v>188</v>
      </c>
    </row>
    <row r="418" spans="1:7" outlineLevel="2" x14ac:dyDescent="0.3">
      <c r="A418" s="13">
        <v>20153</v>
      </c>
      <c r="B418" s="14" t="s">
        <v>333</v>
      </c>
      <c r="C418" s="15">
        <v>20121</v>
      </c>
      <c r="D418" s="15">
        <v>19574</v>
      </c>
      <c r="E418" s="16">
        <v>11157.780000000019</v>
      </c>
      <c r="F418" s="16">
        <v>52924.563290000013</v>
      </c>
      <c r="G418" s="50">
        <v>139</v>
      </c>
    </row>
    <row r="419" spans="1:7" outlineLevel="2" x14ac:dyDescent="0.3">
      <c r="A419" s="13">
        <v>20153</v>
      </c>
      <c r="B419" s="14" t="s">
        <v>334</v>
      </c>
      <c r="C419" s="15">
        <v>18709</v>
      </c>
      <c r="D419" s="15">
        <v>17939</v>
      </c>
      <c r="E419" s="16">
        <v>9917.2200000000157</v>
      </c>
      <c r="F419" s="16">
        <v>46303.704869999987</v>
      </c>
      <c r="G419" s="50">
        <v>48</v>
      </c>
    </row>
    <row r="420" spans="1:7" outlineLevel="2" x14ac:dyDescent="0.3">
      <c r="A420" s="13">
        <v>20153</v>
      </c>
      <c r="B420" s="14" t="s">
        <v>335</v>
      </c>
      <c r="C420" s="15">
        <v>41205</v>
      </c>
      <c r="D420" s="15">
        <v>39256</v>
      </c>
      <c r="E420" s="16">
        <v>21473.46000000001</v>
      </c>
      <c r="F420" s="16">
        <v>100698.70367999967</v>
      </c>
      <c r="G420" s="50">
        <v>36</v>
      </c>
    </row>
    <row r="421" spans="1:7" outlineLevel="1" x14ac:dyDescent="0.3">
      <c r="A421" s="18" t="s">
        <v>53</v>
      </c>
      <c r="B421" s="3"/>
      <c r="C421" s="7">
        <f>SUBTOTAL(9,C412:C420)</f>
        <v>134432</v>
      </c>
      <c r="D421" s="7">
        <f>SUBTOTAL(9,D412:D420)</f>
        <v>129631</v>
      </c>
      <c r="E421" s="6">
        <f>SUBTOTAL(9,E412:E420)</f>
        <v>72433.23000000004</v>
      </c>
      <c r="F421" s="6">
        <f>SUBTOTAL(9,F412:F420)</f>
        <v>341279.31037999963</v>
      </c>
      <c r="G421" s="51">
        <f>SUBTOTAL(9,G412:G420)</f>
        <v>1901</v>
      </c>
    </row>
    <row r="422" spans="1:7" outlineLevel="2" x14ac:dyDescent="0.3">
      <c r="A422" s="9">
        <v>20152</v>
      </c>
      <c r="B422" t="s">
        <v>327</v>
      </c>
      <c r="C422" s="2">
        <v>305</v>
      </c>
      <c r="D422" s="2">
        <v>289</v>
      </c>
      <c r="E422" s="5">
        <v>275.11000000000007</v>
      </c>
      <c r="F422" s="5">
        <v>1440.8296199999993</v>
      </c>
      <c r="G422" s="48">
        <v>170</v>
      </c>
    </row>
    <row r="423" spans="1:7" outlineLevel="2" x14ac:dyDescent="0.3">
      <c r="A423" s="9">
        <v>20152</v>
      </c>
      <c r="B423" t="s">
        <v>328</v>
      </c>
      <c r="C423" s="2">
        <v>1076</v>
      </c>
      <c r="D423" s="2">
        <v>1028</v>
      </c>
      <c r="E423" s="5">
        <v>598.13999999999953</v>
      </c>
      <c r="F423" s="5">
        <v>3151.0728600000007</v>
      </c>
      <c r="G423" s="48">
        <v>183</v>
      </c>
    </row>
    <row r="424" spans="1:7" outlineLevel="2" x14ac:dyDescent="0.3">
      <c r="A424" s="9">
        <v>20152</v>
      </c>
      <c r="B424" t="s">
        <v>329</v>
      </c>
      <c r="C424" s="2">
        <v>3093</v>
      </c>
      <c r="D424" s="2">
        <v>3000</v>
      </c>
      <c r="E424" s="5">
        <v>1767.9900000000014</v>
      </c>
      <c r="F424" s="5">
        <v>9215.0829300000041</v>
      </c>
      <c r="G424" s="48">
        <v>273</v>
      </c>
    </row>
    <row r="425" spans="1:7" outlineLevel="2" x14ac:dyDescent="0.3">
      <c r="A425" s="9">
        <v>20152</v>
      </c>
      <c r="B425" t="s">
        <v>330</v>
      </c>
      <c r="C425" s="2">
        <v>15256</v>
      </c>
      <c r="D425" s="2">
        <v>14826</v>
      </c>
      <c r="E425" s="5">
        <v>8534.4899999999925</v>
      </c>
      <c r="F425" s="5">
        <v>44576.017299999825</v>
      </c>
      <c r="G425" s="48">
        <v>542</v>
      </c>
    </row>
    <row r="426" spans="1:7" outlineLevel="2" x14ac:dyDescent="0.3">
      <c r="A426" s="9">
        <v>20152</v>
      </c>
      <c r="B426" t="s">
        <v>331</v>
      </c>
      <c r="C426" s="2">
        <v>19832</v>
      </c>
      <c r="D426" s="2">
        <v>19229</v>
      </c>
      <c r="E426" s="5">
        <v>11135.319999999996</v>
      </c>
      <c r="F426" s="5">
        <v>58272.91060999989</v>
      </c>
      <c r="G426" s="48">
        <v>351</v>
      </c>
    </row>
    <row r="427" spans="1:7" outlineLevel="2" x14ac:dyDescent="0.3">
      <c r="A427" s="9">
        <v>20152</v>
      </c>
      <c r="B427" t="s">
        <v>332</v>
      </c>
      <c r="C427" s="2">
        <v>15300</v>
      </c>
      <c r="D427" s="2">
        <v>14886</v>
      </c>
      <c r="E427" s="5">
        <v>8645.3700000000026</v>
      </c>
      <c r="F427" s="5">
        <v>45079.07023000015</v>
      </c>
      <c r="G427" s="48">
        <v>188</v>
      </c>
    </row>
    <row r="428" spans="1:7" outlineLevel="2" x14ac:dyDescent="0.3">
      <c r="A428" s="9">
        <v>20152</v>
      </c>
      <c r="B428" t="s">
        <v>333</v>
      </c>
      <c r="C428" s="2">
        <v>19779</v>
      </c>
      <c r="D428" s="2">
        <v>19246</v>
      </c>
      <c r="E428" s="5">
        <v>11806.659999999994</v>
      </c>
      <c r="F428" s="5">
        <v>62050.827589999986</v>
      </c>
      <c r="G428" s="48">
        <v>139</v>
      </c>
    </row>
    <row r="429" spans="1:7" outlineLevel="2" x14ac:dyDescent="0.3">
      <c r="A429" s="9">
        <v>20152</v>
      </c>
      <c r="B429" t="s">
        <v>334</v>
      </c>
      <c r="C429" s="2">
        <v>16916</v>
      </c>
      <c r="D429" s="2">
        <v>16219</v>
      </c>
      <c r="E429" s="5">
        <v>9553.2700000000041</v>
      </c>
      <c r="F429" s="5">
        <v>49490.321749999996</v>
      </c>
      <c r="G429" s="48">
        <v>48</v>
      </c>
    </row>
    <row r="430" spans="1:7" outlineLevel="2" x14ac:dyDescent="0.3">
      <c r="A430" s="9">
        <v>20152</v>
      </c>
      <c r="B430" t="s">
        <v>335</v>
      </c>
      <c r="C430" s="2">
        <v>41807</v>
      </c>
      <c r="D430" s="2">
        <v>39819</v>
      </c>
      <c r="E430" s="5">
        <v>22595.900000000012</v>
      </c>
      <c r="F430" s="5">
        <v>116885.99837000022</v>
      </c>
      <c r="G430" s="48">
        <v>35</v>
      </c>
    </row>
    <row r="431" spans="1:7" outlineLevel="1" x14ac:dyDescent="0.3">
      <c r="A431" s="11" t="s">
        <v>54</v>
      </c>
      <c r="B431" s="1"/>
      <c r="C431" s="8">
        <f>SUBTOTAL(9,C422:C430)</f>
        <v>133364</v>
      </c>
      <c r="D431" s="8">
        <f>SUBTOTAL(9,D422:D430)</f>
        <v>128542</v>
      </c>
      <c r="E431" s="4">
        <f>SUBTOTAL(9,E422:E430)</f>
        <v>74912.25</v>
      </c>
      <c r="F431" s="4">
        <f>SUBTOTAL(9,F422:F430)</f>
        <v>390162.13126000005</v>
      </c>
      <c r="G431" s="49">
        <f>SUBTOTAL(9,G422:G430)</f>
        <v>1929</v>
      </c>
    </row>
    <row r="432" spans="1:7" outlineLevel="2" x14ac:dyDescent="0.3">
      <c r="A432" s="13">
        <v>20151</v>
      </c>
      <c r="B432" s="14" t="s">
        <v>327</v>
      </c>
      <c r="C432" s="15">
        <v>329</v>
      </c>
      <c r="D432" s="15">
        <v>307</v>
      </c>
      <c r="E432" s="16">
        <v>320.17000000000036</v>
      </c>
      <c r="F432" s="16">
        <v>1671.8271999999993</v>
      </c>
      <c r="G432" s="50">
        <v>175</v>
      </c>
    </row>
    <row r="433" spans="1:7" outlineLevel="2" x14ac:dyDescent="0.3">
      <c r="A433" s="13">
        <v>20151</v>
      </c>
      <c r="B433" s="14" t="s">
        <v>328</v>
      </c>
      <c r="C433" s="15">
        <v>1127</v>
      </c>
      <c r="D433" s="15">
        <v>1081</v>
      </c>
      <c r="E433" s="16">
        <v>630.94000000000005</v>
      </c>
      <c r="F433" s="16">
        <v>3262.5825199999999</v>
      </c>
      <c r="G433" s="50">
        <v>192</v>
      </c>
    </row>
    <row r="434" spans="1:7" outlineLevel="2" x14ac:dyDescent="0.3">
      <c r="A434" s="13">
        <v>20151</v>
      </c>
      <c r="B434" s="14" t="s">
        <v>329</v>
      </c>
      <c r="C434" s="15">
        <v>3370</v>
      </c>
      <c r="D434" s="15">
        <v>3264</v>
      </c>
      <c r="E434" s="16">
        <v>1873.8500000000022</v>
      </c>
      <c r="F434" s="16">
        <v>9771.2920100000083</v>
      </c>
      <c r="G434" s="50">
        <v>293</v>
      </c>
    </row>
    <row r="435" spans="1:7" outlineLevel="2" x14ac:dyDescent="0.3">
      <c r="A435" s="13">
        <v>20151</v>
      </c>
      <c r="B435" s="14" t="s">
        <v>330</v>
      </c>
      <c r="C435" s="15">
        <v>15616</v>
      </c>
      <c r="D435" s="15">
        <v>15183</v>
      </c>
      <c r="E435" s="16">
        <v>8767.0899999999965</v>
      </c>
      <c r="F435" s="16">
        <v>45700.118409999952</v>
      </c>
      <c r="G435" s="50">
        <v>539</v>
      </c>
    </row>
    <row r="436" spans="1:7" outlineLevel="2" x14ac:dyDescent="0.3">
      <c r="A436" s="13">
        <v>20151</v>
      </c>
      <c r="B436" s="14" t="s">
        <v>331</v>
      </c>
      <c r="C436" s="15">
        <v>19815</v>
      </c>
      <c r="D436" s="15">
        <v>19242</v>
      </c>
      <c r="E436" s="16">
        <v>11044.06</v>
      </c>
      <c r="F436" s="16">
        <v>57771.81059000003</v>
      </c>
      <c r="G436" s="50">
        <v>349</v>
      </c>
    </row>
    <row r="437" spans="1:7" outlineLevel="2" x14ac:dyDescent="0.3">
      <c r="A437" s="13">
        <v>20151</v>
      </c>
      <c r="B437" s="14" t="s">
        <v>332</v>
      </c>
      <c r="C437" s="15">
        <v>14631</v>
      </c>
      <c r="D437" s="15">
        <v>14268</v>
      </c>
      <c r="E437" s="16">
        <v>8253.660000000018</v>
      </c>
      <c r="F437" s="16">
        <v>43036.448469999836</v>
      </c>
      <c r="G437" s="50">
        <v>178</v>
      </c>
    </row>
    <row r="438" spans="1:7" outlineLevel="2" x14ac:dyDescent="0.3">
      <c r="A438" s="13">
        <v>20151</v>
      </c>
      <c r="B438" s="14" t="s">
        <v>333</v>
      </c>
      <c r="C438" s="15">
        <v>19076</v>
      </c>
      <c r="D438" s="15">
        <v>18577</v>
      </c>
      <c r="E438" s="16">
        <v>11258.929999999982</v>
      </c>
      <c r="F438" s="16">
        <v>59232.630649999926</v>
      </c>
      <c r="G438" s="50">
        <v>138</v>
      </c>
    </row>
    <row r="439" spans="1:7" outlineLevel="2" x14ac:dyDescent="0.3">
      <c r="A439" s="13">
        <v>20151</v>
      </c>
      <c r="B439" s="14" t="s">
        <v>334</v>
      </c>
      <c r="C439" s="15">
        <v>16666</v>
      </c>
      <c r="D439" s="15">
        <v>15994</v>
      </c>
      <c r="E439" s="16">
        <v>9328.0099999999857</v>
      </c>
      <c r="F439" s="16">
        <v>48310.302779999889</v>
      </c>
      <c r="G439" s="50">
        <v>49</v>
      </c>
    </row>
    <row r="440" spans="1:7" outlineLevel="2" x14ac:dyDescent="0.3">
      <c r="A440" s="13">
        <v>20151</v>
      </c>
      <c r="B440" s="14" t="s">
        <v>335</v>
      </c>
      <c r="C440" s="15">
        <v>41564</v>
      </c>
      <c r="D440" s="15">
        <v>39537</v>
      </c>
      <c r="E440" s="16">
        <v>22338.509999999969</v>
      </c>
      <c r="F440" s="16">
        <v>115428.69552999952</v>
      </c>
      <c r="G440" s="50">
        <v>35</v>
      </c>
    </row>
    <row r="441" spans="1:7" ht="15" outlineLevel="1" thickBot="1" x14ac:dyDescent="0.35">
      <c r="A441" s="20" t="s">
        <v>55</v>
      </c>
      <c r="B441" s="21"/>
      <c r="C441" s="22">
        <f>SUBTOTAL(9,C432:C440)</f>
        <v>132194</v>
      </c>
      <c r="D441" s="22">
        <f>SUBTOTAL(9,D432:D440)</f>
        <v>127453</v>
      </c>
      <c r="E441" s="23">
        <f>SUBTOTAL(9,E432:E440)</f>
        <v>73815.219999999958</v>
      </c>
      <c r="F441" s="23">
        <f>SUBTOTAL(9,F432:F440)</f>
        <v>384185.70815999917</v>
      </c>
      <c r="G441" s="52">
        <f>SUBTOTAL(9,G432:G440)</f>
        <v>1948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7D456-459B-4E4E-8A5A-FC59B1A01779}">
  <dimension ref="A1:H221"/>
  <sheetViews>
    <sheetView zoomScale="85" zoomScaleNormal="85" workbookViewId="0">
      <selection activeCell="A7" sqref="A7"/>
    </sheetView>
  </sheetViews>
  <sheetFormatPr defaultColWidth="8.88671875" defaultRowHeight="14.4" outlineLevelRow="2" x14ac:dyDescent="0.3"/>
  <cols>
    <col min="1" max="1" width="16.5546875" customWidth="1"/>
    <col min="2" max="2" width="39.88671875" bestFit="1" customWidth="1"/>
    <col min="3" max="3" width="39.88671875" customWidth="1"/>
    <col min="4" max="4" width="26.33203125" style="2" customWidth="1"/>
    <col min="5" max="5" width="33.6640625" style="2" customWidth="1"/>
    <col min="6" max="6" width="39.5546875" style="5" customWidth="1"/>
    <col min="7" max="7" width="28.6640625" style="5" customWidth="1"/>
    <col min="8" max="8" width="23.44140625" style="2" customWidth="1"/>
  </cols>
  <sheetData>
    <row r="1" spans="1:8" ht="64.2" customHeight="1" thickBot="1" x14ac:dyDescent="0.4">
      <c r="A1" s="61" t="s">
        <v>172</v>
      </c>
      <c r="B1" s="62" t="s">
        <v>218</v>
      </c>
      <c r="C1" s="62" t="s">
        <v>201</v>
      </c>
      <c r="D1" s="63" t="s">
        <v>213</v>
      </c>
      <c r="E1" s="63" t="s">
        <v>2</v>
      </c>
      <c r="F1" s="64" t="s">
        <v>202</v>
      </c>
      <c r="G1" s="64" t="s">
        <v>215</v>
      </c>
      <c r="H1" s="65" t="s">
        <v>216</v>
      </c>
    </row>
    <row r="2" spans="1:8" outlineLevel="2" x14ac:dyDescent="0.3">
      <c r="A2" s="9">
        <v>20254</v>
      </c>
      <c r="B2" t="s">
        <v>168</v>
      </c>
      <c r="C2" t="s">
        <v>203</v>
      </c>
      <c r="D2" s="2">
        <v>136016</v>
      </c>
      <c r="E2" s="2">
        <v>132213</v>
      </c>
      <c r="F2" s="5">
        <v>71902.429999999993</v>
      </c>
      <c r="G2" s="5">
        <v>528601.42116999999</v>
      </c>
      <c r="H2" s="48">
        <v>906</v>
      </c>
    </row>
    <row r="3" spans="1:8" outlineLevel="2" x14ac:dyDescent="0.3">
      <c r="A3" s="9">
        <v>20254</v>
      </c>
      <c r="B3" t="s">
        <v>170</v>
      </c>
      <c r="C3" t="s">
        <v>316</v>
      </c>
      <c r="D3" s="2">
        <v>3105</v>
      </c>
      <c r="E3" s="2">
        <v>3076</v>
      </c>
      <c r="F3" s="5">
        <v>1669.49</v>
      </c>
      <c r="G3" s="5">
        <v>19617.314829999999</v>
      </c>
      <c r="H3" s="48">
        <v>161</v>
      </c>
    </row>
    <row r="4" spans="1:8" outlineLevel="2" x14ac:dyDescent="0.3">
      <c r="A4" s="9">
        <v>20254</v>
      </c>
      <c r="B4" t="s">
        <v>192</v>
      </c>
      <c r="C4" t="s">
        <v>206</v>
      </c>
      <c r="D4" s="2">
        <v>267</v>
      </c>
      <c r="E4" s="2">
        <v>252</v>
      </c>
      <c r="F4" s="5">
        <v>179.41</v>
      </c>
      <c r="G4" s="5">
        <v>1942.96325</v>
      </c>
      <c r="H4" s="48">
        <v>93</v>
      </c>
    </row>
    <row r="5" spans="1:8" outlineLevel="2" x14ac:dyDescent="0.3">
      <c r="A5" s="9">
        <v>20254</v>
      </c>
      <c r="B5" t="s">
        <v>169</v>
      </c>
      <c r="C5" t="s">
        <v>317</v>
      </c>
      <c r="D5" s="2">
        <v>5485</v>
      </c>
      <c r="E5" s="2">
        <v>5405</v>
      </c>
      <c r="F5" s="5">
        <v>2643.89</v>
      </c>
      <c r="G5" s="5">
        <v>24649.462169999999</v>
      </c>
      <c r="H5" s="48">
        <v>83</v>
      </c>
    </row>
    <row r="6" spans="1:8" outlineLevel="1" x14ac:dyDescent="0.3">
      <c r="A6" s="11" t="s">
        <v>315</v>
      </c>
      <c r="B6" s="1"/>
      <c r="C6" s="1"/>
      <c r="D6" s="8">
        <f>SUBTOTAL(9,D2:D5)</f>
        <v>144873</v>
      </c>
      <c r="E6" s="8">
        <f>SUBTOTAL(9,E2:E5)</f>
        <v>140946</v>
      </c>
      <c r="F6" s="4">
        <f>SUBTOTAL(9,F2:F5)</f>
        <v>76395.22</v>
      </c>
      <c r="G6" s="4">
        <f>SUBTOTAL(9,G2:G5)</f>
        <v>574811.16142000002</v>
      </c>
      <c r="H6" s="49">
        <f>SUBTOTAL(9,H2:H5)</f>
        <v>1243</v>
      </c>
    </row>
    <row r="7" spans="1:8" outlineLevel="2" x14ac:dyDescent="0.3">
      <c r="A7" s="13">
        <v>20253</v>
      </c>
      <c r="B7" s="14" t="s">
        <v>168</v>
      </c>
      <c r="C7" s="14" t="s">
        <v>203</v>
      </c>
      <c r="D7" s="15">
        <v>137115</v>
      </c>
      <c r="E7" s="15">
        <v>133331</v>
      </c>
      <c r="F7" s="16">
        <v>70144.939999999886</v>
      </c>
      <c r="G7" s="16">
        <v>480410.50713000115</v>
      </c>
      <c r="H7" s="50">
        <v>915</v>
      </c>
    </row>
    <row r="8" spans="1:8" outlineLevel="2" x14ac:dyDescent="0.3">
      <c r="A8" s="13">
        <v>20253</v>
      </c>
      <c r="B8" s="14" t="s">
        <v>169</v>
      </c>
      <c r="C8" s="14" t="s">
        <v>204</v>
      </c>
      <c r="D8" s="15">
        <v>5558</v>
      </c>
      <c r="E8" s="15">
        <v>5483</v>
      </c>
      <c r="F8" s="16">
        <v>2602.6199999999972</v>
      </c>
      <c r="G8" s="16">
        <v>18157.538080000009</v>
      </c>
      <c r="H8" s="50">
        <v>85</v>
      </c>
    </row>
    <row r="9" spans="1:8" outlineLevel="2" x14ac:dyDescent="0.3">
      <c r="A9" s="13">
        <v>20253</v>
      </c>
      <c r="B9" s="14" t="s">
        <v>170</v>
      </c>
      <c r="C9" s="14" t="s">
        <v>205</v>
      </c>
      <c r="D9" s="15">
        <v>3149</v>
      </c>
      <c r="E9" s="15">
        <v>3121</v>
      </c>
      <c r="F9" s="16">
        <v>1700.3899999999987</v>
      </c>
      <c r="G9" s="16">
        <v>14808.145469999999</v>
      </c>
      <c r="H9" s="50">
        <v>164</v>
      </c>
    </row>
    <row r="10" spans="1:8" outlineLevel="2" x14ac:dyDescent="0.3">
      <c r="A10" s="13">
        <v>20253</v>
      </c>
      <c r="B10" s="14" t="s">
        <v>192</v>
      </c>
      <c r="C10" s="14" t="s">
        <v>206</v>
      </c>
      <c r="D10" s="15">
        <v>275</v>
      </c>
      <c r="E10" s="15">
        <v>259</v>
      </c>
      <c r="F10" s="16">
        <v>184.31000000000009</v>
      </c>
      <c r="G10" s="16">
        <v>1518.3490500000005</v>
      </c>
      <c r="H10" s="50">
        <v>91</v>
      </c>
    </row>
    <row r="11" spans="1:8" outlineLevel="1" x14ac:dyDescent="0.3">
      <c r="A11" s="18" t="s">
        <v>311</v>
      </c>
      <c r="B11" s="3"/>
      <c r="C11" s="3"/>
      <c r="D11" s="7">
        <f>SUBTOTAL(9,D7:D10)</f>
        <v>146097</v>
      </c>
      <c r="E11" s="7">
        <f>SUBTOTAL(9,E7:E10)</f>
        <v>142194</v>
      </c>
      <c r="F11" s="6">
        <f>SUBTOTAL(9,F7:F10)</f>
        <v>74632.259999999878</v>
      </c>
      <c r="G11" s="6">
        <f>SUBTOTAL(9,G7:G10)</f>
        <v>514894.53973000118</v>
      </c>
      <c r="H11" s="51">
        <f>SUBTOTAL(9,H7:H10)</f>
        <v>1255</v>
      </c>
    </row>
    <row r="12" spans="1:8" outlineLevel="2" x14ac:dyDescent="0.3">
      <c r="A12" s="9">
        <v>20252</v>
      </c>
      <c r="B12" t="s">
        <v>168</v>
      </c>
      <c r="C12" t="s">
        <v>203</v>
      </c>
      <c r="D12" s="2">
        <v>137565</v>
      </c>
      <c r="E12" s="2">
        <v>133675</v>
      </c>
      <c r="F12" s="5">
        <v>74170.439999999871</v>
      </c>
      <c r="G12" s="5">
        <v>515600.25664000027</v>
      </c>
      <c r="H12" s="48">
        <v>931</v>
      </c>
    </row>
    <row r="13" spans="1:8" outlineLevel="2" x14ac:dyDescent="0.3">
      <c r="A13" s="9">
        <v>20252</v>
      </c>
      <c r="B13" t="s">
        <v>169</v>
      </c>
      <c r="C13" t="s">
        <v>204</v>
      </c>
      <c r="D13" s="2">
        <v>5692</v>
      </c>
      <c r="E13" s="2">
        <v>5607</v>
      </c>
      <c r="F13" s="5">
        <v>2726.8600000000051</v>
      </c>
      <c r="G13" s="5">
        <v>19947.593390000002</v>
      </c>
      <c r="H13" s="48">
        <v>84</v>
      </c>
    </row>
    <row r="14" spans="1:8" outlineLevel="2" x14ac:dyDescent="0.3">
      <c r="A14" s="9">
        <v>20252</v>
      </c>
      <c r="B14" t="s">
        <v>170</v>
      </c>
      <c r="C14" t="s">
        <v>205</v>
      </c>
      <c r="D14" s="2">
        <v>3217</v>
      </c>
      <c r="E14" s="2">
        <v>3177</v>
      </c>
      <c r="F14" s="5">
        <v>1721.5800000000011</v>
      </c>
      <c r="G14" s="5">
        <v>14670.225699999986</v>
      </c>
      <c r="H14" s="48">
        <v>166</v>
      </c>
    </row>
    <row r="15" spans="1:8" outlineLevel="2" x14ac:dyDescent="0.3">
      <c r="A15" s="9">
        <v>20252</v>
      </c>
      <c r="B15" t="s">
        <v>192</v>
      </c>
      <c r="C15" t="s">
        <v>206</v>
      </c>
      <c r="D15" s="2">
        <v>286</v>
      </c>
      <c r="E15" s="2">
        <v>270</v>
      </c>
      <c r="F15" s="5">
        <v>196.85000000000011</v>
      </c>
      <c r="G15" s="5">
        <v>1702.3771100000001</v>
      </c>
      <c r="H15" s="48">
        <v>97</v>
      </c>
    </row>
    <row r="16" spans="1:8" outlineLevel="1" x14ac:dyDescent="0.3">
      <c r="A16" s="11" t="s">
        <v>308</v>
      </c>
      <c r="B16" s="1"/>
      <c r="C16" s="1"/>
      <c r="D16" s="8">
        <f>SUBTOTAL(9,D12:D15)</f>
        <v>146760</v>
      </c>
      <c r="E16" s="8">
        <f>SUBTOTAL(9,E12:E15)</f>
        <v>142729</v>
      </c>
      <c r="F16" s="4">
        <f>SUBTOTAL(9,F12:F15)</f>
        <v>78815.72999999988</v>
      </c>
      <c r="G16" s="4">
        <f>SUBTOTAL(9,G12:G15)</f>
        <v>551920.45284000027</v>
      </c>
      <c r="H16" s="49">
        <f>SUBTOTAL(9,H12:H15)</f>
        <v>1278</v>
      </c>
    </row>
    <row r="17" spans="1:8" hidden="1" outlineLevel="2" x14ac:dyDescent="0.3">
      <c r="A17" s="13">
        <v>20251</v>
      </c>
      <c r="B17" s="14" t="s">
        <v>168</v>
      </c>
      <c r="C17" s="14" t="s">
        <v>203</v>
      </c>
      <c r="D17" s="15">
        <v>138607</v>
      </c>
      <c r="E17" s="15">
        <v>134487</v>
      </c>
      <c r="F17" s="16">
        <v>73313.860000000175</v>
      </c>
      <c r="G17" s="16">
        <v>496505.73543000233</v>
      </c>
      <c r="H17" s="50">
        <v>935</v>
      </c>
    </row>
    <row r="18" spans="1:8" hidden="1" outlineLevel="2" x14ac:dyDescent="0.3">
      <c r="A18" s="13">
        <v>20251</v>
      </c>
      <c r="B18" s="14" t="s">
        <v>169</v>
      </c>
      <c r="C18" s="14" t="s">
        <v>204</v>
      </c>
      <c r="D18" s="15">
        <v>5766</v>
      </c>
      <c r="E18" s="15">
        <v>5688</v>
      </c>
      <c r="F18" s="16">
        <v>2731.5400000000095</v>
      </c>
      <c r="G18" s="16">
        <v>19730.119620000001</v>
      </c>
      <c r="H18" s="50">
        <v>81</v>
      </c>
    </row>
    <row r="19" spans="1:8" hidden="1" outlineLevel="2" x14ac:dyDescent="0.3">
      <c r="A19" s="13">
        <v>20251</v>
      </c>
      <c r="B19" s="14" t="s">
        <v>170</v>
      </c>
      <c r="C19" s="14" t="s">
        <v>205</v>
      </c>
      <c r="D19" s="15">
        <v>3273</v>
      </c>
      <c r="E19" s="15">
        <v>3232</v>
      </c>
      <c r="F19" s="16">
        <v>1731.5899999999972</v>
      </c>
      <c r="G19" s="16">
        <v>14318.974019999992</v>
      </c>
      <c r="H19" s="50">
        <v>168</v>
      </c>
    </row>
    <row r="20" spans="1:8" hidden="1" outlineLevel="2" x14ac:dyDescent="0.3">
      <c r="A20" s="13">
        <v>20251</v>
      </c>
      <c r="B20" s="14" t="s">
        <v>192</v>
      </c>
      <c r="C20" s="14" t="s">
        <v>206</v>
      </c>
      <c r="D20" s="15">
        <v>312</v>
      </c>
      <c r="E20" s="15">
        <v>296</v>
      </c>
      <c r="F20" s="16">
        <v>202.05</v>
      </c>
      <c r="G20" s="16">
        <v>1715.6670599999998</v>
      </c>
      <c r="H20" s="50">
        <v>99</v>
      </c>
    </row>
    <row r="21" spans="1:8" outlineLevel="1" collapsed="1" x14ac:dyDescent="0.3">
      <c r="A21" s="18" t="s">
        <v>313</v>
      </c>
      <c r="B21" s="3"/>
      <c r="C21" s="3"/>
      <c r="D21" s="7">
        <f>SUBTOTAL(9,D17:D20)</f>
        <v>147958</v>
      </c>
      <c r="E21" s="7">
        <f>SUBTOTAL(9,E17:E20)</f>
        <v>143703</v>
      </c>
      <c r="F21" s="6">
        <f>SUBTOTAL(9,F17:F20)</f>
        <v>77979.040000000183</v>
      </c>
      <c r="G21" s="6">
        <f>SUBTOTAL(9,G17:G20)</f>
        <v>532270.49613000231</v>
      </c>
      <c r="H21" s="51">
        <f>SUBTOTAL(9,H17:H20)</f>
        <v>1283</v>
      </c>
    </row>
    <row r="22" spans="1:8" hidden="1" outlineLevel="2" x14ac:dyDescent="0.3">
      <c r="A22" s="9">
        <v>20244</v>
      </c>
      <c r="B22" t="s">
        <v>168</v>
      </c>
      <c r="C22" t="s">
        <v>203</v>
      </c>
      <c r="D22" s="2">
        <v>138504</v>
      </c>
      <c r="E22" s="2">
        <v>134474</v>
      </c>
      <c r="F22" s="5">
        <v>73655.650000000212</v>
      </c>
      <c r="G22" s="5">
        <v>494645.09545000031</v>
      </c>
      <c r="H22" s="48">
        <v>960</v>
      </c>
    </row>
    <row r="23" spans="1:8" hidden="1" outlineLevel="2" x14ac:dyDescent="0.3">
      <c r="A23" s="9">
        <v>20244</v>
      </c>
      <c r="B23" t="s">
        <v>169</v>
      </c>
      <c r="C23" t="s">
        <v>204</v>
      </c>
      <c r="D23" s="2">
        <v>5611</v>
      </c>
      <c r="E23" s="2">
        <v>5527</v>
      </c>
      <c r="F23" s="5">
        <v>2715.6100000000015</v>
      </c>
      <c r="G23" s="5">
        <v>24137.501539999957</v>
      </c>
      <c r="H23" s="48">
        <v>81</v>
      </c>
    </row>
    <row r="24" spans="1:8" hidden="1" outlineLevel="2" x14ac:dyDescent="0.3">
      <c r="A24" s="9">
        <v>20244</v>
      </c>
      <c r="B24" t="s">
        <v>170</v>
      </c>
      <c r="C24" t="s">
        <v>205</v>
      </c>
      <c r="D24" s="2">
        <v>3249</v>
      </c>
      <c r="E24" s="2">
        <v>3206</v>
      </c>
      <c r="F24" s="5">
        <v>1725.7999999999988</v>
      </c>
      <c r="G24" s="5">
        <v>18904.459969999982</v>
      </c>
      <c r="H24" s="48">
        <v>174</v>
      </c>
    </row>
    <row r="25" spans="1:8" hidden="1" outlineLevel="2" x14ac:dyDescent="0.3">
      <c r="A25" s="9">
        <v>20244</v>
      </c>
      <c r="B25" t="s">
        <v>192</v>
      </c>
      <c r="C25" t="s">
        <v>206</v>
      </c>
      <c r="D25" s="2">
        <v>323</v>
      </c>
      <c r="E25" s="2">
        <v>305</v>
      </c>
      <c r="F25" s="5">
        <v>221.18</v>
      </c>
      <c r="G25" s="5">
        <v>2211.1342500000001</v>
      </c>
      <c r="H25" s="48">
        <v>112</v>
      </c>
    </row>
    <row r="26" spans="1:8" outlineLevel="1" collapsed="1" x14ac:dyDescent="0.3">
      <c r="A26" s="11" t="s">
        <v>198</v>
      </c>
      <c r="B26" s="1"/>
      <c r="C26" s="1"/>
      <c r="D26" s="8">
        <f>SUBTOTAL(9,D22:D25)</f>
        <v>147687</v>
      </c>
      <c r="E26" s="8">
        <f>SUBTOTAL(9,E22:E25)</f>
        <v>143512</v>
      </c>
      <c r="F26" s="4">
        <f>SUBTOTAL(9,F22:F25)</f>
        <v>78318.240000000209</v>
      </c>
      <c r="G26" s="4">
        <f>SUBTOTAL(9,G22:G25)</f>
        <v>539898.19121000031</v>
      </c>
      <c r="H26" s="49">
        <f>SUBTOTAL(9,H22:H25)</f>
        <v>1327</v>
      </c>
    </row>
    <row r="27" spans="1:8" hidden="1" outlineLevel="2" x14ac:dyDescent="0.3">
      <c r="A27" s="13">
        <v>20243</v>
      </c>
      <c r="B27" s="14" t="s">
        <v>168</v>
      </c>
      <c r="C27" s="14" t="s">
        <v>203</v>
      </c>
      <c r="D27" s="15">
        <v>138735</v>
      </c>
      <c r="E27" s="15">
        <v>134754</v>
      </c>
      <c r="F27" s="16">
        <v>71201.510000000417</v>
      </c>
      <c r="G27" s="16">
        <v>441900.68717999762</v>
      </c>
      <c r="H27" s="50">
        <v>973</v>
      </c>
    </row>
    <row r="28" spans="1:8" hidden="1" outlineLevel="2" x14ac:dyDescent="0.3">
      <c r="A28" s="13">
        <v>20243</v>
      </c>
      <c r="B28" s="14" t="s">
        <v>169</v>
      </c>
      <c r="C28" s="14" t="s">
        <v>204</v>
      </c>
      <c r="D28" s="15">
        <v>5785</v>
      </c>
      <c r="E28" s="15">
        <v>5701</v>
      </c>
      <c r="F28" s="16">
        <v>2706.310000000004</v>
      </c>
      <c r="G28" s="16">
        <v>18061.04262</v>
      </c>
      <c r="H28" s="50">
        <v>80</v>
      </c>
    </row>
    <row r="29" spans="1:8" hidden="1" outlineLevel="2" x14ac:dyDescent="0.3">
      <c r="A29" s="13">
        <v>20243</v>
      </c>
      <c r="B29" s="14" t="s">
        <v>170</v>
      </c>
      <c r="C29" s="14" t="s">
        <v>205</v>
      </c>
      <c r="D29" s="15">
        <v>3318</v>
      </c>
      <c r="E29" s="15">
        <v>3271</v>
      </c>
      <c r="F29" s="16">
        <v>1758.8199999999974</v>
      </c>
      <c r="G29" s="16">
        <v>14509.75652000001</v>
      </c>
      <c r="H29" s="50">
        <v>175</v>
      </c>
    </row>
    <row r="30" spans="1:8" hidden="1" outlineLevel="2" x14ac:dyDescent="0.3">
      <c r="A30" s="13">
        <v>20243</v>
      </c>
      <c r="B30" s="14" t="s">
        <v>192</v>
      </c>
      <c r="C30" s="14" t="s">
        <v>206</v>
      </c>
      <c r="D30" s="15">
        <v>330</v>
      </c>
      <c r="E30" s="15">
        <v>311</v>
      </c>
      <c r="F30" s="16">
        <v>218.73999999999998</v>
      </c>
      <c r="G30" s="16">
        <v>1662.0916199999997</v>
      </c>
      <c r="H30" s="50">
        <v>111</v>
      </c>
    </row>
    <row r="31" spans="1:8" outlineLevel="1" collapsed="1" x14ac:dyDescent="0.3">
      <c r="A31" s="18" t="s">
        <v>191</v>
      </c>
      <c r="B31" s="3"/>
      <c r="C31" s="3"/>
      <c r="D31" s="7">
        <f>SUBTOTAL(9,D27:D30)</f>
        <v>148168</v>
      </c>
      <c r="E31" s="7">
        <f>SUBTOTAL(9,E27:E30)</f>
        <v>144037</v>
      </c>
      <c r="F31" s="6">
        <f>SUBTOTAL(9,F27:F30)</f>
        <v>75885.380000000412</v>
      </c>
      <c r="G31" s="6">
        <f>SUBTOTAL(9,G27:G30)</f>
        <v>476133.57793999766</v>
      </c>
      <c r="H31" s="51">
        <f>SUBTOTAL(9,H27:H30)</f>
        <v>1339</v>
      </c>
    </row>
    <row r="32" spans="1:8" hidden="1" outlineLevel="2" x14ac:dyDescent="0.3">
      <c r="A32" s="9">
        <v>20242</v>
      </c>
      <c r="B32" t="s">
        <v>168</v>
      </c>
      <c r="C32" t="s">
        <v>203</v>
      </c>
      <c r="D32" s="2">
        <v>138852</v>
      </c>
      <c r="E32" s="2">
        <v>134721</v>
      </c>
      <c r="F32" s="5">
        <v>75308.810000000303</v>
      </c>
      <c r="G32" s="5">
        <v>503382.43355000217</v>
      </c>
      <c r="H32" s="48">
        <v>980</v>
      </c>
    </row>
    <row r="33" spans="1:8" hidden="1" outlineLevel="2" x14ac:dyDescent="0.3">
      <c r="A33" s="9">
        <v>20242</v>
      </c>
      <c r="B33" t="s">
        <v>169</v>
      </c>
      <c r="C33" t="s">
        <v>204</v>
      </c>
      <c r="D33" s="2">
        <v>5930</v>
      </c>
      <c r="E33" s="2">
        <v>5839</v>
      </c>
      <c r="F33" s="5">
        <v>2910.6899999999987</v>
      </c>
      <c r="G33" s="5">
        <v>20489.276360000007</v>
      </c>
      <c r="H33" s="48">
        <v>84</v>
      </c>
    </row>
    <row r="34" spans="1:8" hidden="1" outlineLevel="2" x14ac:dyDescent="0.3">
      <c r="A34" s="9">
        <v>20242</v>
      </c>
      <c r="B34" t="s">
        <v>170</v>
      </c>
      <c r="C34" t="s">
        <v>205</v>
      </c>
      <c r="D34" s="2">
        <v>3402</v>
      </c>
      <c r="E34" s="2">
        <v>3353</v>
      </c>
      <c r="F34" s="5">
        <v>1796.2199999999989</v>
      </c>
      <c r="G34" s="5">
        <v>14542.843050000001</v>
      </c>
      <c r="H34" s="48">
        <v>178</v>
      </c>
    </row>
    <row r="35" spans="1:8" hidden="1" outlineLevel="2" x14ac:dyDescent="0.3">
      <c r="A35" s="9">
        <v>20242</v>
      </c>
      <c r="B35" t="s">
        <v>171</v>
      </c>
      <c r="C35" t="s">
        <v>206</v>
      </c>
      <c r="D35" s="2">
        <v>313</v>
      </c>
      <c r="E35" s="2">
        <v>292</v>
      </c>
      <c r="F35" s="5">
        <v>214.08000000000007</v>
      </c>
      <c r="G35" s="5">
        <v>1755.4357999999997</v>
      </c>
      <c r="H35" s="48">
        <v>115</v>
      </c>
    </row>
    <row r="36" spans="1:8" outlineLevel="1" collapsed="1" x14ac:dyDescent="0.3">
      <c r="A36" s="11" t="s">
        <v>18</v>
      </c>
      <c r="B36" s="1"/>
      <c r="C36" s="1"/>
      <c r="D36" s="8">
        <f>SUBTOTAL(9,D32:D35)</f>
        <v>148497</v>
      </c>
      <c r="E36" s="8">
        <f>SUBTOTAL(9,E32:E35)</f>
        <v>144205</v>
      </c>
      <c r="F36" s="4">
        <f>SUBTOTAL(9,F32:F35)</f>
        <v>80229.800000000309</v>
      </c>
      <c r="G36" s="4">
        <f>SUBTOTAL(9,G32:G35)</f>
        <v>540169.98876000219</v>
      </c>
      <c r="H36" s="49">
        <f>SUBTOTAL(9,H32:H35)</f>
        <v>1357</v>
      </c>
    </row>
    <row r="37" spans="1:8" hidden="1" outlineLevel="2" x14ac:dyDescent="0.3">
      <c r="A37" s="13">
        <v>20241</v>
      </c>
      <c r="B37" s="14" t="s">
        <v>168</v>
      </c>
      <c r="C37" s="14" t="s">
        <v>203</v>
      </c>
      <c r="D37" s="15">
        <v>139118</v>
      </c>
      <c r="E37" s="15">
        <v>135119</v>
      </c>
      <c r="F37" s="16">
        <v>74154.400000000169</v>
      </c>
      <c r="G37" s="16">
        <v>496800.1225799981</v>
      </c>
      <c r="H37" s="50">
        <v>981</v>
      </c>
    </row>
    <row r="38" spans="1:8" hidden="1" outlineLevel="2" x14ac:dyDescent="0.3">
      <c r="A38" s="13">
        <v>20241</v>
      </c>
      <c r="B38" s="14" t="s">
        <v>169</v>
      </c>
      <c r="C38" s="14" t="s">
        <v>204</v>
      </c>
      <c r="D38" s="15">
        <v>6118</v>
      </c>
      <c r="E38" s="15">
        <v>6024</v>
      </c>
      <c r="F38" s="16">
        <v>2989.3499999999954</v>
      </c>
      <c r="G38" s="16">
        <v>21162.826570000045</v>
      </c>
      <c r="H38" s="50">
        <v>83</v>
      </c>
    </row>
    <row r="39" spans="1:8" hidden="1" outlineLevel="2" x14ac:dyDescent="0.3">
      <c r="A39" s="13">
        <v>20241</v>
      </c>
      <c r="B39" s="14" t="s">
        <v>170</v>
      </c>
      <c r="C39" s="14" t="s">
        <v>205</v>
      </c>
      <c r="D39" s="15">
        <v>3433</v>
      </c>
      <c r="E39" s="15">
        <v>3383</v>
      </c>
      <c r="F39" s="16">
        <v>1804.4800000000014</v>
      </c>
      <c r="G39" s="16">
        <v>14516.919300000005</v>
      </c>
      <c r="H39" s="50">
        <v>179</v>
      </c>
    </row>
    <row r="40" spans="1:8" hidden="1" outlineLevel="2" x14ac:dyDescent="0.3">
      <c r="A40" s="13">
        <v>20241</v>
      </c>
      <c r="B40" s="14" t="s">
        <v>171</v>
      </c>
      <c r="C40" s="14" t="s">
        <v>206</v>
      </c>
      <c r="D40" s="15">
        <v>313</v>
      </c>
      <c r="E40" s="15">
        <v>289</v>
      </c>
      <c r="F40" s="16">
        <v>207.98000000000005</v>
      </c>
      <c r="G40" s="16">
        <v>1725.742479999999</v>
      </c>
      <c r="H40" s="50">
        <v>112</v>
      </c>
    </row>
    <row r="41" spans="1:8" outlineLevel="1" collapsed="1" x14ac:dyDescent="0.3">
      <c r="A41" s="18" t="s">
        <v>19</v>
      </c>
      <c r="B41" s="3"/>
      <c r="C41" s="3"/>
      <c r="D41" s="7">
        <f>SUBTOTAL(9,D37:D40)</f>
        <v>148982</v>
      </c>
      <c r="E41" s="7">
        <f>SUBTOTAL(9,E37:E40)</f>
        <v>144815</v>
      </c>
      <c r="F41" s="6">
        <f>SUBTOTAL(9,F37:F40)</f>
        <v>79156.210000000152</v>
      </c>
      <c r="G41" s="6">
        <f>SUBTOTAL(9,G37:G40)</f>
        <v>534205.6109299981</v>
      </c>
      <c r="H41" s="51">
        <f>SUBTOTAL(9,H37:H40)</f>
        <v>1355</v>
      </c>
    </row>
    <row r="42" spans="1:8" hidden="1" outlineLevel="2" x14ac:dyDescent="0.3">
      <c r="A42" s="9">
        <v>20234</v>
      </c>
      <c r="B42" t="s">
        <v>168</v>
      </c>
      <c r="C42" t="s">
        <v>203</v>
      </c>
      <c r="D42" s="2">
        <v>137269</v>
      </c>
      <c r="E42" s="2">
        <v>133285</v>
      </c>
      <c r="F42" s="5">
        <v>73617.210000000297</v>
      </c>
      <c r="G42" s="5">
        <v>468032.10502999905</v>
      </c>
      <c r="H42" s="48">
        <v>1010</v>
      </c>
    </row>
    <row r="43" spans="1:8" hidden="1" outlineLevel="2" x14ac:dyDescent="0.3">
      <c r="A43" s="9">
        <v>20234</v>
      </c>
      <c r="B43" t="s">
        <v>169</v>
      </c>
      <c r="C43" t="s">
        <v>204</v>
      </c>
      <c r="D43" s="2">
        <v>6295</v>
      </c>
      <c r="E43" s="2">
        <v>6204</v>
      </c>
      <c r="F43" s="5">
        <v>3079.6800000000003</v>
      </c>
      <c r="G43" s="5">
        <v>25495.037330000025</v>
      </c>
      <c r="H43" s="48">
        <v>87</v>
      </c>
    </row>
    <row r="44" spans="1:8" hidden="1" outlineLevel="2" x14ac:dyDescent="0.3">
      <c r="A44" s="9">
        <v>20234</v>
      </c>
      <c r="B44" t="s">
        <v>170</v>
      </c>
      <c r="C44" t="s">
        <v>205</v>
      </c>
      <c r="D44" s="2">
        <v>3452</v>
      </c>
      <c r="E44" s="2">
        <v>3414</v>
      </c>
      <c r="F44" s="5">
        <v>1806.1399999999983</v>
      </c>
      <c r="G44" s="5">
        <v>18867.256430000005</v>
      </c>
      <c r="H44" s="48">
        <v>178</v>
      </c>
    </row>
    <row r="45" spans="1:8" hidden="1" outlineLevel="2" x14ac:dyDescent="0.3">
      <c r="A45" s="9">
        <v>20234</v>
      </c>
      <c r="B45" t="s">
        <v>171</v>
      </c>
      <c r="C45" t="s">
        <v>206</v>
      </c>
      <c r="D45" s="2">
        <v>308</v>
      </c>
      <c r="E45" s="2">
        <v>283</v>
      </c>
      <c r="F45" s="5">
        <v>204.45999999999987</v>
      </c>
      <c r="G45" s="5">
        <v>1947.4205799999988</v>
      </c>
      <c r="H45" s="48">
        <v>114</v>
      </c>
    </row>
    <row r="46" spans="1:8" outlineLevel="1" collapsed="1" x14ac:dyDescent="0.3">
      <c r="A46" s="11" t="s">
        <v>20</v>
      </c>
      <c r="B46" s="1"/>
      <c r="C46" s="1"/>
      <c r="D46" s="8">
        <f>SUBTOTAL(9,D42:D45)</f>
        <v>147324</v>
      </c>
      <c r="E46" s="8">
        <f>SUBTOTAL(9,E42:E45)</f>
        <v>143186</v>
      </c>
      <c r="F46" s="4">
        <f>SUBTOTAL(9,F42:F45)</f>
        <v>78707.490000000311</v>
      </c>
      <c r="G46" s="4">
        <f>SUBTOTAL(9,G42:G45)</f>
        <v>514341.81936999905</v>
      </c>
      <c r="H46" s="49">
        <f>SUBTOTAL(9,H42:H45)</f>
        <v>1389</v>
      </c>
    </row>
    <row r="47" spans="1:8" hidden="1" outlineLevel="2" x14ac:dyDescent="0.3">
      <c r="A47" s="13">
        <v>20233</v>
      </c>
      <c r="B47" s="14" t="s">
        <v>168</v>
      </c>
      <c r="C47" s="14" t="s">
        <v>203</v>
      </c>
      <c r="D47" s="15">
        <v>137061</v>
      </c>
      <c r="E47" s="15">
        <v>133084</v>
      </c>
      <c r="F47" s="16">
        <v>70907.030000000377</v>
      </c>
      <c r="G47" s="16">
        <v>413734.33931999945</v>
      </c>
      <c r="H47" s="50">
        <v>1024</v>
      </c>
    </row>
    <row r="48" spans="1:8" hidden="1" outlineLevel="2" x14ac:dyDescent="0.3">
      <c r="A48" s="13">
        <v>20233</v>
      </c>
      <c r="B48" s="14" t="s">
        <v>169</v>
      </c>
      <c r="C48" s="14" t="s">
        <v>204</v>
      </c>
      <c r="D48" s="15">
        <v>6356</v>
      </c>
      <c r="E48" s="15">
        <v>6262</v>
      </c>
      <c r="F48" s="16">
        <v>3042.4699999999989</v>
      </c>
      <c r="G48" s="16">
        <v>19013.847799999989</v>
      </c>
      <c r="H48" s="50">
        <v>88</v>
      </c>
    </row>
    <row r="49" spans="1:8" hidden="1" outlineLevel="2" x14ac:dyDescent="0.3">
      <c r="A49" s="13">
        <v>20233</v>
      </c>
      <c r="B49" s="14" t="s">
        <v>170</v>
      </c>
      <c r="C49" s="14" t="s">
        <v>205</v>
      </c>
      <c r="D49" s="15">
        <v>3472</v>
      </c>
      <c r="E49" s="15">
        <v>3432</v>
      </c>
      <c r="F49" s="16">
        <v>1833.2099999999987</v>
      </c>
      <c r="G49" s="16">
        <v>14372.372829999998</v>
      </c>
      <c r="H49" s="50">
        <v>178</v>
      </c>
    </row>
    <row r="50" spans="1:8" hidden="1" outlineLevel="2" x14ac:dyDescent="0.3">
      <c r="A50" s="13">
        <v>20233</v>
      </c>
      <c r="B50" s="14" t="s">
        <v>171</v>
      </c>
      <c r="C50" s="14" t="s">
        <v>206</v>
      </c>
      <c r="D50" s="15">
        <v>310</v>
      </c>
      <c r="E50" s="15">
        <v>288</v>
      </c>
      <c r="F50" s="16">
        <v>203.44999999999993</v>
      </c>
      <c r="G50" s="16">
        <v>1475.0441199999998</v>
      </c>
      <c r="H50" s="50">
        <v>118</v>
      </c>
    </row>
    <row r="51" spans="1:8" outlineLevel="1" collapsed="1" x14ac:dyDescent="0.3">
      <c r="A51" s="18" t="s">
        <v>21</v>
      </c>
      <c r="B51" s="3"/>
      <c r="C51" s="3"/>
      <c r="D51" s="7">
        <f>SUBTOTAL(9,D47:D50)</f>
        <v>147199</v>
      </c>
      <c r="E51" s="7">
        <f>SUBTOTAL(9,E47:E50)</f>
        <v>143066</v>
      </c>
      <c r="F51" s="6">
        <f>SUBTOTAL(9,F47:F50)</f>
        <v>75986.160000000367</v>
      </c>
      <c r="G51" s="6">
        <f>SUBTOTAL(9,G47:G50)</f>
        <v>448595.60406999942</v>
      </c>
      <c r="H51" s="51">
        <f>SUBTOTAL(9,H47:H50)</f>
        <v>1408</v>
      </c>
    </row>
    <row r="52" spans="1:8" hidden="1" outlineLevel="2" x14ac:dyDescent="0.3">
      <c r="A52" s="9">
        <v>20232</v>
      </c>
      <c r="B52" t="s">
        <v>168</v>
      </c>
      <c r="C52" t="s">
        <v>203</v>
      </c>
      <c r="D52" s="2">
        <v>137810</v>
      </c>
      <c r="E52" s="2">
        <v>133787</v>
      </c>
      <c r="F52" s="5">
        <v>74670.059999999794</v>
      </c>
      <c r="G52" s="5">
        <v>486609.33925000025</v>
      </c>
      <c r="H52" s="48">
        <v>1051</v>
      </c>
    </row>
    <row r="53" spans="1:8" hidden="1" outlineLevel="2" x14ac:dyDescent="0.3">
      <c r="A53" s="9">
        <v>20232</v>
      </c>
      <c r="B53" t="s">
        <v>169</v>
      </c>
      <c r="C53" t="s">
        <v>204</v>
      </c>
      <c r="D53" s="2">
        <v>6475</v>
      </c>
      <c r="E53" s="2">
        <v>6358</v>
      </c>
      <c r="F53" s="5">
        <v>3240.5700000000033</v>
      </c>
      <c r="G53" s="5">
        <v>22126.884850000028</v>
      </c>
      <c r="H53" s="48">
        <v>96</v>
      </c>
    </row>
    <row r="54" spans="1:8" hidden="1" outlineLevel="2" x14ac:dyDescent="0.3">
      <c r="A54" s="9">
        <v>20232</v>
      </c>
      <c r="B54" t="s">
        <v>170</v>
      </c>
      <c r="C54" t="s">
        <v>205</v>
      </c>
      <c r="D54" s="2">
        <v>3593</v>
      </c>
      <c r="E54" s="2">
        <v>3554</v>
      </c>
      <c r="F54" s="5">
        <v>1907.7699999999991</v>
      </c>
      <c r="G54" s="5">
        <v>14938.267889999996</v>
      </c>
      <c r="H54" s="48">
        <v>181</v>
      </c>
    </row>
    <row r="55" spans="1:8" hidden="1" outlineLevel="2" x14ac:dyDescent="0.3">
      <c r="A55" s="9">
        <v>20232</v>
      </c>
      <c r="B55" t="s">
        <v>171</v>
      </c>
      <c r="C55" t="s">
        <v>206</v>
      </c>
      <c r="D55" s="2">
        <v>313</v>
      </c>
      <c r="E55" s="2">
        <v>292</v>
      </c>
      <c r="F55" s="5">
        <v>205.30999999999986</v>
      </c>
      <c r="G55" s="5">
        <v>1617.7261600000013</v>
      </c>
      <c r="H55" s="48">
        <v>119</v>
      </c>
    </row>
    <row r="56" spans="1:8" outlineLevel="1" collapsed="1" x14ac:dyDescent="0.3">
      <c r="A56" s="11" t="s">
        <v>22</v>
      </c>
      <c r="B56" s="1"/>
      <c r="C56" s="1"/>
      <c r="D56" s="8">
        <f>SUBTOTAL(9,D52:D55)</f>
        <v>148191</v>
      </c>
      <c r="E56" s="8">
        <f>SUBTOTAL(9,E52:E55)</f>
        <v>143991</v>
      </c>
      <c r="F56" s="4">
        <f>SUBTOTAL(9,F52:F55)</f>
        <v>80023.709999999803</v>
      </c>
      <c r="G56" s="4">
        <f>SUBTOTAL(9,G52:G55)</f>
        <v>525292.21815000032</v>
      </c>
      <c r="H56" s="49">
        <f>SUBTOTAL(9,H52:H55)</f>
        <v>1447</v>
      </c>
    </row>
    <row r="57" spans="1:8" hidden="1" outlineLevel="2" x14ac:dyDescent="0.3">
      <c r="A57" s="13">
        <v>20231</v>
      </c>
      <c r="B57" s="14" t="s">
        <v>168</v>
      </c>
      <c r="C57" s="14" t="s">
        <v>203</v>
      </c>
      <c r="D57" s="15">
        <v>138339</v>
      </c>
      <c r="E57" s="15">
        <v>134110</v>
      </c>
      <c r="F57" s="16">
        <v>73297.130000000107</v>
      </c>
      <c r="G57" s="16">
        <v>483403.77023000072</v>
      </c>
      <c r="H57" s="50">
        <v>1073</v>
      </c>
    </row>
    <row r="58" spans="1:8" hidden="1" outlineLevel="2" x14ac:dyDescent="0.3">
      <c r="A58" s="13">
        <v>20231</v>
      </c>
      <c r="B58" s="14" t="s">
        <v>169</v>
      </c>
      <c r="C58" s="14" t="s">
        <v>204</v>
      </c>
      <c r="D58" s="15">
        <v>6588</v>
      </c>
      <c r="E58" s="15">
        <v>6474</v>
      </c>
      <c r="F58" s="16">
        <v>3271.0200000000018</v>
      </c>
      <c r="G58" s="16">
        <v>22607.763720000017</v>
      </c>
      <c r="H58" s="50">
        <v>96</v>
      </c>
    </row>
    <row r="59" spans="1:8" hidden="1" outlineLevel="2" x14ac:dyDescent="0.3">
      <c r="A59" s="13">
        <v>20231</v>
      </c>
      <c r="B59" s="14" t="s">
        <v>170</v>
      </c>
      <c r="C59" s="14" t="s">
        <v>205</v>
      </c>
      <c r="D59" s="15">
        <v>3670</v>
      </c>
      <c r="E59" s="15">
        <v>3632</v>
      </c>
      <c r="F59" s="16">
        <v>1946.3299999999972</v>
      </c>
      <c r="G59" s="16">
        <v>15263.914259999992</v>
      </c>
      <c r="H59" s="50">
        <v>180</v>
      </c>
    </row>
    <row r="60" spans="1:8" hidden="1" outlineLevel="2" x14ac:dyDescent="0.3">
      <c r="A60" s="13">
        <v>20231</v>
      </c>
      <c r="B60" s="14" t="s">
        <v>171</v>
      </c>
      <c r="C60" s="14" t="s">
        <v>206</v>
      </c>
      <c r="D60" s="15">
        <v>270</v>
      </c>
      <c r="E60" s="15">
        <v>257</v>
      </c>
      <c r="F60" s="16">
        <v>185.76999999999998</v>
      </c>
      <c r="G60" s="16">
        <v>1479.8555200000012</v>
      </c>
      <c r="H60" s="50">
        <v>112</v>
      </c>
    </row>
    <row r="61" spans="1:8" outlineLevel="1" collapsed="1" x14ac:dyDescent="0.3">
      <c r="A61" s="18" t="s">
        <v>23</v>
      </c>
      <c r="B61" s="3"/>
      <c r="C61" s="3"/>
      <c r="D61" s="7">
        <f>SUBTOTAL(9,D57:D60)</f>
        <v>148867</v>
      </c>
      <c r="E61" s="7">
        <f>SUBTOTAL(9,E57:E60)</f>
        <v>144473</v>
      </c>
      <c r="F61" s="6">
        <f>SUBTOTAL(9,F57:F60)</f>
        <v>78700.250000000116</v>
      </c>
      <c r="G61" s="6">
        <f>SUBTOTAL(9,G57:G60)</f>
        <v>522755.30373000074</v>
      </c>
      <c r="H61" s="51">
        <f>SUBTOTAL(9,H57:H60)</f>
        <v>1461</v>
      </c>
    </row>
    <row r="62" spans="1:8" hidden="1" outlineLevel="2" x14ac:dyDescent="0.3">
      <c r="A62" s="9">
        <v>20224</v>
      </c>
      <c r="B62" t="s">
        <v>168</v>
      </c>
      <c r="C62" t="s">
        <v>203</v>
      </c>
      <c r="D62" s="2">
        <v>135869</v>
      </c>
      <c r="E62" s="2">
        <v>131651</v>
      </c>
      <c r="F62" s="5">
        <v>72902.470000000147</v>
      </c>
      <c r="G62" s="5">
        <v>446791.08416999987</v>
      </c>
      <c r="H62" s="48">
        <v>1091</v>
      </c>
    </row>
    <row r="63" spans="1:8" hidden="1" outlineLevel="2" x14ac:dyDescent="0.3">
      <c r="A63" s="9">
        <v>20224</v>
      </c>
      <c r="B63" t="s">
        <v>169</v>
      </c>
      <c r="C63" t="s">
        <v>204</v>
      </c>
      <c r="D63" s="2">
        <v>6589</v>
      </c>
      <c r="E63" s="2">
        <v>6483</v>
      </c>
      <c r="F63" s="5">
        <v>3334.2400000000043</v>
      </c>
      <c r="G63" s="5">
        <v>26109.595589999983</v>
      </c>
      <c r="H63" s="48">
        <v>101</v>
      </c>
    </row>
    <row r="64" spans="1:8" hidden="1" outlineLevel="2" x14ac:dyDescent="0.3">
      <c r="A64" s="9">
        <v>20224</v>
      </c>
      <c r="B64" t="s">
        <v>170</v>
      </c>
      <c r="C64" t="s">
        <v>205</v>
      </c>
      <c r="D64" s="2">
        <v>3711</v>
      </c>
      <c r="E64" s="2">
        <v>3678</v>
      </c>
      <c r="F64" s="5">
        <v>1976.4999999999998</v>
      </c>
      <c r="G64" s="5">
        <v>19815.232030000006</v>
      </c>
      <c r="H64" s="48">
        <v>186</v>
      </c>
    </row>
    <row r="65" spans="1:8" hidden="1" outlineLevel="2" x14ac:dyDescent="0.3">
      <c r="A65" s="9">
        <v>20224</v>
      </c>
      <c r="B65" t="s">
        <v>171</v>
      </c>
      <c r="C65" t="s">
        <v>206</v>
      </c>
      <c r="D65" s="2">
        <v>305</v>
      </c>
      <c r="E65" s="2">
        <v>294</v>
      </c>
      <c r="F65" s="5">
        <v>213.49000000000007</v>
      </c>
      <c r="G65" s="5">
        <v>1909.1589600000009</v>
      </c>
      <c r="H65" s="48">
        <v>120</v>
      </c>
    </row>
    <row r="66" spans="1:8" outlineLevel="1" collapsed="1" x14ac:dyDescent="0.3">
      <c r="A66" s="11" t="s">
        <v>24</v>
      </c>
      <c r="B66" s="1"/>
      <c r="C66" s="1"/>
      <c r="D66" s="8">
        <f>SUBTOTAL(9,D62:D65)</f>
        <v>146474</v>
      </c>
      <c r="E66" s="8">
        <f>SUBTOTAL(9,E62:E65)</f>
        <v>142106</v>
      </c>
      <c r="F66" s="4">
        <f>SUBTOTAL(9,F62:F65)</f>
        <v>78426.700000000157</v>
      </c>
      <c r="G66" s="4">
        <f>SUBTOTAL(9,G62:G65)</f>
        <v>494625.0707499999</v>
      </c>
      <c r="H66" s="49">
        <f>SUBTOTAL(9,H62:H65)</f>
        <v>1498</v>
      </c>
    </row>
    <row r="67" spans="1:8" hidden="1" outlineLevel="2" x14ac:dyDescent="0.3">
      <c r="A67" s="13">
        <v>20223</v>
      </c>
      <c r="B67" s="14" t="s">
        <v>168</v>
      </c>
      <c r="C67" s="14" t="s">
        <v>203</v>
      </c>
      <c r="D67" s="15">
        <v>135970</v>
      </c>
      <c r="E67" s="15">
        <v>131696</v>
      </c>
      <c r="F67" s="16">
        <v>70374.189999999813</v>
      </c>
      <c r="G67" s="16">
        <v>391163.79243000114</v>
      </c>
      <c r="H67" s="50">
        <v>1098</v>
      </c>
    </row>
    <row r="68" spans="1:8" hidden="1" outlineLevel="2" x14ac:dyDescent="0.3">
      <c r="A68" s="13">
        <v>20223</v>
      </c>
      <c r="B68" s="14" t="s">
        <v>169</v>
      </c>
      <c r="C68" s="14" t="s">
        <v>204</v>
      </c>
      <c r="D68" s="15">
        <v>6662</v>
      </c>
      <c r="E68" s="15">
        <v>6567</v>
      </c>
      <c r="F68" s="16">
        <v>3244.9100000000008</v>
      </c>
      <c r="G68" s="16">
        <v>19375.091750000025</v>
      </c>
      <c r="H68" s="50">
        <v>109</v>
      </c>
    </row>
    <row r="69" spans="1:8" hidden="1" outlineLevel="2" x14ac:dyDescent="0.3">
      <c r="A69" s="13">
        <v>20223</v>
      </c>
      <c r="B69" s="14" t="s">
        <v>170</v>
      </c>
      <c r="C69" s="14" t="s">
        <v>205</v>
      </c>
      <c r="D69" s="15">
        <v>3727</v>
      </c>
      <c r="E69" s="15">
        <v>3686</v>
      </c>
      <c r="F69" s="16">
        <v>1967.2899999999979</v>
      </c>
      <c r="G69" s="16">
        <v>14663.622949999994</v>
      </c>
      <c r="H69" s="50">
        <v>185</v>
      </c>
    </row>
    <row r="70" spans="1:8" hidden="1" outlineLevel="2" x14ac:dyDescent="0.3">
      <c r="A70" s="13">
        <v>20223</v>
      </c>
      <c r="B70" s="14" t="s">
        <v>171</v>
      </c>
      <c r="C70" s="14" t="s">
        <v>206</v>
      </c>
      <c r="D70" s="15">
        <v>325</v>
      </c>
      <c r="E70" s="15">
        <v>311</v>
      </c>
      <c r="F70" s="16">
        <v>224.22000000000003</v>
      </c>
      <c r="G70" s="16">
        <v>1557.2248700000009</v>
      </c>
      <c r="H70" s="50">
        <v>134</v>
      </c>
    </row>
    <row r="71" spans="1:8" outlineLevel="1" collapsed="1" x14ac:dyDescent="0.3">
      <c r="A71" s="18" t="s">
        <v>25</v>
      </c>
      <c r="B71" s="3"/>
      <c r="C71" s="3"/>
      <c r="D71" s="7">
        <f>SUBTOTAL(9,D67:D70)</f>
        <v>146684</v>
      </c>
      <c r="E71" s="7">
        <f>SUBTOTAL(9,E67:E70)</f>
        <v>142260</v>
      </c>
      <c r="F71" s="6">
        <f>SUBTOTAL(9,F67:F70)</f>
        <v>75810.609999999811</v>
      </c>
      <c r="G71" s="6">
        <f>SUBTOTAL(9,G67:G70)</f>
        <v>426759.73200000112</v>
      </c>
      <c r="H71" s="51">
        <f>SUBTOTAL(9,H67:H70)</f>
        <v>1526</v>
      </c>
    </row>
    <row r="72" spans="1:8" hidden="1" outlineLevel="2" x14ac:dyDescent="0.3">
      <c r="A72" s="9">
        <v>20222</v>
      </c>
      <c r="B72" t="s">
        <v>168</v>
      </c>
      <c r="C72" t="s">
        <v>203</v>
      </c>
      <c r="D72" s="2">
        <v>136810</v>
      </c>
      <c r="E72" s="2">
        <v>132302</v>
      </c>
      <c r="F72" s="5">
        <v>73711.72999999985</v>
      </c>
      <c r="G72" s="5">
        <v>446230.93459000025</v>
      </c>
      <c r="H72" s="48">
        <v>1106</v>
      </c>
    </row>
    <row r="73" spans="1:8" hidden="1" outlineLevel="2" x14ac:dyDescent="0.3">
      <c r="A73" s="9">
        <v>20222</v>
      </c>
      <c r="B73" t="s">
        <v>169</v>
      </c>
      <c r="C73" t="s">
        <v>204</v>
      </c>
      <c r="D73" s="2">
        <v>6812</v>
      </c>
      <c r="E73" s="2">
        <v>6718</v>
      </c>
      <c r="F73" s="5">
        <v>3453.7600000000025</v>
      </c>
      <c r="G73" s="5">
        <v>21866.653620000037</v>
      </c>
      <c r="H73" s="48">
        <v>113</v>
      </c>
    </row>
    <row r="74" spans="1:8" hidden="1" outlineLevel="2" x14ac:dyDescent="0.3">
      <c r="A74" s="9">
        <v>20222</v>
      </c>
      <c r="B74" t="s">
        <v>170</v>
      </c>
      <c r="C74" t="s">
        <v>205</v>
      </c>
      <c r="D74" s="2">
        <v>3777</v>
      </c>
      <c r="E74" s="2">
        <v>3735</v>
      </c>
      <c r="F74" s="5">
        <v>2013.7599999999989</v>
      </c>
      <c r="G74" s="5">
        <v>14635.610259999999</v>
      </c>
      <c r="H74" s="48">
        <v>184</v>
      </c>
    </row>
    <row r="75" spans="1:8" hidden="1" outlineLevel="2" x14ac:dyDescent="0.3">
      <c r="A75" s="9">
        <v>20222</v>
      </c>
      <c r="B75" t="s">
        <v>171</v>
      </c>
      <c r="C75" t="s">
        <v>206</v>
      </c>
      <c r="D75" s="2">
        <v>340</v>
      </c>
      <c r="E75" s="2">
        <v>327</v>
      </c>
      <c r="F75" s="5">
        <v>234.76999999999975</v>
      </c>
      <c r="G75" s="5">
        <v>1716.7106099999987</v>
      </c>
      <c r="H75" s="48">
        <v>135</v>
      </c>
    </row>
    <row r="76" spans="1:8" outlineLevel="1" collapsed="1" x14ac:dyDescent="0.3">
      <c r="A76" s="11" t="s">
        <v>26</v>
      </c>
      <c r="B76" s="1"/>
      <c r="C76" s="1"/>
      <c r="D76" s="8">
        <f>SUBTOTAL(9,D72:D75)</f>
        <v>147739</v>
      </c>
      <c r="E76" s="8">
        <f>SUBTOTAL(9,E72:E75)</f>
        <v>143082</v>
      </c>
      <c r="F76" s="4">
        <f>SUBTOTAL(9,F72:F75)</f>
        <v>79414.019999999859</v>
      </c>
      <c r="G76" s="4">
        <f>SUBTOTAL(9,G72:G75)</f>
        <v>484449.9090800003</v>
      </c>
      <c r="H76" s="49">
        <f>SUBTOTAL(9,H72:H75)</f>
        <v>1538</v>
      </c>
    </row>
    <row r="77" spans="1:8" hidden="1" outlineLevel="2" x14ac:dyDescent="0.3">
      <c r="A77" s="13">
        <v>20221</v>
      </c>
      <c r="B77" s="14" t="s">
        <v>168</v>
      </c>
      <c r="C77" s="14" t="s">
        <v>203</v>
      </c>
      <c r="D77" s="15">
        <v>137376</v>
      </c>
      <c r="E77" s="15">
        <v>132836</v>
      </c>
      <c r="F77" s="16">
        <v>71391.600000000195</v>
      </c>
      <c r="G77" s="16">
        <v>417193.43166000216</v>
      </c>
      <c r="H77" s="50">
        <v>1110</v>
      </c>
    </row>
    <row r="78" spans="1:8" hidden="1" outlineLevel="2" x14ac:dyDescent="0.3">
      <c r="A78" s="13">
        <v>20221</v>
      </c>
      <c r="B78" s="14" t="s">
        <v>169</v>
      </c>
      <c r="C78" s="14" t="s">
        <v>204</v>
      </c>
      <c r="D78" s="15">
        <v>6983</v>
      </c>
      <c r="E78" s="15">
        <v>6888</v>
      </c>
      <c r="F78" s="16">
        <v>3483.2600000000039</v>
      </c>
      <c r="G78" s="16">
        <v>21339.704930000025</v>
      </c>
      <c r="H78" s="50">
        <v>112</v>
      </c>
    </row>
    <row r="79" spans="1:8" hidden="1" outlineLevel="2" x14ac:dyDescent="0.3">
      <c r="A79" s="13">
        <v>20221</v>
      </c>
      <c r="B79" s="14" t="s">
        <v>170</v>
      </c>
      <c r="C79" s="14" t="s">
        <v>205</v>
      </c>
      <c r="D79" s="15">
        <v>3841</v>
      </c>
      <c r="E79" s="15">
        <v>3800</v>
      </c>
      <c r="F79" s="16">
        <v>2042.1599999999978</v>
      </c>
      <c r="G79" s="16">
        <v>14296.392269999997</v>
      </c>
      <c r="H79" s="50">
        <v>184</v>
      </c>
    </row>
    <row r="80" spans="1:8" hidden="1" outlineLevel="2" x14ac:dyDescent="0.3">
      <c r="A80" s="13">
        <v>20221</v>
      </c>
      <c r="B80" s="14" t="s">
        <v>171</v>
      </c>
      <c r="C80" s="14" t="s">
        <v>206</v>
      </c>
      <c r="D80" s="15">
        <v>351</v>
      </c>
      <c r="E80" s="15">
        <v>333</v>
      </c>
      <c r="F80" s="16">
        <v>219.7000000000001</v>
      </c>
      <c r="G80" s="16">
        <v>1618.5547100000003</v>
      </c>
      <c r="H80" s="50">
        <v>134</v>
      </c>
    </row>
    <row r="81" spans="1:8" outlineLevel="1" collapsed="1" x14ac:dyDescent="0.3">
      <c r="A81" s="18" t="s">
        <v>27</v>
      </c>
      <c r="B81" s="3"/>
      <c r="C81" s="3"/>
      <c r="D81" s="7">
        <f>SUBTOTAL(9,D77:D80)</f>
        <v>148551</v>
      </c>
      <c r="E81" s="7">
        <f>SUBTOTAL(9,E77:E80)</f>
        <v>143857</v>
      </c>
      <c r="F81" s="6">
        <f>SUBTOTAL(9,F77:F80)</f>
        <v>77136.720000000205</v>
      </c>
      <c r="G81" s="6">
        <f>SUBTOTAL(9,G77:G80)</f>
        <v>454448.08357000217</v>
      </c>
      <c r="H81" s="51">
        <f>SUBTOTAL(9,H77:H80)</f>
        <v>1540</v>
      </c>
    </row>
    <row r="82" spans="1:8" hidden="1" outlineLevel="2" x14ac:dyDescent="0.3">
      <c r="A82" s="9">
        <v>20214</v>
      </c>
      <c r="B82" t="s">
        <v>168</v>
      </c>
      <c r="C82" t="s">
        <v>203</v>
      </c>
      <c r="D82" s="2">
        <v>136077</v>
      </c>
      <c r="E82" s="2">
        <v>131498</v>
      </c>
      <c r="F82" s="5">
        <v>71603.310000000187</v>
      </c>
      <c r="G82" s="5">
        <v>403337.1547100023</v>
      </c>
      <c r="H82" s="48">
        <v>1128</v>
      </c>
    </row>
    <row r="83" spans="1:8" hidden="1" outlineLevel="2" x14ac:dyDescent="0.3">
      <c r="A83" s="9">
        <v>20214</v>
      </c>
      <c r="B83" t="s">
        <v>169</v>
      </c>
      <c r="C83" t="s">
        <v>204</v>
      </c>
      <c r="D83" s="2">
        <v>7054</v>
      </c>
      <c r="E83" s="2">
        <v>6951</v>
      </c>
      <c r="F83" s="5">
        <v>3555.6399999999994</v>
      </c>
      <c r="G83" s="5">
        <v>25770.73305999997</v>
      </c>
      <c r="H83" s="48">
        <v>114</v>
      </c>
    </row>
    <row r="84" spans="1:8" hidden="1" outlineLevel="2" x14ac:dyDescent="0.3">
      <c r="A84" s="9">
        <v>20214</v>
      </c>
      <c r="B84" t="s">
        <v>170</v>
      </c>
      <c r="C84" t="s">
        <v>205</v>
      </c>
      <c r="D84" s="2">
        <v>3893</v>
      </c>
      <c r="E84" s="2">
        <v>3851</v>
      </c>
      <c r="F84" s="5">
        <v>2051.7999999999997</v>
      </c>
      <c r="G84" s="5">
        <v>19232.795889999983</v>
      </c>
      <c r="H84" s="48">
        <v>188</v>
      </c>
    </row>
    <row r="85" spans="1:8" hidden="1" outlineLevel="2" x14ac:dyDescent="0.3">
      <c r="A85" s="9">
        <v>20214</v>
      </c>
      <c r="B85" t="s">
        <v>171</v>
      </c>
      <c r="C85" t="s">
        <v>206</v>
      </c>
      <c r="D85" s="2">
        <v>364</v>
      </c>
      <c r="E85" s="2">
        <v>349</v>
      </c>
      <c r="F85" s="5">
        <v>242.46000000000015</v>
      </c>
      <c r="G85" s="5">
        <v>2020.3082100000006</v>
      </c>
      <c r="H85" s="48">
        <v>150</v>
      </c>
    </row>
    <row r="86" spans="1:8" outlineLevel="1" collapsed="1" x14ac:dyDescent="0.3">
      <c r="A86" s="11" t="s">
        <v>28</v>
      </c>
      <c r="B86" s="1"/>
      <c r="C86" s="1"/>
      <c r="D86" s="8">
        <f>SUBTOTAL(9,D82:D85)</f>
        <v>147388</v>
      </c>
      <c r="E86" s="8">
        <f>SUBTOTAL(9,E82:E85)</f>
        <v>142649</v>
      </c>
      <c r="F86" s="4">
        <f>SUBTOTAL(9,F82:F85)</f>
        <v>77453.210000000196</v>
      </c>
      <c r="G86" s="4">
        <f>SUBTOTAL(9,G82:G85)</f>
        <v>450360.99187000224</v>
      </c>
      <c r="H86" s="49">
        <f>SUBTOTAL(9,H82:H85)</f>
        <v>1580</v>
      </c>
    </row>
    <row r="87" spans="1:8" hidden="1" outlineLevel="2" x14ac:dyDescent="0.3">
      <c r="A87" s="13">
        <v>20213</v>
      </c>
      <c r="B87" s="14" t="s">
        <v>168</v>
      </c>
      <c r="C87" s="14" t="s">
        <v>203</v>
      </c>
      <c r="D87" s="15">
        <v>137883</v>
      </c>
      <c r="E87" s="15">
        <v>133395</v>
      </c>
      <c r="F87" s="16">
        <v>71060.780000000042</v>
      </c>
      <c r="G87" s="16">
        <v>360314.52827999875</v>
      </c>
      <c r="H87" s="50">
        <v>1138</v>
      </c>
    </row>
    <row r="88" spans="1:8" hidden="1" outlineLevel="2" x14ac:dyDescent="0.3">
      <c r="A88" s="13">
        <v>20213</v>
      </c>
      <c r="B88" s="14" t="s">
        <v>169</v>
      </c>
      <c r="C88" s="14" t="s">
        <v>204</v>
      </c>
      <c r="D88" s="15">
        <v>7259</v>
      </c>
      <c r="E88" s="15">
        <v>7149</v>
      </c>
      <c r="F88" s="16">
        <v>3653.9799999999937</v>
      </c>
      <c r="G88" s="16">
        <v>19841.423429999959</v>
      </c>
      <c r="H88" s="50">
        <v>114</v>
      </c>
    </row>
    <row r="89" spans="1:8" hidden="1" outlineLevel="2" x14ac:dyDescent="0.3">
      <c r="A89" s="13">
        <v>20213</v>
      </c>
      <c r="B89" s="14" t="s">
        <v>170</v>
      </c>
      <c r="C89" s="14" t="s">
        <v>205</v>
      </c>
      <c r="D89" s="15">
        <v>3908</v>
      </c>
      <c r="E89" s="15">
        <v>3861</v>
      </c>
      <c r="F89" s="16">
        <v>2070.9100000000012</v>
      </c>
      <c r="G89" s="16">
        <v>14047.853150000006</v>
      </c>
      <c r="H89" s="50">
        <v>189</v>
      </c>
    </row>
    <row r="90" spans="1:8" hidden="1" outlineLevel="2" x14ac:dyDescent="0.3">
      <c r="A90" s="13">
        <v>20213</v>
      </c>
      <c r="B90" s="14" t="s">
        <v>171</v>
      </c>
      <c r="C90" s="14" t="s">
        <v>206</v>
      </c>
      <c r="D90" s="15">
        <v>385</v>
      </c>
      <c r="E90" s="15">
        <v>373</v>
      </c>
      <c r="F90" s="16">
        <v>267.03999999999991</v>
      </c>
      <c r="G90" s="16">
        <v>1707.685770000001</v>
      </c>
      <c r="H90" s="50">
        <v>150</v>
      </c>
    </row>
    <row r="91" spans="1:8" outlineLevel="1" collapsed="1" x14ac:dyDescent="0.3">
      <c r="A91" s="18" t="s">
        <v>29</v>
      </c>
      <c r="B91" s="3"/>
      <c r="C91" s="3"/>
      <c r="D91" s="7">
        <f>SUBTOTAL(9,D87:D90)</f>
        <v>149435</v>
      </c>
      <c r="E91" s="7">
        <f>SUBTOTAL(9,E87:E90)</f>
        <v>144778</v>
      </c>
      <c r="F91" s="6">
        <f>SUBTOTAL(9,F87:F90)</f>
        <v>77052.710000000036</v>
      </c>
      <c r="G91" s="6">
        <f>SUBTOTAL(9,G87:G90)</f>
        <v>395911.49062999868</v>
      </c>
      <c r="H91" s="51">
        <f>SUBTOTAL(9,H87:H90)</f>
        <v>1591</v>
      </c>
    </row>
    <row r="92" spans="1:8" hidden="1" outlineLevel="2" x14ac:dyDescent="0.3">
      <c r="A92" s="9">
        <v>20212</v>
      </c>
      <c r="B92" t="s">
        <v>168</v>
      </c>
      <c r="C92" t="s">
        <v>203</v>
      </c>
      <c r="D92" s="2">
        <v>138510</v>
      </c>
      <c r="E92" s="2">
        <v>134095</v>
      </c>
      <c r="F92" s="5">
        <v>73502.239999999991</v>
      </c>
      <c r="G92" s="5">
        <v>419771.55493000051</v>
      </c>
      <c r="H92" s="48">
        <v>1145</v>
      </c>
    </row>
    <row r="93" spans="1:8" hidden="1" outlineLevel="2" x14ac:dyDescent="0.3">
      <c r="A93" s="9">
        <v>20212</v>
      </c>
      <c r="B93" t="s">
        <v>169</v>
      </c>
      <c r="C93" t="s">
        <v>204</v>
      </c>
      <c r="D93" s="2">
        <v>7440</v>
      </c>
      <c r="E93" s="2">
        <v>7324</v>
      </c>
      <c r="F93" s="5">
        <v>3777.9099999999971</v>
      </c>
      <c r="G93" s="5">
        <v>22254.868020000024</v>
      </c>
      <c r="H93" s="48">
        <v>114</v>
      </c>
    </row>
    <row r="94" spans="1:8" hidden="1" outlineLevel="2" x14ac:dyDescent="0.3">
      <c r="A94" s="9">
        <v>20212</v>
      </c>
      <c r="B94" t="s">
        <v>170</v>
      </c>
      <c r="C94" t="s">
        <v>205</v>
      </c>
      <c r="D94" s="2">
        <v>3614</v>
      </c>
      <c r="E94" s="2">
        <v>3576</v>
      </c>
      <c r="F94" s="5">
        <v>1859.8799999999983</v>
      </c>
      <c r="G94" s="5">
        <v>12682.689419999997</v>
      </c>
      <c r="H94" s="48">
        <v>190</v>
      </c>
    </row>
    <row r="95" spans="1:8" hidden="1" outlineLevel="2" x14ac:dyDescent="0.3">
      <c r="A95" s="9">
        <v>20212</v>
      </c>
      <c r="B95" t="s">
        <v>171</v>
      </c>
      <c r="C95" t="s">
        <v>206</v>
      </c>
      <c r="D95" s="2">
        <v>385</v>
      </c>
      <c r="E95" s="2">
        <v>368</v>
      </c>
      <c r="F95" s="5">
        <v>237.7200000000002</v>
      </c>
      <c r="G95" s="5">
        <v>1672.3669200000008</v>
      </c>
      <c r="H95" s="48">
        <v>150</v>
      </c>
    </row>
    <row r="96" spans="1:8" outlineLevel="1" collapsed="1" x14ac:dyDescent="0.3">
      <c r="A96" s="11" t="s">
        <v>30</v>
      </c>
      <c r="B96" s="1"/>
      <c r="C96" s="1"/>
      <c r="D96" s="8">
        <f>SUBTOTAL(9,D92:D95)</f>
        <v>149949</v>
      </c>
      <c r="E96" s="8">
        <f>SUBTOTAL(9,E92:E95)</f>
        <v>145363</v>
      </c>
      <c r="F96" s="4">
        <f>SUBTOTAL(9,F92:F95)</f>
        <v>79377.75</v>
      </c>
      <c r="G96" s="4">
        <f>SUBTOTAL(9,G92:G95)</f>
        <v>456381.47929000051</v>
      </c>
      <c r="H96" s="49">
        <f>SUBTOTAL(9,H92:H95)</f>
        <v>1599</v>
      </c>
    </row>
    <row r="97" spans="1:8" hidden="1" outlineLevel="2" x14ac:dyDescent="0.3">
      <c r="A97" s="13">
        <v>20211</v>
      </c>
      <c r="B97" s="14" t="s">
        <v>168</v>
      </c>
      <c r="C97" s="14" t="s">
        <v>203</v>
      </c>
      <c r="D97" s="15">
        <v>138822</v>
      </c>
      <c r="E97" s="15">
        <v>134489</v>
      </c>
      <c r="F97" s="16">
        <v>71402.330000000366</v>
      </c>
      <c r="G97" s="16">
        <v>407208.8216499993</v>
      </c>
      <c r="H97" s="50">
        <v>1147</v>
      </c>
    </row>
    <row r="98" spans="1:8" hidden="1" outlineLevel="2" x14ac:dyDescent="0.3">
      <c r="A98" s="13">
        <v>20211</v>
      </c>
      <c r="B98" s="14" t="s">
        <v>169</v>
      </c>
      <c r="C98" s="14" t="s">
        <v>204</v>
      </c>
      <c r="D98" s="15">
        <v>7467</v>
      </c>
      <c r="E98" s="15">
        <v>7353</v>
      </c>
      <c r="F98" s="16">
        <v>3756.6500000000015</v>
      </c>
      <c r="G98" s="16">
        <v>22106.719660000002</v>
      </c>
      <c r="H98" s="50">
        <v>114</v>
      </c>
    </row>
    <row r="99" spans="1:8" hidden="1" outlineLevel="2" x14ac:dyDescent="0.3">
      <c r="A99" s="13">
        <v>20211</v>
      </c>
      <c r="B99" s="14" t="s">
        <v>170</v>
      </c>
      <c r="C99" s="14" t="s">
        <v>205</v>
      </c>
      <c r="D99" s="15">
        <v>3686</v>
      </c>
      <c r="E99" s="15">
        <v>3647</v>
      </c>
      <c r="F99" s="16">
        <v>1889.5599999999995</v>
      </c>
      <c r="G99" s="16">
        <v>12876.697820000009</v>
      </c>
      <c r="H99" s="50">
        <v>188</v>
      </c>
    </row>
    <row r="100" spans="1:8" hidden="1" outlineLevel="2" x14ac:dyDescent="0.3">
      <c r="A100" s="13">
        <v>20211</v>
      </c>
      <c r="B100" s="14" t="s">
        <v>171</v>
      </c>
      <c r="C100" s="14" t="s">
        <v>206</v>
      </c>
      <c r="D100" s="15">
        <v>371</v>
      </c>
      <c r="E100" s="15">
        <v>359</v>
      </c>
      <c r="F100" s="16">
        <v>213.97999999999993</v>
      </c>
      <c r="G100" s="16">
        <v>1518.4057099999998</v>
      </c>
      <c r="H100" s="50">
        <v>145</v>
      </c>
    </row>
    <row r="101" spans="1:8" outlineLevel="1" collapsed="1" x14ac:dyDescent="0.3">
      <c r="A101" s="18" t="s">
        <v>31</v>
      </c>
      <c r="B101" s="3"/>
      <c r="C101" s="3"/>
      <c r="D101" s="7">
        <f>SUBTOTAL(9,D97:D100)</f>
        <v>150346</v>
      </c>
      <c r="E101" s="7">
        <f>SUBTOTAL(9,E97:E100)</f>
        <v>145848</v>
      </c>
      <c r="F101" s="6">
        <f>SUBTOTAL(9,F97:F100)</f>
        <v>77262.520000000353</v>
      </c>
      <c r="G101" s="6">
        <f>SUBTOTAL(9,G97:G100)</f>
        <v>443710.64483999932</v>
      </c>
      <c r="H101" s="51">
        <f>SUBTOTAL(9,H97:H100)</f>
        <v>1594</v>
      </c>
    </row>
    <row r="102" spans="1:8" hidden="1" outlineLevel="2" x14ac:dyDescent="0.3">
      <c r="A102" s="9">
        <v>20204</v>
      </c>
      <c r="B102" t="s">
        <v>168</v>
      </c>
      <c r="C102" t="s">
        <v>203</v>
      </c>
      <c r="D102" s="2">
        <v>136985</v>
      </c>
      <c r="E102" s="2">
        <v>132761</v>
      </c>
      <c r="F102" s="5">
        <v>71099.829999999813</v>
      </c>
      <c r="G102" s="5">
        <v>382773.19352999958</v>
      </c>
      <c r="H102" s="48">
        <v>1155</v>
      </c>
    </row>
    <row r="103" spans="1:8" hidden="1" outlineLevel="2" x14ac:dyDescent="0.3">
      <c r="A103" s="9">
        <v>20204</v>
      </c>
      <c r="B103" t="s">
        <v>169</v>
      </c>
      <c r="C103" t="s">
        <v>204</v>
      </c>
      <c r="D103" s="2">
        <v>7456</v>
      </c>
      <c r="E103" s="2">
        <v>7346</v>
      </c>
      <c r="F103" s="5">
        <v>3774.7999999999988</v>
      </c>
      <c r="G103" s="5">
        <v>26317.895649999973</v>
      </c>
      <c r="H103" s="48">
        <v>113</v>
      </c>
    </row>
    <row r="104" spans="1:8" hidden="1" outlineLevel="2" x14ac:dyDescent="0.3">
      <c r="A104" s="9">
        <v>20204</v>
      </c>
      <c r="B104" t="s">
        <v>170</v>
      </c>
      <c r="C104" t="s">
        <v>205</v>
      </c>
      <c r="D104" s="2">
        <v>3785</v>
      </c>
      <c r="E104" s="2">
        <v>3734</v>
      </c>
      <c r="F104" s="5">
        <v>1939.329999999999</v>
      </c>
      <c r="G104" s="5">
        <v>17656.369660000018</v>
      </c>
      <c r="H104" s="48">
        <v>190</v>
      </c>
    </row>
    <row r="105" spans="1:8" hidden="1" outlineLevel="2" x14ac:dyDescent="0.3">
      <c r="A105" s="9">
        <v>20204</v>
      </c>
      <c r="B105" t="s">
        <v>171</v>
      </c>
      <c r="C105" t="s">
        <v>206</v>
      </c>
      <c r="D105" s="2">
        <v>380</v>
      </c>
      <c r="E105" s="2">
        <v>362</v>
      </c>
      <c r="F105" s="5">
        <v>231.26000000000025</v>
      </c>
      <c r="G105" s="5">
        <v>1867.6542999999995</v>
      </c>
      <c r="H105" s="48">
        <v>149</v>
      </c>
    </row>
    <row r="106" spans="1:8" outlineLevel="1" collapsed="1" x14ac:dyDescent="0.3">
      <c r="A106" s="11" t="s">
        <v>32</v>
      </c>
      <c r="B106" s="1"/>
      <c r="C106" s="1"/>
      <c r="D106" s="8">
        <f>SUBTOTAL(9,D102:D105)</f>
        <v>148606</v>
      </c>
      <c r="E106" s="8">
        <f>SUBTOTAL(9,E102:E105)</f>
        <v>144203</v>
      </c>
      <c r="F106" s="4">
        <f>SUBTOTAL(9,F102:F105)</f>
        <v>77045.219999999812</v>
      </c>
      <c r="G106" s="4">
        <f>SUBTOTAL(9,G102:G105)</f>
        <v>428615.11313999956</v>
      </c>
      <c r="H106" s="49">
        <f>SUBTOTAL(9,H102:H105)</f>
        <v>1607</v>
      </c>
    </row>
    <row r="107" spans="1:8" hidden="1" outlineLevel="2" x14ac:dyDescent="0.3">
      <c r="A107" s="13">
        <v>20203</v>
      </c>
      <c r="B107" s="14" t="s">
        <v>168</v>
      </c>
      <c r="C107" s="14" t="s">
        <v>203</v>
      </c>
      <c r="D107" s="15">
        <v>137491</v>
      </c>
      <c r="E107" s="15">
        <v>133079</v>
      </c>
      <c r="F107" s="16">
        <v>70310.740000000063</v>
      </c>
      <c r="G107" s="16">
        <v>360907.31002000137</v>
      </c>
      <c r="H107" s="50">
        <v>1155</v>
      </c>
    </row>
    <row r="108" spans="1:8" hidden="1" outlineLevel="2" x14ac:dyDescent="0.3">
      <c r="A108" s="13">
        <v>20203</v>
      </c>
      <c r="B108" s="14" t="s">
        <v>169</v>
      </c>
      <c r="C108" s="14" t="s">
        <v>204</v>
      </c>
      <c r="D108" s="15">
        <v>7575</v>
      </c>
      <c r="E108" s="15">
        <v>7457</v>
      </c>
      <c r="F108" s="16">
        <v>3862.7699999999991</v>
      </c>
      <c r="G108" s="16">
        <v>20625.040199999999</v>
      </c>
      <c r="H108" s="50">
        <v>113</v>
      </c>
    </row>
    <row r="109" spans="1:8" hidden="1" outlineLevel="2" x14ac:dyDescent="0.3">
      <c r="A109" s="13">
        <v>20203</v>
      </c>
      <c r="B109" s="14" t="s">
        <v>170</v>
      </c>
      <c r="C109" s="14" t="s">
        <v>205</v>
      </c>
      <c r="D109" s="15">
        <v>3788</v>
      </c>
      <c r="E109" s="15">
        <v>3744</v>
      </c>
      <c r="F109" s="16">
        <v>1962.5399999999977</v>
      </c>
      <c r="G109" s="16">
        <v>13438.069550000002</v>
      </c>
      <c r="H109" s="50">
        <v>194</v>
      </c>
    </row>
    <row r="110" spans="1:8" hidden="1" outlineLevel="2" x14ac:dyDescent="0.3">
      <c r="A110" s="13">
        <v>20203</v>
      </c>
      <c r="B110" s="14" t="s">
        <v>171</v>
      </c>
      <c r="C110" s="14" t="s">
        <v>206</v>
      </c>
      <c r="D110" s="15">
        <v>385</v>
      </c>
      <c r="E110" s="15">
        <v>367</v>
      </c>
      <c r="F110" s="16">
        <v>239.36999999999986</v>
      </c>
      <c r="G110" s="16">
        <v>1520.8178300000011</v>
      </c>
      <c r="H110" s="50">
        <v>149</v>
      </c>
    </row>
    <row r="111" spans="1:8" outlineLevel="1" collapsed="1" x14ac:dyDescent="0.3">
      <c r="A111" s="18" t="s">
        <v>33</v>
      </c>
      <c r="B111" s="3"/>
      <c r="C111" s="3"/>
      <c r="D111" s="7">
        <f>SUBTOTAL(9,D107:D110)</f>
        <v>149239</v>
      </c>
      <c r="E111" s="7">
        <f>SUBTOTAL(9,E107:E110)</f>
        <v>144647</v>
      </c>
      <c r="F111" s="6">
        <f>SUBTOTAL(9,F107:F110)</f>
        <v>76375.420000000056</v>
      </c>
      <c r="G111" s="6">
        <f>SUBTOTAL(9,G107:G110)</f>
        <v>396491.23760000139</v>
      </c>
      <c r="H111" s="51">
        <f>SUBTOTAL(9,H107:H110)</f>
        <v>1611</v>
      </c>
    </row>
    <row r="112" spans="1:8" hidden="1" outlineLevel="2" x14ac:dyDescent="0.3">
      <c r="A112" s="9">
        <v>20202</v>
      </c>
      <c r="B112" t="s">
        <v>168</v>
      </c>
      <c r="C112" t="s">
        <v>203</v>
      </c>
      <c r="D112" s="2">
        <v>136291</v>
      </c>
      <c r="E112" s="2">
        <v>131629</v>
      </c>
      <c r="F112" s="5">
        <v>41624.71000000013</v>
      </c>
      <c r="G112" s="5">
        <v>241791.83792999934</v>
      </c>
      <c r="H112" s="48">
        <v>1171</v>
      </c>
    </row>
    <row r="113" spans="1:8" hidden="1" outlineLevel="2" x14ac:dyDescent="0.3">
      <c r="A113" s="9">
        <v>20202</v>
      </c>
      <c r="B113" t="s">
        <v>169</v>
      </c>
      <c r="C113" t="s">
        <v>204</v>
      </c>
      <c r="D113" s="2">
        <v>7677</v>
      </c>
      <c r="E113" s="2">
        <v>7545</v>
      </c>
      <c r="F113" s="5">
        <v>2746.4000000000015</v>
      </c>
      <c r="G113" s="5">
        <v>16328.738609999977</v>
      </c>
      <c r="H113" s="48">
        <v>116</v>
      </c>
    </row>
    <row r="114" spans="1:8" hidden="1" outlineLevel="2" x14ac:dyDescent="0.3">
      <c r="A114" s="9">
        <v>20202</v>
      </c>
      <c r="B114" t="s">
        <v>170</v>
      </c>
      <c r="C114" t="s">
        <v>205</v>
      </c>
      <c r="D114" s="2">
        <v>3799</v>
      </c>
      <c r="E114" s="2">
        <v>3741</v>
      </c>
      <c r="F114" s="5">
        <v>1751.7900000000004</v>
      </c>
      <c r="G114" s="5">
        <v>11994.652299999987</v>
      </c>
      <c r="H114" s="48">
        <v>190</v>
      </c>
    </row>
    <row r="115" spans="1:8" hidden="1" outlineLevel="2" x14ac:dyDescent="0.3">
      <c r="A115" s="9">
        <v>20202</v>
      </c>
      <c r="B115" t="s">
        <v>171</v>
      </c>
      <c r="C115" t="s">
        <v>206</v>
      </c>
      <c r="D115" s="2">
        <v>370</v>
      </c>
      <c r="E115" s="2">
        <v>351</v>
      </c>
      <c r="F115" s="5">
        <v>136.34</v>
      </c>
      <c r="G115" s="5">
        <v>990.34908999999936</v>
      </c>
      <c r="H115" s="48">
        <v>144</v>
      </c>
    </row>
    <row r="116" spans="1:8" outlineLevel="1" collapsed="1" x14ac:dyDescent="0.3">
      <c r="A116" s="11" t="s">
        <v>34</v>
      </c>
      <c r="B116" s="1"/>
      <c r="C116" s="1"/>
      <c r="D116" s="8">
        <f>SUBTOTAL(9,D112:D115)</f>
        <v>148137</v>
      </c>
      <c r="E116" s="8">
        <f>SUBTOTAL(9,E112:E115)</f>
        <v>143266</v>
      </c>
      <c r="F116" s="4">
        <f>SUBTOTAL(9,F112:F115)</f>
        <v>46259.240000000129</v>
      </c>
      <c r="G116" s="4">
        <f>SUBTOTAL(9,G112:G115)</f>
        <v>271105.57792999927</v>
      </c>
      <c r="H116" s="49">
        <f>SUBTOTAL(9,H112:H115)</f>
        <v>1621</v>
      </c>
    </row>
    <row r="117" spans="1:8" hidden="1" outlineLevel="2" x14ac:dyDescent="0.3">
      <c r="A117" s="13">
        <v>20201</v>
      </c>
      <c r="B117" s="14" t="s">
        <v>168</v>
      </c>
      <c r="C117" s="14" t="s">
        <v>203</v>
      </c>
      <c r="D117" s="15">
        <v>138468</v>
      </c>
      <c r="E117" s="15">
        <v>133499</v>
      </c>
      <c r="F117" s="16">
        <v>64970.789999999994</v>
      </c>
      <c r="G117" s="16">
        <v>361608.41782999993</v>
      </c>
      <c r="H117" s="50">
        <v>1184</v>
      </c>
    </row>
    <row r="118" spans="1:8" hidden="1" outlineLevel="2" x14ac:dyDescent="0.3">
      <c r="A118" s="13">
        <v>20201</v>
      </c>
      <c r="B118" s="14" t="s">
        <v>169</v>
      </c>
      <c r="C118" s="14" t="s">
        <v>204</v>
      </c>
      <c r="D118" s="15">
        <v>7753</v>
      </c>
      <c r="E118" s="15">
        <v>7612</v>
      </c>
      <c r="F118" s="16">
        <v>3722.2200000000012</v>
      </c>
      <c r="G118" s="16">
        <v>21472.090680000001</v>
      </c>
      <c r="H118" s="50">
        <v>122</v>
      </c>
    </row>
    <row r="119" spans="1:8" hidden="1" outlineLevel="2" x14ac:dyDescent="0.3">
      <c r="A119" s="13">
        <v>20201</v>
      </c>
      <c r="B119" s="14" t="s">
        <v>170</v>
      </c>
      <c r="C119" s="14" t="s">
        <v>205</v>
      </c>
      <c r="D119" s="15">
        <v>3879</v>
      </c>
      <c r="E119" s="15">
        <v>3820</v>
      </c>
      <c r="F119" s="16">
        <v>1966.420000000001</v>
      </c>
      <c r="G119" s="16">
        <v>13125.375369999998</v>
      </c>
      <c r="H119" s="50">
        <v>192</v>
      </c>
    </row>
    <row r="120" spans="1:8" hidden="1" outlineLevel="2" x14ac:dyDescent="0.3">
      <c r="A120" s="13">
        <v>20201</v>
      </c>
      <c r="B120" s="14" t="s">
        <v>171</v>
      </c>
      <c r="C120" s="14" t="s">
        <v>206</v>
      </c>
      <c r="D120" s="15">
        <v>398</v>
      </c>
      <c r="E120" s="15">
        <v>379</v>
      </c>
      <c r="F120" s="16">
        <v>242.85000000000008</v>
      </c>
      <c r="G120" s="16">
        <v>1655.5743699999989</v>
      </c>
      <c r="H120" s="50">
        <v>157</v>
      </c>
    </row>
    <row r="121" spans="1:8" outlineLevel="1" collapsed="1" x14ac:dyDescent="0.3">
      <c r="A121" s="18" t="s">
        <v>35</v>
      </c>
      <c r="B121" s="3"/>
      <c r="C121" s="3"/>
      <c r="D121" s="7">
        <f>SUBTOTAL(9,D117:D120)</f>
        <v>150498</v>
      </c>
      <c r="E121" s="7">
        <f>SUBTOTAL(9,E117:E120)</f>
        <v>145310</v>
      </c>
      <c r="F121" s="6">
        <f>SUBTOTAL(9,F117:F120)</f>
        <v>70902.28</v>
      </c>
      <c r="G121" s="6">
        <f>SUBTOTAL(9,G117:G120)</f>
        <v>397861.45824999997</v>
      </c>
      <c r="H121" s="51">
        <f>SUBTOTAL(9,H117:H120)</f>
        <v>1655</v>
      </c>
    </row>
    <row r="122" spans="1:8" hidden="1" outlineLevel="2" x14ac:dyDescent="0.3">
      <c r="A122" s="9">
        <v>20194</v>
      </c>
      <c r="B122" t="s">
        <v>168</v>
      </c>
      <c r="C122" t="s">
        <v>203</v>
      </c>
      <c r="D122" s="2">
        <v>137654</v>
      </c>
      <c r="E122" s="2">
        <v>132890</v>
      </c>
      <c r="F122" s="5">
        <v>76072.710000000181</v>
      </c>
      <c r="G122" s="5">
        <v>413517.29833999719</v>
      </c>
      <c r="H122" s="48">
        <v>1190</v>
      </c>
    </row>
    <row r="123" spans="1:8" hidden="1" outlineLevel="2" x14ac:dyDescent="0.3">
      <c r="A123" s="9">
        <v>20194</v>
      </c>
      <c r="B123" t="s">
        <v>169</v>
      </c>
      <c r="C123" t="s">
        <v>204</v>
      </c>
      <c r="D123" s="2">
        <v>7816</v>
      </c>
      <c r="E123" s="2">
        <v>7690</v>
      </c>
      <c r="F123" s="5">
        <v>4210.9899999999916</v>
      </c>
      <c r="G123" s="5">
        <v>28575.361220000035</v>
      </c>
      <c r="H123" s="48">
        <v>128</v>
      </c>
    </row>
    <row r="124" spans="1:8" hidden="1" outlineLevel="2" x14ac:dyDescent="0.3">
      <c r="A124" s="9">
        <v>20194</v>
      </c>
      <c r="B124" t="s">
        <v>170</v>
      </c>
      <c r="C124" t="s">
        <v>205</v>
      </c>
      <c r="D124" s="2">
        <v>4118</v>
      </c>
      <c r="E124" s="2">
        <v>4070</v>
      </c>
      <c r="F124" s="5">
        <v>2159.3900000000008</v>
      </c>
      <c r="G124" s="5">
        <v>18778.668290000005</v>
      </c>
      <c r="H124" s="48">
        <v>196</v>
      </c>
    </row>
    <row r="125" spans="1:8" hidden="1" outlineLevel="2" x14ac:dyDescent="0.3">
      <c r="A125" s="9">
        <v>20194</v>
      </c>
      <c r="B125" t="s">
        <v>171</v>
      </c>
      <c r="C125" t="s">
        <v>206</v>
      </c>
      <c r="D125" s="2">
        <v>427</v>
      </c>
      <c r="E125" s="2">
        <v>413</v>
      </c>
      <c r="F125" s="5">
        <v>288.63999999999993</v>
      </c>
      <c r="G125" s="5">
        <v>2301.3339300000002</v>
      </c>
      <c r="H125" s="48">
        <v>151</v>
      </c>
    </row>
    <row r="126" spans="1:8" outlineLevel="1" collapsed="1" x14ac:dyDescent="0.3">
      <c r="A126" s="11" t="s">
        <v>36</v>
      </c>
      <c r="B126" s="1"/>
      <c r="C126" s="1"/>
      <c r="D126" s="8">
        <f>SUBTOTAL(9,D122:D125)</f>
        <v>150015</v>
      </c>
      <c r="E126" s="8">
        <f>SUBTOTAL(9,E122:E125)</f>
        <v>145063</v>
      </c>
      <c r="F126" s="4">
        <f>SUBTOTAL(9,F122:F125)</f>
        <v>82731.730000000171</v>
      </c>
      <c r="G126" s="4">
        <f>SUBTOTAL(9,G122:G125)</f>
        <v>463172.66177999723</v>
      </c>
      <c r="H126" s="49">
        <f>SUBTOTAL(9,H122:H125)</f>
        <v>1665</v>
      </c>
    </row>
    <row r="127" spans="1:8" hidden="1" outlineLevel="2" x14ac:dyDescent="0.3">
      <c r="A127" s="13">
        <v>20193</v>
      </c>
      <c r="B127" s="14" t="s">
        <v>168</v>
      </c>
      <c r="C127" s="14" t="s">
        <v>203</v>
      </c>
      <c r="D127" s="15">
        <v>136321</v>
      </c>
      <c r="E127" s="15">
        <v>131716</v>
      </c>
      <c r="F127" s="16">
        <v>72953.980000000127</v>
      </c>
      <c r="G127" s="16">
        <v>364043.08642999962</v>
      </c>
      <c r="H127" s="50">
        <v>1197</v>
      </c>
    </row>
    <row r="128" spans="1:8" hidden="1" outlineLevel="2" x14ac:dyDescent="0.3">
      <c r="A128" s="13">
        <v>20193</v>
      </c>
      <c r="B128" s="14" t="s">
        <v>169</v>
      </c>
      <c r="C128" s="14" t="s">
        <v>204</v>
      </c>
      <c r="D128" s="15">
        <v>7899</v>
      </c>
      <c r="E128" s="15">
        <v>7785</v>
      </c>
      <c r="F128" s="16">
        <v>4110.7599999999911</v>
      </c>
      <c r="G128" s="16">
        <v>21629.609180000047</v>
      </c>
      <c r="H128" s="50">
        <v>126</v>
      </c>
    </row>
    <row r="129" spans="1:8" hidden="1" outlineLevel="2" x14ac:dyDescent="0.3">
      <c r="A129" s="13">
        <v>20193</v>
      </c>
      <c r="B129" s="14" t="s">
        <v>170</v>
      </c>
      <c r="C129" s="14" t="s">
        <v>205</v>
      </c>
      <c r="D129" s="15">
        <v>4135</v>
      </c>
      <c r="E129" s="15">
        <v>4095</v>
      </c>
      <c r="F129" s="16">
        <v>2172.5799999999981</v>
      </c>
      <c r="G129" s="16">
        <v>14477.128230000011</v>
      </c>
      <c r="H129" s="50">
        <v>198</v>
      </c>
    </row>
    <row r="130" spans="1:8" hidden="1" outlineLevel="2" x14ac:dyDescent="0.3">
      <c r="A130" s="13">
        <v>20193</v>
      </c>
      <c r="B130" s="14" t="s">
        <v>171</v>
      </c>
      <c r="C130" s="14" t="s">
        <v>206</v>
      </c>
      <c r="D130" s="15">
        <v>434</v>
      </c>
      <c r="E130" s="15">
        <v>416</v>
      </c>
      <c r="F130" s="16">
        <v>297.2</v>
      </c>
      <c r="G130" s="16">
        <v>1816.6267399999999</v>
      </c>
      <c r="H130" s="50">
        <v>158</v>
      </c>
    </row>
    <row r="131" spans="1:8" outlineLevel="1" collapsed="1" x14ac:dyDescent="0.3">
      <c r="A131" s="18" t="s">
        <v>37</v>
      </c>
      <c r="B131" s="3"/>
      <c r="C131" s="3"/>
      <c r="D131" s="7">
        <f>SUBTOTAL(9,D127:D130)</f>
        <v>148789</v>
      </c>
      <c r="E131" s="7">
        <f>SUBTOTAL(9,E127:E130)</f>
        <v>144012</v>
      </c>
      <c r="F131" s="6">
        <f>SUBTOTAL(9,F127:F130)</f>
        <v>79534.52000000012</v>
      </c>
      <c r="G131" s="6">
        <f>SUBTOTAL(9,G127:G130)</f>
        <v>401966.45057999966</v>
      </c>
      <c r="H131" s="51">
        <f>SUBTOTAL(9,H127:H130)</f>
        <v>1679</v>
      </c>
    </row>
    <row r="132" spans="1:8" hidden="1" outlineLevel="2" x14ac:dyDescent="0.3">
      <c r="A132" s="9">
        <v>20192</v>
      </c>
      <c r="B132" t="s">
        <v>168</v>
      </c>
      <c r="C132" t="s">
        <v>203</v>
      </c>
      <c r="D132" s="2">
        <v>134491</v>
      </c>
      <c r="E132" s="2">
        <v>129953</v>
      </c>
      <c r="F132" s="5">
        <v>75997.819999999716</v>
      </c>
      <c r="G132" s="5">
        <v>417792.44427999848</v>
      </c>
      <c r="H132" s="48">
        <v>1198</v>
      </c>
    </row>
    <row r="133" spans="1:8" hidden="1" outlineLevel="2" x14ac:dyDescent="0.3">
      <c r="A133" s="9">
        <v>20192</v>
      </c>
      <c r="B133" t="s">
        <v>169</v>
      </c>
      <c r="C133" t="s">
        <v>204</v>
      </c>
      <c r="D133" s="2">
        <v>7949</v>
      </c>
      <c r="E133" s="2">
        <v>7821</v>
      </c>
      <c r="F133" s="5">
        <v>4273.2499999999982</v>
      </c>
      <c r="G133" s="5">
        <v>24157.371080000008</v>
      </c>
      <c r="H133" s="48">
        <v>123</v>
      </c>
    </row>
    <row r="134" spans="1:8" hidden="1" outlineLevel="2" x14ac:dyDescent="0.3">
      <c r="A134" s="9">
        <v>20192</v>
      </c>
      <c r="B134" t="s">
        <v>170</v>
      </c>
      <c r="C134" t="s">
        <v>205</v>
      </c>
      <c r="D134" s="2">
        <v>4155</v>
      </c>
      <c r="E134" s="2">
        <v>4111</v>
      </c>
      <c r="F134" s="5">
        <v>2190.6299999999997</v>
      </c>
      <c r="G134" s="5">
        <v>14546.08401</v>
      </c>
      <c r="H134" s="48">
        <v>200</v>
      </c>
    </row>
    <row r="135" spans="1:8" hidden="1" outlineLevel="2" x14ac:dyDescent="0.3">
      <c r="A135" s="9">
        <v>20192</v>
      </c>
      <c r="B135" t="s">
        <v>171</v>
      </c>
      <c r="C135" t="s">
        <v>206</v>
      </c>
      <c r="D135" s="2">
        <v>441</v>
      </c>
      <c r="E135" s="2">
        <v>422</v>
      </c>
      <c r="F135" s="5">
        <v>304.50999999999993</v>
      </c>
      <c r="G135" s="5">
        <v>2013.0558700000001</v>
      </c>
      <c r="H135" s="48">
        <v>164</v>
      </c>
    </row>
    <row r="136" spans="1:8" outlineLevel="1" collapsed="1" x14ac:dyDescent="0.3">
      <c r="A136" s="11" t="s">
        <v>38</v>
      </c>
      <c r="B136" s="1"/>
      <c r="C136" s="1"/>
      <c r="D136" s="8">
        <f>SUBTOTAL(9,D132:D135)</f>
        <v>147036</v>
      </c>
      <c r="E136" s="8">
        <f>SUBTOTAL(9,E132:E135)</f>
        <v>142307</v>
      </c>
      <c r="F136" s="4">
        <f>SUBTOTAL(9,F132:F135)</f>
        <v>82766.209999999715</v>
      </c>
      <c r="G136" s="4">
        <f>SUBTOTAL(9,G132:G135)</f>
        <v>458508.95523999847</v>
      </c>
      <c r="H136" s="49">
        <f>SUBTOTAL(9,H132:H135)</f>
        <v>1685</v>
      </c>
    </row>
    <row r="137" spans="1:8" hidden="1" outlineLevel="2" x14ac:dyDescent="0.3">
      <c r="A137" s="13">
        <v>20191</v>
      </c>
      <c r="B137" s="14" t="s">
        <v>168</v>
      </c>
      <c r="C137" s="14" t="s">
        <v>203</v>
      </c>
      <c r="D137" s="15">
        <v>135191</v>
      </c>
      <c r="E137" s="15">
        <v>130398</v>
      </c>
      <c r="F137" s="16">
        <v>74681.610000000015</v>
      </c>
      <c r="G137" s="16">
        <v>409395.89873999945</v>
      </c>
      <c r="H137" s="50">
        <v>1198</v>
      </c>
    </row>
    <row r="138" spans="1:8" hidden="1" outlineLevel="2" x14ac:dyDescent="0.3">
      <c r="A138" s="13">
        <v>20191</v>
      </c>
      <c r="B138" s="14" t="s">
        <v>169</v>
      </c>
      <c r="C138" s="14" t="s">
        <v>204</v>
      </c>
      <c r="D138" s="15">
        <v>7984</v>
      </c>
      <c r="E138" s="15">
        <v>7862</v>
      </c>
      <c r="F138" s="16">
        <v>4265.6699999999992</v>
      </c>
      <c r="G138" s="16">
        <v>24153.961570000003</v>
      </c>
      <c r="H138" s="50">
        <v>117</v>
      </c>
    </row>
    <row r="139" spans="1:8" hidden="1" outlineLevel="2" x14ac:dyDescent="0.3">
      <c r="A139" s="13">
        <v>20191</v>
      </c>
      <c r="B139" s="14" t="s">
        <v>170</v>
      </c>
      <c r="C139" s="14" t="s">
        <v>205</v>
      </c>
      <c r="D139" s="15">
        <v>4084</v>
      </c>
      <c r="E139" s="15">
        <v>4027</v>
      </c>
      <c r="F139" s="16">
        <v>2149.5300000000025</v>
      </c>
      <c r="G139" s="16">
        <v>14250.856469999995</v>
      </c>
      <c r="H139" s="50">
        <v>199</v>
      </c>
    </row>
    <row r="140" spans="1:8" hidden="1" outlineLevel="2" x14ac:dyDescent="0.3">
      <c r="A140" s="13">
        <v>20191</v>
      </c>
      <c r="B140" s="14" t="s">
        <v>171</v>
      </c>
      <c r="C140" s="14" t="s">
        <v>206</v>
      </c>
      <c r="D140" s="15">
        <v>455</v>
      </c>
      <c r="E140" s="15">
        <v>436</v>
      </c>
      <c r="F140" s="16">
        <v>306.85000000000008</v>
      </c>
      <c r="G140" s="16">
        <v>1986.1809499999983</v>
      </c>
      <c r="H140" s="50">
        <v>163</v>
      </c>
    </row>
    <row r="141" spans="1:8" outlineLevel="1" collapsed="1" x14ac:dyDescent="0.3">
      <c r="A141" s="18" t="s">
        <v>39</v>
      </c>
      <c r="B141" s="3"/>
      <c r="C141" s="3"/>
      <c r="D141" s="7">
        <f>SUBTOTAL(9,D137:D140)</f>
        <v>147714</v>
      </c>
      <c r="E141" s="7">
        <f>SUBTOTAL(9,E137:E140)</f>
        <v>142723</v>
      </c>
      <c r="F141" s="6">
        <f>SUBTOTAL(9,F137:F140)</f>
        <v>81403.660000000018</v>
      </c>
      <c r="G141" s="6">
        <f>SUBTOTAL(9,G137:G140)</f>
        <v>449786.89772999944</v>
      </c>
      <c r="H141" s="51">
        <f>SUBTOTAL(9,H137:H140)</f>
        <v>1677</v>
      </c>
    </row>
    <row r="142" spans="1:8" hidden="1" outlineLevel="2" x14ac:dyDescent="0.3">
      <c r="A142" s="9">
        <v>20184</v>
      </c>
      <c r="B142" t="s">
        <v>168</v>
      </c>
      <c r="C142" t="s">
        <v>203</v>
      </c>
      <c r="D142" s="2">
        <v>132743</v>
      </c>
      <c r="E142" s="2">
        <v>128073</v>
      </c>
      <c r="F142" s="5">
        <v>74098.430000000095</v>
      </c>
      <c r="G142" s="5">
        <v>402509.97585000086</v>
      </c>
      <c r="H142" s="48">
        <v>1208</v>
      </c>
    </row>
    <row r="143" spans="1:8" hidden="1" outlineLevel="2" x14ac:dyDescent="0.3">
      <c r="A143" s="9">
        <v>20184</v>
      </c>
      <c r="B143" t="s">
        <v>169</v>
      </c>
      <c r="C143" t="s">
        <v>204</v>
      </c>
      <c r="D143" s="2">
        <v>8011</v>
      </c>
      <c r="E143" s="2">
        <v>7888</v>
      </c>
      <c r="F143" s="5">
        <v>4316.6999999999971</v>
      </c>
      <c r="G143" s="5">
        <v>29149.923279999995</v>
      </c>
      <c r="H143" s="48">
        <v>119</v>
      </c>
    </row>
    <row r="144" spans="1:8" hidden="1" outlineLevel="2" x14ac:dyDescent="0.3">
      <c r="A144" s="9">
        <v>20184</v>
      </c>
      <c r="B144" t="s">
        <v>170</v>
      </c>
      <c r="C144" t="s">
        <v>205</v>
      </c>
      <c r="D144" s="2">
        <v>4190</v>
      </c>
      <c r="E144" s="2">
        <v>4145</v>
      </c>
      <c r="F144" s="5">
        <v>2192.6800000000012</v>
      </c>
      <c r="G144" s="5">
        <v>18733.064039999961</v>
      </c>
      <c r="H144" s="48">
        <v>206</v>
      </c>
    </row>
    <row r="145" spans="1:8" hidden="1" outlineLevel="2" x14ac:dyDescent="0.3">
      <c r="A145" s="9">
        <v>20184</v>
      </c>
      <c r="B145" t="s">
        <v>171</v>
      </c>
      <c r="C145" t="s">
        <v>206</v>
      </c>
      <c r="D145" s="2">
        <v>448</v>
      </c>
      <c r="E145" s="2">
        <v>429</v>
      </c>
      <c r="F145" s="5">
        <v>320.2999999999999</v>
      </c>
      <c r="G145" s="5">
        <v>2436.3855699999981</v>
      </c>
      <c r="H145" s="48">
        <v>165</v>
      </c>
    </row>
    <row r="146" spans="1:8" outlineLevel="1" collapsed="1" x14ac:dyDescent="0.3">
      <c r="A146" s="11" t="s">
        <v>40</v>
      </c>
      <c r="B146" s="1"/>
      <c r="C146" s="1"/>
      <c r="D146" s="8">
        <f>SUBTOTAL(9,D142:D145)</f>
        <v>145392</v>
      </c>
      <c r="E146" s="8">
        <f>SUBTOTAL(9,E142:E145)</f>
        <v>140535</v>
      </c>
      <c r="F146" s="4">
        <f>SUBTOTAL(9,F142:F145)</f>
        <v>80928.110000000102</v>
      </c>
      <c r="G146" s="4">
        <f>SUBTOTAL(9,G142:G145)</f>
        <v>452829.3487400008</v>
      </c>
      <c r="H146" s="49">
        <f>SUBTOTAL(9,H142:H145)</f>
        <v>1698</v>
      </c>
    </row>
    <row r="147" spans="1:8" hidden="1" outlineLevel="2" x14ac:dyDescent="0.3">
      <c r="A147" s="13">
        <v>20183</v>
      </c>
      <c r="B147" s="14" t="s">
        <v>168</v>
      </c>
      <c r="C147" s="14"/>
      <c r="D147" s="15">
        <v>132229</v>
      </c>
      <c r="E147" s="15">
        <v>127653</v>
      </c>
      <c r="F147" s="16">
        <v>70777.820000000022</v>
      </c>
      <c r="G147" s="16">
        <v>339170.69831000036</v>
      </c>
      <c r="H147" s="50">
        <v>1217</v>
      </c>
    </row>
    <row r="148" spans="1:8" hidden="1" outlineLevel="2" x14ac:dyDescent="0.3">
      <c r="A148" s="13">
        <v>20183</v>
      </c>
      <c r="B148" s="14" t="s">
        <v>169</v>
      </c>
      <c r="C148" s="14"/>
      <c r="D148" s="15">
        <v>8000</v>
      </c>
      <c r="E148" s="15">
        <v>7878</v>
      </c>
      <c r="F148" s="16">
        <v>4215.0800000000017</v>
      </c>
      <c r="G148" s="16">
        <v>21212.557440000048</v>
      </c>
      <c r="H148" s="50">
        <v>120</v>
      </c>
    </row>
    <row r="149" spans="1:8" hidden="1" outlineLevel="2" x14ac:dyDescent="0.3">
      <c r="A149" s="13">
        <v>20183</v>
      </c>
      <c r="B149" s="14" t="s">
        <v>170</v>
      </c>
      <c r="C149" s="14"/>
      <c r="D149" s="15">
        <v>4184</v>
      </c>
      <c r="E149" s="15">
        <v>4137</v>
      </c>
      <c r="F149" s="16">
        <v>2209.9199999999996</v>
      </c>
      <c r="G149" s="16">
        <v>14362.303989999989</v>
      </c>
      <c r="H149" s="50">
        <v>210</v>
      </c>
    </row>
    <row r="150" spans="1:8" hidden="1" outlineLevel="2" x14ac:dyDescent="0.3">
      <c r="A150" s="13">
        <v>20183</v>
      </c>
      <c r="B150" s="14" t="s">
        <v>171</v>
      </c>
      <c r="C150" s="14"/>
      <c r="D150" s="15">
        <v>499</v>
      </c>
      <c r="E150" s="15">
        <v>479</v>
      </c>
      <c r="F150" s="16">
        <v>339.21999999999974</v>
      </c>
      <c r="G150" s="16">
        <v>1913.7968799999987</v>
      </c>
      <c r="H150" s="50">
        <v>171</v>
      </c>
    </row>
    <row r="151" spans="1:8" outlineLevel="1" collapsed="1" x14ac:dyDescent="0.3">
      <c r="A151" s="18" t="s">
        <v>41</v>
      </c>
      <c r="B151" s="3"/>
      <c r="C151" s="3"/>
      <c r="D151" s="7">
        <f>SUBTOTAL(9,D147:D150)</f>
        <v>144912</v>
      </c>
      <c r="E151" s="7">
        <f>SUBTOTAL(9,E147:E150)</f>
        <v>140147</v>
      </c>
      <c r="F151" s="6">
        <f>SUBTOTAL(9,F147:F150)</f>
        <v>77542.040000000023</v>
      </c>
      <c r="G151" s="6">
        <f>SUBTOTAL(9,G147:G150)</f>
        <v>376659.35662000038</v>
      </c>
      <c r="H151" s="51">
        <f>SUBTOTAL(9,H147:H150)</f>
        <v>1718</v>
      </c>
    </row>
    <row r="152" spans="1:8" hidden="1" outlineLevel="2" x14ac:dyDescent="0.3">
      <c r="A152" s="9">
        <v>20182</v>
      </c>
      <c r="B152" t="s">
        <v>168</v>
      </c>
      <c r="C152" t="s">
        <v>203</v>
      </c>
      <c r="D152" s="2">
        <v>132341</v>
      </c>
      <c r="E152" s="2">
        <v>127677</v>
      </c>
      <c r="F152" s="5">
        <v>73882.869999999661</v>
      </c>
      <c r="G152" s="5">
        <v>398328.44502000115</v>
      </c>
      <c r="H152" s="48">
        <v>1218</v>
      </c>
    </row>
    <row r="153" spans="1:8" hidden="1" outlineLevel="2" x14ac:dyDescent="0.3">
      <c r="A153" s="9">
        <v>20182</v>
      </c>
      <c r="B153" t="s">
        <v>169</v>
      </c>
      <c r="C153" t="s">
        <v>204</v>
      </c>
      <c r="D153" s="2">
        <v>8044</v>
      </c>
      <c r="E153" s="2">
        <v>7910</v>
      </c>
      <c r="F153" s="5">
        <v>4405.6999999999971</v>
      </c>
      <c r="G153" s="5">
        <v>24306.574780000024</v>
      </c>
      <c r="H153" s="48">
        <v>118</v>
      </c>
    </row>
    <row r="154" spans="1:8" hidden="1" outlineLevel="2" x14ac:dyDescent="0.3">
      <c r="A154" s="9">
        <v>20182</v>
      </c>
      <c r="B154" t="s">
        <v>170</v>
      </c>
      <c r="C154" t="s">
        <v>205</v>
      </c>
      <c r="D154" s="2">
        <v>4214</v>
      </c>
      <c r="E154" s="2">
        <v>4168</v>
      </c>
      <c r="F154" s="5">
        <v>2249.9899999999989</v>
      </c>
      <c r="G154" s="5">
        <v>14563.259099999981</v>
      </c>
      <c r="H154" s="48">
        <v>207</v>
      </c>
    </row>
    <row r="155" spans="1:8" hidden="1" outlineLevel="2" x14ac:dyDescent="0.3">
      <c r="A155" s="9">
        <v>20182</v>
      </c>
      <c r="B155" t="s">
        <v>171</v>
      </c>
      <c r="C155" t="s">
        <v>206</v>
      </c>
      <c r="D155" s="2">
        <v>576</v>
      </c>
      <c r="E155" s="2">
        <v>550</v>
      </c>
      <c r="F155" s="5">
        <v>390.75000000000011</v>
      </c>
      <c r="G155" s="5">
        <v>2509.0975999999987</v>
      </c>
      <c r="H155" s="48">
        <v>173</v>
      </c>
    </row>
    <row r="156" spans="1:8" outlineLevel="1" collapsed="1" x14ac:dyDescent="0.3">
      <c r="A156" s="11" t="s">
        <v>42</v>
      </c>
      <c r="B156" s="1"/>
      <c r="C156" s="1"/>
      <c r="D156" s="8">
        <f>SUBTOTAL(9,D152:D155)</f>
        <v>145175</v>
      </c>
      <c r="E156" s="8">
        <f>SUBTOTAL(9,E152:E155)</f>
        <v>140305</v>
      </c>
      <c r="F156" s="4">
        <f>SUBTOTAL(9,F152:F155)</f>
        <v>80929.309999999663</v>
      </c>
      <c r="G156" s="4">
        <f>SUBTOTAL(9,G152:G155)</f>
        <v>439707.37650000112</v>
      </c>
      <c r="H156" s="49">
        <f>SUBTOTAL(9,H152:H155)</f>
        <v>1716</v>
      </c>
    </row>
    <row r="157" spans="1:8" hidden="1" outlineLevel="2" x14ac:dyDescent="0.3">
      <c r="A157" s="13">
        <v>20181</v>
      </c>
      <c r="B157" s="14" t="s">
        <v>168</v>
      </c>
      <c r="C157" s="14" t="s">
        <v>203</v>
      </c>
      <c r="D157" s="15">
        <v>132279</v>
      </c>
      <c r="E157" s="15">
        <v>127468</v>
      </c>
      <c r="F157" s="16">
        <v>72420.239999999394</v>
      </c>
      <c r="G157" s="16">
        <v>395667.59180999914</v>
      </c>
      <c r="H157" s="50">
        <v>1232</v>
      </c>
    </row>
    <row r="158" spans="1:8" hidden="1" outlineLevel="2" x14ac:dyDescent="0.3">
      <c r="A158" s="13">
        <v>20181</v>
      </c>
      <c r="B158" s="14" t="s">
        <v>169</v>
      </c>
      <c r="C158" s="14" t="s">
        <v>204</v>
      </c>
      <c r="D158" s="15">
        <v>8104</v>
      </c>
      <c r="E158" s="15">
        <v>7975</v>
      </c>
      <c r="F158" s="16">
        <v>4396.37</v>
      </c>
      <c r="G158" s="16">
        <v>24652.113860000063</v>
      </c>
      <c r="H158" s="50">
        <v>120</v>
      </c>
    </row>
    <row r="159" spans="1:8" hidden="1" outlineLevel="2" x14ac:dyDescent="0.3">
      <c r="A159" s="13">
        <v>20181</v>
      </c>
      <c r="B159" s="14" t="s">
        <v>170</v>
      </c>
      <c r="C159" s="14" t="s">
        <v>205</v>
      </c>
      <c r="D159" s="15">
        <v>4279</v>
      </c>
      <c r="E159" s="15">
        <v>4235</v>
      </c>
      <c r="F159" s="16">
        <v>2286.3900000000017</v>
      </c>
      <c r="G159" s="16">
        <v>14790.297959999993</v>
      </c>
      <c r="H159" s="50">
        <v>210</v>
      </c>
    </row>
    <row r="160" spans="1:8" hidden="1" outlineLevel="2" x14ac:dyDescent="0.3">
      <c r="A160" s="13">
        <v>20181</v>
      </c>
      <c r="B160" s="14" t="s">
        <v>171</v>
      </c>
      <c r="C160" s="14" t="s">
        <v>206</v>
      </c>
      <c r="D160" s="15">
        <v>588</v>
      </c>
      <c r="E160" s="15">
        <v>559</v>
      </c>
      <c r="F160" s="16">
        <v>391.34</v>
      </c>
      <c r="G160" s="16">
        <v>2479.8256599999995</v>
      </c>
      <c r="H160" s="50">
        <v>176</v>
      </c>
    </row>
    <row r="161" spans="1:8" outlineLevel="1" collapsed="1" x14ac:dyDescent="0.3">
      <c r="A161" s="18" t="s">
        <v>43</v>
      </c>
      <c r="B161" s="3"/>
      <c r="C161" s="3"/>
      <c r="D161" s="7">
        <f>SUBTOTAL(9,D157:D160)</f>
        <v>145250</v>
      </c>
      <c r="E161" s="7">
        <f>SUBTOTAL(9,E157:E160)</f>
        <v>140237</v>
      </c>
      <c r="F161" s="6">
        <f>SUBTOTAL(9,F157:F160)</f>
        <v>79494.339999999385</v>
      </c>
      <c r="G161" s="6">
        <f>SUBTOTAL(9,G157:G160)</f>
        <v>437589.82928999915</v>
      </c>
      <c r="H161" s="51">
        <f>SUBTOTAL(9,H157:H160)</f>
        <v>1738</v>
      </c>
    </row>
    <row r="162" spans="1:8" hidden="1" outlineLevel="2" x14ac:dyDescent="0.3">
      <c r="A162" s="9">
        <v>20174</v>
      </c>
      <c r="B162" t="s">
        <v>168</v>
      </c>
      <c r="C162" t="s">
        <v>203</v>
      </c>
      <c r="D162" s="2">
        <v>130588</v>
      </c>
      <c r="E162" s="2">
        <v>125942</v>
      </c>
      <c r="F162" s="5">
        <v>72015.489999999962</v>
      </c>
      <c r="G162" s="5">
        <v>380497.64984999882</v>
      </c>
      <c r="H162" s="48">
        <v>1243</v>
      </c>
    </row>
    <row r="163" spans="1:8" hidden="1" outlineLevel="2" x14ac:dyDescent="0.3">
      <c r="A163" s="9">
        <v>20174</v>
      </c>
      <c r="B163" t="s">
        <v>169</v>
      </c>
      <c r="C163" t="s">
        <v>204</v>
      </c>
      <c r="D163" s="2">
        <v>8118</v>
      </c>
      <c r="E163" s="2">
        <v>8001</v>
      </c>
      <c r="F163" s="5">
        <v>4423.8899999999958</v>
      </c>
      <c r="G163" s="5">
        <v>28787.247549999978</v>
      </c>
      <c r="H163" s="48">
        <v>119</v>
      </c>
    </row>
    <row r="164" spans="1:8" hidden="1" outlineLevel="2" x14ac:dyDescent="0.3">
      <c r="A164" s="9">
        <v>20174</v>
      </c>
      <c r="B164" t="s">
        <v>170</v>
      </c>
      <c r="C164" t="s">
        <v>205</v>
      </c>
      <c r="D164" s="2">
        <v>4261</v>
      </c>
      <c r="E164" s="2">
        <v>4210</v>
      </c>
      <c r="F164" s="5">
        <v>2274.5499999999975</v>
      </c>
      <c r="G164" s="5">
        <v>18984.54038999998</v>
      </c>
      <c r="H164" s="48">
        <v>207</v>
      </c>
    </row>
    <row r="165" spans="1:8" hidden="1" outlineLevel="2" x14ac:dyDescent="0.3">
      <c r="A165" s="9">
        <v>20174</v>
      </c>
      <c r="B165" t="s">
        <v>171</v>
      </c>
      <c r="C165" t="s">
        <v>206</v>
      </c>
      <c r="D165" s="2">
        <v>622</v>
      </c>
      <c r="E165" s="2">
        <v>596</v>
      </c>
      <c r="F165" s="5">
        <v>418.83999999999969</v>
      </c>
      <c r="G165" s="5">
        <v>3109.5448999999967</v>
      </c>
      <c r="H165" s="48">
        <v>186</v>
      </c>
    </row>
    <row r="166" spans="1:8" outlineLevel="1" collapsed="1" x14ac:dyDescent="0.3">
      <c r="A166" s="11" t="s">
        <v>44</v>
      </c>
      <c r="B166" s="1"/>
      <c r="C166" s="1"/>
      <c r="D166" s="8">
        <f>SUBTOTAL(9,D162:D165)</f>
        <v>143589</v>
      </c>
      <c r="E166" s="8">
        <f>SUBTOTAL(9,E162:E165)</f>
        <v>138749</v>
      </c>
      <c r="F166" s="4">
        <f>SUBTOTAL(9,F162:F165)</f>
        <v>79132.76999999996</v>
      </c>
      <c r="G166" s="4">
        <f>SUBTOTAL(9,G162:G165)</f>
        <v>431378.98268999875</v>
      </c>
      <c r="H166" s="49">
        <f>SUBTOTAL(9,H162:H165)</f>
        <v>1755</v>
      </c>
    </row>
    <row r="167" spans="1:8" hidden="1" outlineLevel="2" x14ac:dyDescent="0.3">
      <c r="A167" s="13">
        <v>20173</v>
      </c>
      <c r="B167" s="14" t="s">
        <v>168</v>
      </c>
      <c r="C167" s="14" t="s">
        <v>203</v>
      </c>
      <c r="D167" s="15">
        <v>129301</v>
      </c>
      <c r="E167" s="15">
        <v>124503</v>
      </c>
      <c r="F167" s="16">
        <v>69051.200000000026</v>
      </c>
      <c r="G167" s="16">
        <v>328384.12400000106</v>
      </c>
      <c r="H167" s="50">
        <v>1260</v>
      </c>
    </row>
    <row r="168" spans="1:8" hidden="1" outlineLevel="2" x14ac:dyDescent="0.3">
      <c r="A168" s="13">
        <v>20173</v>
      </c>
      <c r="B168" s="14" t="s">
        <v>169</v>
      </c>
      <c r="C168" s="14" t="s">
        <v>204</v>
      </c>
      <c r="D168" s="15">
        <v>8214</v>
      </c>
      <c r="E168" s="15">
        <v>8088</v>
      </c>
      <c r="F168" s="16">
        <v>4358.2800000000034</v>
      </c>
      <c r="G168" s="16">
        <v>21734.717300000069</v>
      </c>
      <c r="H168" s="50">
        <v>118</v>
      </c>
    </row>
    <row r="169" spans="1:8" hidden="1" outlineLevel="2" x14ac:dyDescent="0.3">
      <c r="A169" s="13">
        <v>20173</v>
      </c>
      <c r="B169" s="14" t="s">
        <v>170</v>
      </c>
      <c r="C169" s="14" t="s">
        <v>205</v>
      </c>
      <c r="D169" s="15">
        <v>4302</v>
      </c>
      <c r="E169" s="15">
        <v>4257</v>
      </c>
      <c r="F169" s="16">
        <v>2315.2500000000014</v>
      </c>
      <c r="G169" s="16">
        <v>15005.346140000011</v>
      </c>
      <c r="H169" s="50">
        <v>205</v>
      </c>
    </row>
    <row r="170" spans="1:8" hidden="1" outlineLevel="2" x14ac:dyDescent="0.3">
      <c r="A170" s="13">
        <v>20173</v>
      </c>
      <c r="B170" s="14" t="s">
        <v>171</v>
      </c>
      <c r="C170" s="14" t="s">
        <v>206</v>
      </c>
      <c r="D170" s="15">
        <v>622</v>
      </c>
      <c r="E170" s="15">
        <v>602</v>
      </c>
      <c r="F170" s="16">
        <v>427.53000000000014</v>
      </c>
      <c r="G170" s="16">
        <v>2400.0244200000002</v>
      </c>
      <c r="H170" s="50">
        <v>190</v>
      </c>
    </row>
    <row r="171" spans="1:8" outlineLevel="1" collapsed="1" x14ac:dyDescent="0.3">
      <c r="A171" s="18" t="s">
        <v>45</v>
      </c>
      <c r="B171" s="3"/>
      <c r="C171" s="3"/>
      <c r="D171" s="7">
        <f>SUBTOTAL(9,D167:D170)</f>
        <v>142439</v>
      </c>
      <c r="E171" s="7">
        <f>SUBTOTAL(9,E167:E170)</f>
        <v>137450</v>
      </c>
      <c r="F171" s="6">
        <f>SUBTOTAL(9,F167:F170)</f>
        <v>76152.260000000024</v>
      </c>
      <c r="G171" s="6">
        <f>SUBTOTAL(9,G167:G170)</f>
        <v>367524.21186000115</v>
      </c>
      <c r="H171" s="51">
        <f>SUBTOTAL(9,H167:H170)</f>
        <v>1773</v>
      </c>
    </row>
    <row r="172" spans="1:8" hidden="1" outlineLevel="2" x14ac:dyDescent="0.3">
      <c r="A172" s="9">
        <v>20172</v>
      </c>
      <c r="B172" t="s">
        <v>168</v>
      </c>
      <c r="C172" t="s">
        <v>203</v>
      </c>
      <c r="D172" s="2">
        <v>129472</v>
      </c>
      <c r="E172" s="2">
        <v>124665</v>
      </c>
      <c r="F172" s="5">
        <v>71702.969999999637</v>
      </c>
      <c r="G172" s="5">
        <v>375847.11115000147</v>
      </c>
      <c r="H172" s="48">
        <v>1270</v>
      </c>
    </row>
    <row r="173" spans="1:8" hidden="1" outlineLevel="2" x14ac:dyDescent="0.3">
      <c r="A173" s="9">
        <v>20172</v>
      </c>
      <c r="B173" t="s">
        <v>169</v>
      </c>
      <c r="C173" t="s">
        <v>204</v>
      </c>
      <c r="D173" s="2">
        <v>8183</v>
      </c>
      <c r="E173" s="2">
        <v>8047</v>
      </c>
      <c r="F173" s="5">
        <v>4500.2399999999961</v>
      </c>
      <c r="G173" s="5">
        <v>24260.298530000011</v>
      </c>
      <c r="H173" s="48">
        <v>122</v>
      </c>
    </row>
    <row r="174" spans="1:8" hidden="1" outlineLevel="2" x14ac:dyDescent="0.3">
      <c r="A174" s="9">
        <v>20172</v>
      </c>
      <c r="B174" t="s">
        <v>170</v>
      </c>
      <c r="C174" t="s">
        <v>205</v>
      </c>
      <c r="D174" s="2">
        <v>4277</v>
      </c>
      <c r="E174" s="2">
        <v>4227</v>
      </c>
      <c r="F174" s="5">
        <v>2314.4900000000007</v>
      </c>
      <c r="G174" s="5">
        <v>14673.576250000015</v>
      </c>
      <c r="H174" s="48">
        <v>208</v>
      </c>
    </row>
    <row r="175" spans="1:8" hidden="1" outlineLevel="2" x14ac:dyDescent="0.3">
      <c r="A175" s="9">
        <v>20172</v>
      </c>
      <c r="B175" t="s">
        <v>171</v>
      </c>
      <c r="C175" t="s">
        <v>206</v>
      </c>
      <c r="D175" s="2">
        <v>624</v>
      </c>
      <c r="E175" s="2">
        <v>596</v>
      </c>
      <c r="F175" s="5">
        <v>412.75000000000006</v>
      </c>
      <c r="G175" s="5">
        <v>2495.5127300000013</v>
      </c>
      <c r="H175" s="48">
        <v>187</v>
      </c>
    </row>
    <row r="176" spans="1:8" outlineLevel="1" collapsed="1" x14ac:dyDescent="0.3">
      <c r="A176" s="11" t="s">
        <v>46</v>
      </c>
      <c r="B176" s="1"/>
      <c r="C176" s="1"/>
      <c r="D176" s="8">
        <f>SUBTOTAL(9,D172:D175)</f>
        <v>142556</v>
      </c>
      <c r="E176" s="8">
        <f>SUBTOTAL(9,E172:E175)</f>
        <v>137535</v>
      </c>
      <c r="F176" s="4">
        <f>SUBTOTAL(9,F172:F175)</f>
        <v>78930.449999999633</v>
      </c>
      <c r="G176" s="4">
        <f>SUBTOTAL(9,G172:G175)</f>
        <v>417276.49866000155</v>
      </c>
      <c r="H176" s="49">
        <f>SUBTOTAL(9,H172:H175)</f>
        <v>1787</v>
      </c>
    </row>
    <row r="177" spans="1:8" hidden="1" outlineLevel="2" x14ac:dyDescent="0.3">
      <c r="A177" s="13">
        <v>20171</v>
      </c>
      <c r="B177" s="14" t="s">
        <v>168</v>
      </c>
      <c r="C177" s="14" t="s">
        <v>203</v>
      </c>
      <c r="D177" s="15">
        <v>128327</v>
      </c>
      <c r="E177" s="15">
        <v>123539</v>
      </c>
      <c r="F177" s="16">
        <v>70253.789999999935</v>
      </c>
      <c r="G177" s="16">
        <v>374027.5322999995</v>
      </c>
      <c r="H177" s="50">
        <v>1287</v>
      </c>
    </row>
    <row r="178" spans="1:8" hidden="1" outlineLevel="2" x14ac:dyDescent="0.3">
      <c r="A178" s="13">
        <v>20171</v>
      </c>
      <c r="B178" s="14" t="s">
        <v>169</v>
      </c>
      <c r="C178" s="14" t="s">
        <v>204</v>
      </c>
      <c r="D178" s="15">
        <v>8169</v>
      </c>
      <c r="E178" s="15">
        <v>8041</v>
      </c>
      <c r="F178" s="16">
        <v>4471.5300000000007</v>
      </c>
      <c r="G178" s="16">
        <v>24560.228750000064</v>
      </c>
      <c r="H178" s="50">
        <v>120</v>
      </c>
    </row>
    <row r="179" spans="1:8" hidden="1" outlineLevel="2" x14ac:dyDescent="0.3">
      <c r="A179" s="13">
        <v>20171</v>
      </c>
      <c r="B179" s="14" t="s">
        <v>170</v>
      </c>
      <c r="C179" s="14" t="s">
        <v>205</v>
      </c>
      <c r="D179" s="15">
        <v>4293</v>
      </c>
      <c r="E179" s="15">
        <v>4241</v>
      </c>
      <c r="F179" s="16">
        <v>2328.2299999999977</v>
      </c>
      <c r="G179" s="16">
        <v>14734.719059999994</v>
      </c>
      <c r="H179" s="50">
        <v>207</v>
      </c>
    </row>
    <row r="180" spans="1:8" hidden="1" outlineLevel="2" x14ac:dyDescent="0.3">
      <c r="A180" s="13">
        <v>20171</v>
      </c>
      <c r="B180" s="14" t="s">
        <v>171</v>
      </c>
      <c r="C180" s="14" t="s">
        <v>206</v>
      </c>
      <c r="D180" s="15">
        <v>585</v>
      </c>
      <c r="E180" s="15">
        <v>563</v>
      </c>
      <c r="F180" s="16">
        <v>406.02000000000015</v>
      </c>
      <c r="G180" s="16">
        <v>2456.4372100000001</v>
      </c>
      <c r="H180" s="50">
        <v>171</v>
      </c>
    </row>
    <row r="181" spans="1:8" outlineLevel="1" collapsed="1" x14ac:dyDescent="0.3">
      <c r="A181" s="18" t="s">
        <v>47</v>
      </c>
      <c r="B181" s="3"/>
      <c r="C181" s="3"/>
      <c r="D181" s="7">
        <f>SUBTOTAL(9,D177:D180)</f>
        <v>141374</v>
      </c>
      <c r="E181" s="7">
        <f>SUBTOTAL(9,E177:E180)</f>
        <v>136384</v>
      </c>
      <c r="F181" s="6">
        <f>SUBTOTAL(9,F177:F180)</f>
        <v>77459.569999999934</v>
      </c>
      <c r="G181" s="6">
        <f>SUBTOTAL(9,G177:G180)</f>
        <v>415778.91731999954</v>
      </c>
      <c r="H181" s="51">
        <f>SUBTOTAL(9,H177:H180)</f>
        <v>1785</v>
      </c>
    </row>
    <row r="182" spans="1:8" hidden="1" outlineLevel="2" x14ac:dyDescent="0.3">
      <c r="A182" s="9">
        <v>20164</v>
      </c>
      <c r="B182" t="s">
        <v>168</v>
      </c>
      <c r="C182" t="s">
        <v>203</v>
      </c>
      <c r="D182" s="2">
        <v>123392</v>
      </c>
      <c r="E182" s="2">
        <v>118925</v>
      </c>
      <c r="F182" s="5">
        <v>69901.849999999729</v>
      </c>
      <c r="G182" s="5">
        <v>357941.76989999926</v>
      </c>
      <c r="H182" s="48">
        <v>1322</v>
      </c>
    </row>
    <row r="183" spans="1:8" hidden="1" outlineLevel="2" x14ac:dyDescent="0.3">
      <c r="A183" s="9">
        <v>20164</v>
      </c>
      <c r="B183" t="s">
        <v>169</v>
      </c>
      <c r="C183" t="s">
        <v>204</v>
      </c>
      <c r="D183" s="2">
        <v>8102</v>
      </c>
      <c r="E183" s="2">
        <v>7987</v>
      </c>
      <c r="F183" s="5">
        <v>4442.4300000000039</v>
      </c>
      <c r="G183" s="5">
        <v>28110.03245000001</v>
      </c>
      <c r="H183" s="48">
        <v>126</v>
      </c>
    </row>
    <row r="184" spans="1:8" hidden="1" outlineLevel="2" x14ac:dyDescent="0.3">
      <c r="A184" s="9">
        <v>20164</v>
      </c>
      <c r="B184" t="s">
        <v>170</v>
      </c>
      <c r="C184" t="s">
        <v>205</v>
      </c>
      <c r="D184" s="2">
        <v>4308</v>
      </c>
      <c r="E184" s="2">
        <v>4265</v>
      </c>
      <c r="F184" s="5">
        <v>2339.7800000000002</v>
      </c>
      <c r="G184" s="5">
        <v>19210.24464999999</v>
      </c>
      <c r="H184" s="48">
        <v>206</v>
      </c>
    </row>
    <row r="185" spans="1:8" hidden="1" outlineLevel="2" x14ac:dyDescent="0.3">
      <c r="A185" s="9">
        <v>20164</v>
      </c>
      <c r="B185" t="s">
        <v>171</v>
      </c>
      <c r="C185" t="s">
        <v>206</v>
      </c>
      <c r="D185" s="2">
        <v>603</v>
      </c>
      <c r="E185" s="2">
        <v>582</v>
      </c>
      <c r="F185" s="5">
        <v>415.46999999999974</v>
      </c>
      <c r="G185" s="5">
        <v>2892.3979399999967</v>
      </c>
      <c r="H185" s="48">
        <v>170</v>
      </c>
    </row>
    <row r="186" spans="1:8" outlineLevel="1" collapsed="1" x14ac:dyDescent="0.3">
      <c r="A186" s="11" t="s">
        <v>48</v>
      </c>
      <c r="B186" s="1"/>
      <c r="C186" s="1"/>
      <c r="D186" s="8">
        <f>SUBTOTAL(9,D182:D185)</f>
        <v>136405</v>
      </c>
      <c r="E186" s="8">
        <f>SUBTOTAL(9,E182:E185)</f>
        <v>131759</v>
      </c>
      <c r="F186" s="4">
        <f>SUBTOTAL(9,F182:F185)</f>
        <v>77099.529999999737</v>
      </c>
      <c r="G186" s="4">
        <f>SUBTOTAL(9,G182:G185)</f>
        <v>408154.44493999926</v>
      </c>
      <c r="H186" s="49">
        <f>SUBTOTAL(9,H182:H185)</f>
        <v>1824</v>
      </c>
    </row>
    <row r="187" spans="1:8" hidden="1" outlineLevel="2" x14ac:dyDescent="0.3">
      <c r="A187" s="13">
        <v>20163</v>
      </c>
      <c r="B187" s="14" t="s">
        <v>168</v>
      </c>
      <c r="C187" s="14" t="s">
        <v>203</v>
      </c>
      <c r="D187" s="15">
        <v>124706</v>
      </c>
      <c r="E187" s="15">
        <v>120084</v>
      </c>
      <c r="F187" s="16">
        <v>66810.000000000116</v>
      </c>
      <c r="G187" s="16">
        <v>314950.64655000065</v>
      </c>
      <c r="H187" s="50">
        <v>1337</v>
      </c>
    </row>
    <row r="188" spans="1:8" hidden="1" outlineLevel="2" x14ac:dyDescent="0.3">
      <c r="A188" s="13">
        <v>20163</v>
      </c>
      <c r="B188" s="14" t="s">
        <v>169</v>
      </c>
      <c r="C188" s="14" t="s">
        <v>204</v>
      </c>
      <c r="D188" s="15">
        <v>8068</v>
      </c>
      <c r="E188" s="15">
        <v>7950</v>
      </c>
      <c r="F188" s="16">
        <v>4315.5799999999981</v>
      </c>
      <c r="G188" s="16">
        <v>21339.048959999971</v>
      </c>
      <c r="H188" s="50">
        <v>125</v>
      </c>
    </row>
    <row r="189" spans="1:8" hidden="1" outlineLevel="2" x14ac:dyDescent="0.3">
      <c r="A189" s="13">
        <v>20163</v>
      </c>
      <c r="B189" s="14" t="s">
        <v>170</v>
      </c>
      <c r="C189" s="14" t="s">
        <v>205</v>
      </c>
      <c r="D189" s="15">
        <v>4302</v>
      </c>
      <c r="E189" s="15">
        <v>4258</v>
      </c>
      <c r="F189" s="16">
        <v>2339.7100000000009</v>
      </c>
      <c r="G189" s="16">
        <v>14820.556130000023</v>
      </c>
      <c r="H189" s="50">
        <v>209</v>
      </c>
    </row>
    <row r="190" spans="1:8" hidden="1" outlineLevel="2" x14ac:dyDescent="0.3">
      <c r="A190" s="13">
        <v>20163</v>
      </c>
      <c r="B190" s="14" t="s">
        <v>171</v>
      </c>
      <c r="C190" s="14" t="s">
        <v>206</v>
      </c>
      <c r="D190" s="15">
        <v>593</v>
      </c>
      <c r="E190" s="15">
        <v>577</v>
      </c>
      <c r="F190" s="16">
        <v>408.48000000000019</v>
      </c>
      <c r="G190" s="16">
        <v>2147.4061700000016</v>
      </c>
      <c r="H190" s="50">
        <v>164</v>
      </c>
    </row>
    <row r="191" spans="1:8" outlineLevel="1" collapsed="1" x14ac:dyDescent="0.3">
      <c r="A191" s="18" t="s">
        <v>49</v>
      </c>
      <c r="B191" s="3"/>
      <c r="C191" s="3"/>
      <c r="D191" s="7">
        <f>SUBTOTAL(9,D187:D190)</f>
        <v>137669</v>
      </c>
      <c r="E191" s="7">
        <f>SUBTOTAL(9,E187:E190)</f>
        <v>132869</v>
      </c>
      <c r="F191" s="6">
        <f>SUBTOTAL(9,F187:F190)</f>
        <v>73873.77000000012</v>
      </c>
      <c r="G191" s="6">
        <f>SUBTOTAL(9,G187:G190)</f>
        <v>353257.65781000064</v>
      </c>
      <c r="H191" s="51">
        <f>SUBTOTAL(9,H187:H190)</f>
        <v>1835</v>
      </c>
    </row>
    <row r="192" spans="1:8" hidden="1" outlineLevel="2" x14ac:dyDescent="0.3">
      <c r="A192" s="9">
        <v>20162</v>
      </c>
      <c r="B192" t="s">
        <v>168</v>
      </c>
      <c r="C192" t="s">
        <v>203</v>
      </c>
      <c r="D192" s="2">
        <v>124288</v>
      </c>
      <c r="E192" s="2">
        <v>119600</v>
      </c>
      <c r="F192" s="5">
        <v>69156.209999999934</v>
      </c>
      <c r="G192" s="5">
        <v>358884.12266000011</v>
      </c>
      <c r="H192" s="48">
        <v>1360</v>
      </c>
    </row>
    <row r="193" spans="1:8" hidden="1" outlineLevel="2" x14ac:dyDescent="0.3">
      <c r="A193" s="9">
        <v>20162</v>
      </c>
      <c r="B193" t="s">
        <v>169</v>
      </c>
      <c r="C193" t="s">
        <v>204</v>
      </c>
      <c r="D193" s="2">
        <v>8023</v>
      </c>
      <c r="E193" s="2">
        <v>7908</v>
      </c>
      <c r="F193" s="5">
        <v>4419.190000000006</v>
      </c>
      <c r="G193" s="5">
        <v>23499.683100000031</v>
      </c>
      <c r="H193" s="48">
        <v>125</v>
      </c>
    </row>
    <row r="194" spans="1:8" hidden="1" outlineLevel="2" x14ac:dyDescent="0.3">
      <c r="A194" s="9">
        <v>20162</v>
      </c>
      <c r="B194" t="s">
        <v>170</v>
      </c>
      <c r="C194" t="s">
        <v>205</v>
      </c>
      <c r="D194" s="2">
        <v>4259</v>
      </c>
      <c r="E194" s="2">
        <v>4211</v>
      </c>
      <c r="F194" s="5">
        <v>2325.2000000000007</v>
      </c>
      <c r="G194" s="5">
        <v>14389.520940000013</v>
      </c>
      <c r="H194" s="48">
        <v>208</v>
      </c>
    </row>
    <row r="195" spans="1:8" hidden="1" outlineLevel="2" x14ac:dyDescent="0.3">
      <c r="A195" s="9">
        <v>20162</v>
      </c>
      <c r="B195" t="s">
        <v>171</v>
      </c>
      <c r="C195" t="s">
        <v>206</v>
      </c>
      <c r="D195" s="2">
        <v>613</v>
      </c>
      <c r="E195" s="2">
        <v>592</v>
      </c>
      <c r="F195" s="5">
        <v>416.43999999999983</v>
      </c>
      <c r="G195" s="5">
        <v>2392.2944999999977</v>
      </c>
      <c r="H195" s="48">
        <v>166</v>
      </c>
    </row>
    <row r="196" spans="1:8" outlineLevel="1" collapsed="1" x14ac:dyDescent="0.3">
      <c r="A196" s="11" t="s">
        <v>50</v>
      </c>
      <c r="B196" s="1"/>
      <c r="C196" s="1"/>
      <c r="D196" s="8">
        <f>SUBTOTAL(9,D192:D195)</f>
        <v>137183</v>
      </c>
      <c r="E196" s="8">
        <f>SUBTOTAL(9,E192:E195)</f>
        <v>132311</v>
      </c>
      <c r="F196" s="4">
        <f>SUBTOTAL(9,F192:F195)</f>
        <v>76317.039999999935</v>
      </c>
      <c r="G196" s="4">
        <f>SUBTOTAL(9,G192:G195)</f>
        <v>399165.62120000017</v>
      </c>
      <c r="H196" s="49">
        <f>SUBTOTAL(9,H192:H195)</f>
        <v>1859</v>
      </c>
    </row>
    <row r="197" spans="1:8" hidden="1" outlineLevel="2" x14ac:dyDescent="0.3">
      <c r="A197" s="13">
        <v>20161</v>
      </c>
      <c r="B197" s="14" t="s">
        <v>168</v>
      </c>
      <c r="C197" s="14" t="s">
        <v>203</v>
      </c>
      <c r="D197" s="15">
        <v>123364</v>
      </c>
      <c r="E197" s="15">
        <v>118722</v>
      </c>
      <c r="F197" s="16">
        <v>68188.589999999895</v>
      </c>
      <c r="G197" s="16">
        <v>356763.33111999952</v>
      </c>
      <c r="H197" s="50">
        <v>1384</v>
      </c>
    </row>
    <row r="198" spans="1:8" hidden="1" outlineLevel="2" x14ac:dyDescent="0.3">
      <c r="A198" s="13">
        <v>20161</v>
      </c>
      <c r="B198" s="14" t="s">
        <v>169</v>
      </c>
      <c r="C198" s="14" t="s">
        <v>204</v>
      </c>
      <c r="D198" s="15">
        <v>7961</v>
      </c>
      <c r="E198" s="15">
        <v>7856</v>
      </c>
      <c r="F198" s="16">
        <v>4397.6899999999951</v>
      </c>
      <c r="G198" s="16">
        <v>23660.369500000041</v>
      </c>
      <c r="H198" s="50">
        <v>122</v>
      </c>
    </row>
    <row r="199" spans="1:8" hidden="1" outlineLevel="2" x14ac:dyDescent="0.3">
      <c r="A199" s="13">
        <v>20161</v>
      </c>
      <c r="B199" s="14" t="s">
        <v>170</v>
      </c>
      <c r="C199" s="14" t="s">
        <v>205</v>
      </c>
      <c r="D199" s="15">
        <v>4215</v>
      </c>
      <c r="E199" s="15">
        <v>4169</v>
      </c>
      <c r="F199" s="16">
        <v>2328.6200000000026</v>
      </c>
      <c r="G199" s="16">
        <v>14411.220619999993</v>
      </c>
      <c r="H199" s="50">
        <v>204</v>
      </c>
    </row>
    <row r="200" spans="1:8" hidden="1" outlineLevel="2" x14ac:dyDescent="0.3">
      <c r="A200" s="13">
        <v>20161</v>
      </c>
      <c r="B200" s="14" t="s">
        <v>171</v>
      </c>
      <c r="C200" s="14" t="s">
        <v>206</v>
      </c>
      <c r="D200" s="15">
        <v>651</v>
      </c>
      <c r="E200" s="15">
        <v>629</v>
      </c>
      <c r="F200" s="16">
        <v>431.23000000000008</v>
      </c>
      <c r="G200" s="16">
        <v>2472.5050600000004</v>
      </c>
      <c r="H200" s="50">
        <v>171</v>
      </c>
    </row>
    <row r="201" spans="1:8" outlineLevel="1" collapsed="1" x14ac:dyDescent="0.3">
      <c r="A201" s="18" t="s">
        <v>51</v>
      </c>
      <c r="B201" s="3"/>
      <c r="C201" s="3"/>
      <c r="D201" s="7">
        <f>SUBTOTAL(9,D197:D200)</f>
        <v>136191</v>
      </c>
      <c r="E201" s="7">
        <f>SUBTOTAL(9,E197:E200)</f>
        <v>131376</v>
      </c>
      <c r="F201" s="6">
        <f>SUBTOTAL(9,F197:F200)</f>
        <v>75346.129999999874</v>
      </c>
      <c r="G201" s="6">
        <f>SUBTOTAL(9,G197:G200)</f>
        <v>397307.42629999953</v>
      </c>
      <c r="H201" s="51">
        <f>SUBTOTAL(9,H197:H200)</f>
        <v>1881</v>
      </c>
    </row>
    <row r="202" spans="1:8" hidden="1" outlineLevel="2" x14ac:dyDescent="0.3">
      <c r="A202" s="9">
        <v>20154</v>
      </c>
      <c r="B202" t="s">
        <v>168</v>
      </c>
      <c r="C202" t="s">
        <v>203</v>
      </c>
      <c r="D202" s="2">
        <v>121354</v>
      </c>
      <c r="E202" s="2">
        <v>116743</v>
      </c>
      <c r="F202" s="5">
        <v>67737.719999999768</v>
      </c>
      <c r="G202" s="5">
        <v>344936.24302999984</v>
      </c>
      <c r="H202" s="48">
        <v>1415</v>
      </c>
    </row>
    <row r="203" spans="1:8" hidden="1" outlineLevel="2" x14ac:dyDescent="0.3">
      <c r="A203" s="9">
        <v>20154</v>
      </c>
      <c r="B203" t="s">
        <v>169</v>
      </c>
      <c r="C203" t="s">
        <v>204</v>
      </c>
      <c r="D203" s="2">
        <v>8757</v>
      </c>
      <c r="E203" s="2">
        <v>8652</v>
      </c>
      <c r="F203" s="5">
        <v>4797.2600000000048</v>
      </c>
      <c r="G203" s="5">
        <v>29903.838459999984</v>
      </c>
      <c r="H203" s="48">
        <v>149</v>
      </c>
    </row>
    <row r="204" spans="1:8" hidden="1" outlineLevel="2" x14ac:dyDescent="0.3">
      <c r="A204" s="9">
        <v>20154</v>
      </c>
      <c r="B204" t="s">
        <v>170</v>
      </c>
      <c r="C204" t="s">
        <v>205</v>
      </c>
      <c r="D204" s="2">
        <v>4327</v>
      </c>
      <c r="E204" s="2">
        <v>4282</v>
      </c>
      <c r="F204" s="5">
        <v>2363.0800000000004</v>
      </c>
      <c r="G204" s="5">
        <v>19049.235219999991</v>
      </c>
      <c r="H204" s="48">
        <v>205</v>
      </c>
    </row>
    <row r="205" spans="1:8" hidden="1" outlineLevel="2" x14ac:dyDescent="0.3">
      <c r="A205" s="9">
        <v>20154</v>
      </c>
      <c r="B205" t="s">
        <v>171</v>
      </c>
      <c r="C205" t="s">
        <v>206</v>
      </c>
      <c r="D205" s="2">
        <v>662</v>
      </c>
      <c r="E205" s="2">
        <v>644</v>
      </c>
      <c r="F205" s="5">
        <v>451.28000000000009</v>
      </c>
      <c r="G205" s="5">
        <v>3133.8463800000045</v>
      </c>
      <c r="H205" s="48">
        <v>178</v>
      </c>
    </row>
    <row r="206" spans="1:8" outlineLevel="1" collapsed="1" x14ac:dyDescent="0.3">
      <c r="A206" s="11" t="s">
        <v>52</v>
      </c>
      <c r="B206" s="1"/>
      <c r="C206" s="1"/>
      <c r="D206" s="8">
        <f>SUBTOTAL(9,D202:D205)</f>
        <v>135100</v>
      </c>
      <c r="E206" s="8">
        <f>SUBTOTAL(9,E202:E205)</f>
        <v>130321</v>
      </c>
      <c r="F206" s="4">
        <f>SUBTOTAL(9,F202:F205)</f>
        <v>75349.339999999778</v>
      </c>
      <c r="G206" s="4">
        <f>SUBTOTAL(9,G202:G205)</f>
        <v>397023.16308999981</v>
      </c>
      <c r="H206" s="49">
        <f>SUBTOTAL(9,H202:H205)</f>
        <v>1947</v>
      </c>
    </row>
    <row r="207" spans="1:8" hidden="1" outlineLevel="2" x14ac:dyDescent="0.3">
      <c r="A207" s="13">
        <v>20153</v>
      </c>
      <c r="B207" s="14" t="s">
        <v>168</v>
      </c>
      <c r="C207" s="14" t="s">
        <v>203</v>
      </c>
      <c r="D207" s="15">
        <v>120697</v>
      </c>
      <c r="E207" s="15">
        <v>116066</v>
      </c>
      <c r="F207" s="16">
        <v>64933.239999999954</v>
      </c>
      <c r="G207" s="16">
        <v>301278.33180999872</v>
      </c>
      <c r="H207" s="50">
        <v>1438</v>
      </c>
    </row>
    <row r="208" spans="1:8" hidden="1" outlineLevel="2" x14ac:dyDescent="0.3">
      <c r="A208" s="13">
        <v>20153</v>
      </c>
      <c r="B208" s="14" t="s">
        <v>169</v>
      </c>
      <c r="C208" s="14" t="s">
        <v>204</v>
      </c>
      <c r="D208" s="15">
        <v>8732</v>
      </c>
      <c r="E208" s="15">
        <v>8624</v>
      </c>
      <c r="F208" s="16">
        <v>4666.9599999999991</v>
      </c>
      <c r="G208" s="16">
        <v>22732.774370000036</v>
      </c>
      <c r="H208" s="50">
        <v>157</v>
      </c>
    </row>
    <row r="209" spans="1:8" hidden="1" outlineLevel="2" x14ac:dyDescent="0.3">
      <c r="A209" s="13">
        <v>20153</v>
      </c>
      <c r="B209" s="14" t="s">
        <v>170</v>
      </c>
      <c r="C209" s="14" t="s">
        <v>205</v>
      </c>
      <c r="D209" s="15">
        <v>4321</v>
      </c>
      <c r="E209" s="15">
        <v>4281</v>
      </c>
      <c r="F209" s="16">
        <v>2370.5600000000009</v>
      </c>
      <c r="G209" s="16">
        <v>14846.817550000007</v>
      </c>
      <c r="H209" s="50">
        <v>204</v>
      </c>
    </row>
    <row r="210" spans="1:8" hidden="1" outlineLevel="2" x14ac:dyDescent="0.3">
      <c r="A210" s="13">
        <v>20153</v>
      </c>
      <c r="B210" s="14" t="s">
        <v>171</v>
      </c>
      <c r="C210" s="14" t="s">
        <v>206</v>
      </c>
      <c r="D210" s="15">
        <v>682</v>
      </c>
      <c r="E210" s="15">
        <v>660</v>
      </c>
      <c r="F210" s="16">
        <v>462.4700000000002</v>
      </c>
      <c r="G210" s="16">
        <v>2421.3866499999963</v>
      </c>
      <c r="H210" s="50">
        <v>179</v>
      </c>
    </row>
    <row r="211" spans="1:8" outlineLevel="1" collapsed="1" x14ac:dyDescent="0.3">
      <c r="A211" s="18" t="s">
        <v>53</v>
      </c>
      <c r="B211" s="3"/>
      <c r="C211" s="3"/>
      <c r="D211" s="7">
        <f>SUBTOTAL(9,D207:D210)</f>
        <v>134432</v>
      </c>
      <c r="E211" s="7">
        <f>SUBTOTAL(9,E207:E210)</f>
        <v>129631</v>
      </c>
      <c r="F211" s="6">
        <f>SUBTOTAL(9,F207:F210)</f>
        <v>72433.229999999952</v>
      </c>
      <c r="G211" s="6">
        <f>SUBTOTAL(9,G207:G210)</f>
        <v>341279.31037999876</v>
      </c>
      <c r="H211" s="51">
        <f>SUBTOTAL(9,H207:H210)</f>
        <v>1978</v>
      </c>
    </row>
    <row r="212" spans="1:8" hidden="1" outlineLevel="2" x14ac:dyDescent="0.3">
      <c r="A212" s="9">
        <v>20152</v>
      </c>
      <c r="B212" t="s">
        <v>168</v>
      </c>
      <c r="C212" t="s">
        <v>203</v>
      </c>
      <c r="D212" s="2">
        <v>119608</v>
      </c>
      <c r="E212" s="2">
        <v>114955</v>
      </c>
      <c r="F212" s="5">
        <v>67297.179999999731</v>
      </c>
      <c r="G212" s="5">
        <v>347558.94782000047</v>
      </c>
      <c r="H212" s="48">
        <v>1468</v>
      </c>
    </row>
    <row r="213" spans="1:8" hidden="1" outlineLevel="2" x14ac:dyDescent="0.3">
      <c r="A213" s="9">
        <v>20152</v>
      </c>
      <c r="B213" t="s">
        <v>169</v>
      </c>
      <c r="C213" t="s">
        <v>204</v>
      </c>
      <c r="D213" s="2">
        <v>8740</v>
      </c>
      <c r="E213" s="2">
        <v>8630</v>
      </c>
      <c r="F213" s="5">
        <v>4763.9199999999964</v>
      </c>
      <c r="G213" s="5">
        <v>25241.697049999984</v>
      </c>
      <c r="H213" s="48">
        <v>151</v>
      </c>
    </row>
    <row r="214" spans="1:8" hidden="1" outlineLevel="2" x14ac:dyDescent="0.3">
      <c r="A214" s="9">
        <v>20152</v>
      </c>
      <c r="B214" t="s">
        <v>170</v>
      </c>
      <c r="C214" t="s">
        <v>205</v>
      </c>
      <c r="D214" s="2">
        <v>4333</v>
      </c>
      <c r="E214" s="2">
        <v>4289</v>
      </c>
      <c r="F214" s="5">
        <v>2391.0400000000004</v>
      </c>
      <c r="G214" s="5">
        <v>14756.439809999996</v>
      </c>
      <c r="H214" s="48">
        <v>204</v>
      </c>
    </row>
    <row r="215" spans="1:8" hidden="1" outlineLevel="2" x14ac:dyDescent="0.3">
      <c r="A215" s="9">
        <v>20152</v>
      </c>
      <c r="B215" t="s">
        <v>171</v>
      </c>
      <c r="C215" t="s">
        <v>206</v>
      </c>
      <c r="D215" s="2">
        <v>683</v>
      </c>
      <c r="E215" s="2">
        <v>668</v>
      </c>
      <c r="F215" s="5">
        <v>460.11000000000013</v>
      </c>
      <c r="G215" s="5">
        <v>2605.0465799999974</v>
      </c>
      <c r="H215" s="48">
        <v>181</v>
      </c>
    </row>
    <row r="216" spans="1:8" outlineLevel="1" collapsed="1" x14ac:dyDescent="0.3">
      <c r="A216" s="11" t="s">
        <v>54</v>
      </c>
      <c r="B216" s="1"/>
      <c r="C216" s="1"/>
      <c r="D216" s="8">
        <f>SUBTOTAL(9,D212:D215)</f>
        <v>133364</v>
      </c>
      <c r="E216" s="8">
        <f>SUBTOTAL(9,E212:E215)</f>
        <v>128542</v>
      </c>
      <c r="F216" s="4">
        <f>SUBTOTAL(9,F212:F215)</f>
        <v>74912.249999999724</v>
      </c>
      <c r="G216" s="4">
        <f>SUBTOTAL(9,G212:G215)</f>
        <v>390162.13126000046</v>
      </c>
      <c r="H216" s="49">
        <f>SUBTOTAL(9,H212:H215)</f>
        <v>2004</v>
      </c>
    </row>
    <row r="217" spans="1:8" hidden="1" outlineLevel="2" x14ac:dyDescent="0.3">
      <c r="A217" s="13">
        <v>20151</v>
      </c>
      <c r="B217" s="14" t="s">
        <v>168</v>
      </c>
      <c r="C217" s="14" t="s">
        <v>203</v>
      </c>
      <c r="D217" s="15">
        <v>118559</v>
      </c>
      <c r="E217" s="15">
        <v>113985</v>
      </c>
      <c r="F217" s="16">
        <v>66204.85000000002</v>
      </c>
      <c r="G217" s="16">
        <v>341646.29977999971</v>
      </c>
      <c r="H217" s="50">
        <v>1502</v>
      </c>
    </row>
    <row r="218" spans="1:8" hidden="1" outlineLevel="2" x14ac:dyDescent="0.3">
      <c r="A218" s="13">
        <v>20151</v>
      </c>
      <c r="B218" s="14" t="s">
        <v>169</v>
      </c>
      <c r="C218" s="14" t="s">
        <v>204</v>
      </c>
      <c r="D218" s="15">
        <v>8612</v>
      </c>
      <c r="E218" s="15">
        <v>8512</v>
      </c>
      <c r="F218" s="16">
        <v>4717.0399999999936</v>
      </c>
      <c r="G218" s="16">
        <v>25085.507180000062</v>
      </c>
      <c r="H218" s="50">
        <v>137</v>
      </c>
    </row>
    <row r="219" spans="1:8" hidden="1" outlineLevel="2" x14ac:dyDescent="0.3">
      <c r="A219" s="13">
        <v>20151</v>
      </c>
      <c r="B219" s="14" t="s">
        <v>170</v>
      </c>
      <c r="C219" s="14" t="s">
        <v>205</v>
      </c>
      <c r="D219" s="15">
        <v>4347</v>
      </c>
      <c r="E219" s="15">
        <v>4300</v>
      </c>
      <c r="F219" s="16">
        <v>2432.1399999999985</v>
      </c>
      <c r="G219" s="16">
        <v>14879.457680000001</v>
      </c>
      <c r="H219" s="50">
        <v>205</v>
      </c>
    </row>
    <row r="220" spans="1:8" hidden="1" outlineLevel="2" x14ac:dyDescent="0.3">
      <c r="A220" s="13">
        <v>20151</v>
      </c>
      <c r="B220" s="14" t="s">
        <v>171</v>
      </c>
      <c r="C220" s="14" t="s">
        <v>206</v>
      </c>
      <c r="D220" s="15">
        <v>676</v>
      </c>
      <c r="E220" s="15">
        <v>656</v>
      </c>
      <c r="F220" s="16">
        <v>461.18999999999971</v>
      </c>
      <c r="G220" s="16">
        <v>2574.4435199999971</v>
      </c>
      <c r="H220" s="50">
        <v>179</v>
      </c>
    </row>
    <row r="221" spans="1:8" ht="15" outlineLevel="1" collapsed="1" thickBot="1" x14ac:dyDescent="0.35">
      <c r="A221" s="20" t="s">
        <v>55</v>
      </c>
      <c r="B221" s="21"/>
      <c r="C221" s="21"/>
      <c r="D221" s="22">
        <f>SUBTOTAL(9,D217:D220)</f>
        <v>132194</v>
      </c>
      <c r="E221" s="22">
        <f>SUBTOTAL(9,E217:E220)</f>
        <v>127453</v>
      </c>
      <c r="F221" s="23">
        <f>SUBTOTAL(9,F217:F220)</f>
        <v>73815.220000000016</v>
      </c>
      <c r="G221" s="23">
        <f>SUBTOTAL(9,G217:G220)</f>
        <v>384185.70815999975</v>
      </c>
      <c r="H221" s="52">
        <f>SUBTOTAL(9,H217:H220)</f>
        <v>2023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7C3D9-A3DA-4CE4-8BB8-F1DD45662E8A}">
  <dimension ref="A1:H363"/>
  <sheetViews>
    <sheetView zoomScaleNormal="100" workbookViewId="0">
      <selection activeCell="A4" sqref="A4:XFD12"/>
    </sheetView>
  </sheetViews>
  <sheetFormatPr defaultColWidth="8.88671875" defaultRowHeight="14.4" outlineLevelRow="2" x14ac:dyDescent="0.3"/>
  <cols>
    <col min="1" max="1" width="12.44140625" bestFit="1" customWidth="1"/>
    <col min="2" max="3" width="54.33203125" customWidth="1"/>
    <col min="4" max="5" width="20.88671875" style="2" customWidth="1"/>
    <col min="6" max="6" width="25.109375" style="5" customWidth="1"/>
    <col min="7" max="7" width="20.88671875" style="5" customWidth="1"/>
    <col min="8" max="8" width="20.88671875" style="2" customWidth="1"/>
  </cols>
  <sheetData>
    <row r="1" spans="1:8" ht="120" customHeight="1" x14ac:dyDescent="0.3">
      <c r="A1" s="126" t="s">
        <v>230</v>
      </c>
      <c r="B1" s="126"/>
      <c r="C1" s="126"/>
      <c r="D1" s="126"/>
      <c r="E1" s="126"/>
      <c r="F1" s="126"/>
      <c r="G1" s="126"/>
      <c r="H1" s="126"/>
    </row>
    <row r="2" spans="1:8" ht="15" thickBot="1" x14ac:dyDescent="0.35"/>
    <row r="3" spans="1:8" ht="72.599999999999994" thickBot="1" x14ac:dyDescent="0.4">
      <c r="A3" s="63" t="s">
        <v>172</v>
      </c>
      <c r="B3" s="63" t="s">
        <v>1</v>
      </c>
      <c r="C3" s="63" t="s">
        <v>219</v>
      </c>
      <c r="D3" s="63" t="s">
        <v>213</v>
      </c>
      <c r="E3" s="63" t="s">
        <v>2</v>
      </c>
      <c r="F3" s="64" t="s">
        <v>202</v>
      </c>
      <c r="G3" s="64" t="s">
        <v>215</v>
      </c>
      <c r="H3" s="65" t="s">
        <v>216</v>
      </c>
    </row>
    <row r="4" spans="1:8" outlineLevel="2" x14ac:dyDescent="0.3">
      <c r="A4" s="9">
        <v>20244</v>
      </c>
      <c r="B4" t="s">
        <v>3</v>
      </c>
      <c r="C4" t="s">
        <v>10</v>
      </c>
      <c r="D4" s="2">
        <v>4523</v>
      </c>
      <c r="E4" s="2">
        <v>4466</v>
      </c>
      <c r="F4" s="5">
        <v>2221.0199999999991</v>
      </c>
      <c r="G4" s="5">
        <v>19658.442169999991</v>
      </c>
      <c r="H4" s="48">
        <v>14</v>
      </c>
    </row>
    <row r="5" spans="1:8" outlineLevel="2" x14ac:dyDescent="0.3">
      <c r="A5" s="9">
        <v>20244</v>
      </c>
      <c r="B5" t="s">
        <v>189</v>
      </c>
      <c r="C5" t="s">
        <v>11</v>
      </c>
      <c r="D5" s="2">
        <v>1700</v>
      </c>
      <c r="E5" s="2">
        <v>1655</v>
      </c>
      <c r="F5" s="5">
        <v>977.03999999999928</v>
      </c>
      <c r="G5" s="5">
        <v>6648.9924699999974</v>
      </c>
      <c r="H5" s="48">
        <v>56</v>
      </c>
    </row>
    <row r="6" spans="1:8" outlineLevel="2" x14ac:dyDescent="0.3">
      <c r="A6" s="9">
        <v>20244</v>
      </c>
      <c r="B6" t="s">
        <v>5</v>
      </c>
      <c r="C6" t="s">
        <v>12</v>
      </c>
      <c r="D6" s="2">
        <v>125097</v>
      </c>
      <c r="E6" s="2">
        <v>121448</v>
      </c>
      <c r="F6" s="5">
        <v>66811.170000000042</v>
      </c>
      <c r="G6" s="5">
        <v>448511.85905000061</v>
      </c>
      <c r="H6" s="48">
        <v>775</v>
      </c>
    </row>
    <row r="7" spans="1:8" outlineLevel="2" x14ac:dyDescent="0.3">
      <c r="A7" s="9">
        <v>20244</v>
      </c>
      <c r="B7" t="s">
        <v>6</v>
      </c>
      <c r="C7" t="s">
        <v>13</v>
      </c>
      <c r="D7" s="2">
        <v>2326</v>
      </c>
      <c r="E7" s="2">
        <v>2264</v>
      </c>
      <c r="F7" s="5">
        <v>1130.0500000000002</v>
      </c>
      <c r="G7" s="5">
        <v>8246.2835099999975</v>
      </c>
      <c r="H7" s="48">
        <v>26</v>
      </c>
    </row>
    <row r="8" spans="1:8" outlineLevel="2" x14ac:dyDescent="0.3">
      <c r="A8" s="9">
        <v>20244</v>
      </c>
      <c r="B8" t="s">
        <v>7</v>
      </c>
      <c r="C8" t="s">
        <v>14</v>
      </c>
      <c r="D8" s="2">
        <v>5161</v>
      </c>
      <c r="E8" s="2">
        <v>5061</v>
      </c>
      <c r="F8" s="5">
        <v>2463.619999999999</v>
      </c>
      <c r="G8" s="5">
        <v>16899.278019999991</v>
      </c>
      <c r="H8" s="48">
        <v>100</v>
      </c>
    </row>
    <row r="9" spans="1:8" outlineLevel="2" x14ac:dyDescent="0.3">
      <c r="A9" s="9">
        <v>20244</v>
      </c>
      <c r="B9" t="s">
        <v>9</v>
      </c>
      <c r="C9" t="s">
        <v>17</v>
      </c>
      <c r="D9" s="2">
        <v>2153</v>
      </c>
      <c r="E9" s="2">
        <v>2120</v>
      </c>
      <c r="F9" s="5">
        <v>1086.6899999999982</v>
      </c>
      <c r="G9" s="5">
        <v>12125.295300000002</v>
      </c>
      <c r="H9" s="48">
        <v>157</v>
      </c>
    </row>
    <row r="10" spans="1:8" outlineLevel="2" x14ac:dyDescent="0.3">
      <c r="A10" s="9">
        <v>20244</v>
      </c>
      <c r="B10" t="s">
        <v>8</v>
      </c>
      <c r="C10" t="s">
        <v>15</v>
      </c>
      <c r="D10" s="2">
        <v>5095</v>
      </c>
      <c r="E10" s="2">
        <v>4889</v>
      </c>
      <c r="F10" s="5">
        <v>2675.2399999999975</v>
      </c>
      <c r="G10" s="5">
        <v>18152.457330000037</v>
      </c>
      <c r="H10" s="48">
        <v>3</v>
      </c>
    </row>
    <row r="11" spans="1:8" outlineLevel="2" x14ac:dyDescent="0.3">
      <c r="A11" s="9">
        <v>20244</v>
      </c>
      <c r="B11" t="s">
        <v>190</v>
      </c>
      <c r="C11" t="s">
        <v>16</v>
      </c>
      <c r="D11" s="2">
        <v>1632</v>
      </c>
      <c r="E11" s="2">
        <v>1609</v>
      </c>
      <c r="F11" s="5">
        <v>953.40999999999951</v>
      </c>
      <c r="G11" s="5">
        <v>9655.5833599999823</v>
      </c>
      <c r="H11" s="48">
        <v>120</v>
      </c>
    </row>
    <row r="12" spans="1:8" outlineLevel="1" x14ac:dyDescent="0.3">
      <c r="A12" s="11" t="s">
        <v>198</v>
      </c>
      <c r="B12" s="1"/>
      <c r="C12" s="1"/>
      <c r="D12" s="8">
        <f>SUBTOTAL(9,D4:D11)</f>
        <v>147687</v>
      </c>
      <c r="E12" s="8">
        <f>SUBTOTAL(9,E4:E11)</f>
        <v>143512</v>
      </c>
      <c r="F12" s="4">
        <f>SUBTOTAL(9,F4:F11)</f>
        <v>78318.240000000034</v>
      </c>
      <c r="G12" s="4">
        <f>SUBTOTAL(9,G4:G11)</f>
        <v>539898.19121000054</v>
      </c>
      <c r="H12" s="49">
        <f>SUBTOTAL(9,H4:H11)</f>
        <v>1251</v>
      </c>
    </row>
    <row r="13" spans="1:8" hidden="1" outlineLevel="2" x14ac:dyDescent="0.3">
      <c r="A13" s="13">
        <v>20243</v>
      </c>
      <c r="B13" s="14" t="s">
        <v>3</v>
      </c>
      <c r="C13" s="14" t="s">
        <v>10</v>
      </c>
      <c r="D13" s="15">
        <v>4674</v>
      </c>
      <c r="E13" s="15">
        <v>4616</v>
      </c>
      <c r="F13" s="16">
        <v>2209.44</v>
      </c>
      <c r="G13" s="16">
        <v>14785.900659999996</v>
      </c>
      <c r="H13" s="50">
        <v>14</v>
      </c>
    </row>
    <row r="14" spans="1:8" hidden="1" outlineLevel="2" x14ac:dyDescent="0.3">
      <c r="A14" s="13">
        <v>20243</v>
      </c>
      <c r="B14" s="14" t="s">
        <v>189</v>
      </c>
      <c r="C14" s="14" t="s">
        <v>11</v>
      </c>
      <c r="D14" s="15">
        <v>1704</v>
      </c>
      <c r="E14" s="15">
        <v>1656</v>
      </c>
      <c r="F14" s="16">
        <v>935.88999999999942</v>
      </c>
      <c r="G14" s="16">
        <v>5884.4927499999985</v>
      </c>
      <c r="H14" s="50">
        <v>56</v>
      </c>
    </row>
    <row r="15" spans="1:8" hidden="1" outlineLevel="2" x14ac:dyDescent="0.3">
      <c r="A15" s="13">
        <v>20243</v>
      </c>
      <c r="B15" s="14" t="s">
        <v>5</v>
      </c>
      <c r="C15" s="14" t="s">
        <v>12</v>
      </c>
      <c r="D15" s="15">
        <v>125314</v>
      </c>
      <c r="E15" s="15">
        <v>121725</v>
      </c>
      <c r="F15" s="16">
        <v>64535.830000000155</v>
      </c>
      <c r="G15" s="16">
        <v>399918.55550000031</v>
      </c>
      <c r="H15" s="50">
        <v>784</v>
      </c>
    </row>
    <row r="16" spans="1:8" hidden="1" outlineLevel="2" x14ac:dyDescent="0.3">
      <c r="A16" s="13">
        <v>20243</v>
      </c>
      <c r="B16" s="14" t="s">
        <v>6</v>
      </c>
      <c r="C16" s="14" t="s">
        <v>13</v>
      </c>
      <c r="D16" s="15">
        <v>2375</v>
      </c>
      <c r="E16" s="15">
        <v>2310</v>
      </c>
      <c r="F16" s="16">
        <v>1138.0600000000018</v>
      </c>
      <c r="G16" s="16">
        <v>7183.153040000002</v>
      </c>
      <c r="H16" s="50">
        <v>27</v>
      </c>
    </row>
    <row r="17" spans="1:8" hidden="1" outlineLevel="2" x14ac:dyDescent="0.3">
      <c r="A17" s="13">
        <v>20243</v>
      </c>
      <c r="B17" s="14" t="s">
        <v>7</v>
      </c>
      <c r="C17" s="14" t="s">
        <v>14</v>
      </c>
      <c r="D17" s="15">
        <v>5185</v>
      </c>
      <c r="E17" s="15">
        <v>5086</v>
      </c>
      <c r="F17" s="16">
        <v>2454.5099999999998</v>
      </c>
      <c r="G17" s="16">
        <v>15580.752980000008</v>
      </c>
      <c r="H17" s="50">
        <v>101</v>
      </c>
    </row>
    <row r="18" spans="1:8" hidden="1" outlineLevel="2" x14ac:dyDescent="0.3">
      <c r="A18" s="13">
        <v>20243</v>
      </c>
      <c r="B18" s="14" t="s">
        <v>9</v>
      </c>
      <c r="C18" s="14" t="s">
        <v>17</v>
      </c>
      <c r="D18" s="15">
        <v>2196</v>
      </c>
      <c r="E18" s="15">
        <v>2158</v>
      </c>
      <c r="F18" s="16">
        <v>1116.3499999999995</v>
      </c>
      <c r="G18" s="16">
        <v>9368.2099499999949</v>
      </c>
      <c r="H18" s="50">
        <v>159</v>
      </c>
    </row>
    <row r="19" spans="1:8" hidden="1" outlineLevel="2" x14ac:dyDescent="0.3">
      <c r="A19" s="13">
        <v>20243</v>
      </c>
      <c r="B19" s="14" t="s">
        <v>8</v>
      </c>
      <c r="C19" s="14" t="s">
        <v>15</v>
      </c>
      <c r="D19" s="15">
        <v>5041</v>
      </c>
      <c r="E19" s="15">
        <v>4832</v>
      </c>
      <c r="F19" s="16">
        <v>2539.0200000000018</v>
      </c>
      <c r="G19" s="16">
        <v>16055.283319999997</v>
      </c>
      <c r="H19" s="50">
        <v>5</v>
      </c>
    </row>
    <row r="20" spans="1:8" hidden="1" outlineLevel="2" x14ac:dyDescent="0.3">
      <c r="A20" s="13">
        <v>20243</v>
      </c>
      <c r="B20" s="14" t="s">
        <v>190</v>
      </c>
      <c r="C20" s="14" t="s">
        <v>16</v>
      </c>
      <c r="D20" s="15">
        <v>1679</v>
      </c>
      <c r="E20" s="15">
        <v>1654</v>
      </c>
      <c r="F20" s="16">
        <v>956.27999999999929</v>
      </c>
      <c r="G20" s="16">
        <v>7357.2297399999961</v>
      </c>
      <c r="H20" s="50">
        <v>123</v>
      </c>
    </row>
    <row r="21" spans="1:8" outlineLevel="1" collapsed="1" x14ac:dyDescent="0.3">
      <c r="A21" s="18" t="s">
        <v>191</v>
      </c>
      <c r="B21" s="3"/>
      <c r="C21" s="3"/>
      <c r="D21" s="7">
        <f>SUBTOTAL(9,D13:D20)</f>
        <v>148168</v>
      </c>
      <c r="E21" s="7">
        <f>SUBTOTAL(9,E13:E20)</f>
        <v>144037</v>
      </c>
      <c r="F21" s="6">
        <f>SUBTOTAL(9,F13:F20)</f>
        <v>75885.38000000015</v>
      </c>
      <c r="G21" s="6">
        <f>SUBTOTAL(9,G13:G20)</f>
        <v>476133.57794000028</v>
      </c>
      <c r="H21" s="51">
        <f>SUBTOTAL(9,H13:H20)</f>
        <v>1269</v>
      </c>
    </row>
    <row r="22" spans="1:8" hidden="1" outlineLevel="2" x14ac:dyDescent="0.3">
      <c r="A22" s="9">
        <v>20242</v>
      </c>
      <c r="B22" t="s">
        <v>3</v>
      </c>
      <c r="C22" t="s">
        <v>10</v>
      </c>
      <c r="D22" s="2">
        <v>4830</v>
      </c>
      <c r="E22" s="2">
        <v>4765</v>
      </c>
      <c r="F22" s="5">
        <v>2412.9999999999977</v>
      </c>
      <c r="G22" s="5">
        <v>17158.639010000006</v>
      </c>
      <c r="H22" s="48">
        <v>14</v>
      </c>
    </row>
    <row r="23" spans="1:8" hidden="1" outlineLevel="2" x14ac:dyDescent="0.3">
      <c r="A23" s="9">
        <v>20242</v>
      </c>
      <c r="B23" t="s">
        <v>4</v>
      </c>
      <c r="C23" t="s">
        <v>11</v>
      </c>
      <c r="D23" s="2">
        <v>1606</v>
      </c>
      <c r="E23" s="2">
        <v>1555</v>
      </c>
      <c r="F23" s="5">
        <v>942.41999999999985</v>
      </c>
      <c r="G23" s="5">
        <v>6362.4260099999929</v>
      </c>
      <c r="H23" s="48">
        <v>57</v>
      </c>
    </row>
    <row r="24" spans="1:8" hidden="1" outlineLevel="2" x14ac:dyDescent="0.3">
      <c r="A24" s="9">
        <v>20242</v>
      </c>
      <c r="B24" t="s">
        <v>5</v>
      </c>
      <c r="C24" t="s">
        <v>12</v>
      </c>
      <c r="D24" s="2">
        <v>125532</v>
      </c>
      <c r="E24" s="2">
        <v>121801</v>
      </c>
      <c r="F24" s="5">
        <v>68393.400000000111</v>
      </c>
      <c r="G24" s="5">
        <v>456828.14627000067</v>
      </c>
      <c r="H24" s="48">
        <v>790</v>
      </c>
    </row>
    <row r="25" spans="1:8" hidden="1" outlineLevel="2" x14ac:dyDescent="0.3">
      <c r="A25" s="9">
        <v>20242</v>
      </c>
      <c r="B25" t="s">
        <v>6</v>
      </c>
      <c r="C25" t="s">
        <v>13</v>
      </c>
      <c r="D25" s="2">
        <v>2391</v>
      </c>
      <c r="E25" s="2">
        <v>2322</v>
      </c>
      <c r="F25" s="5">
        <v>1188.5500000000002</v>
      </c>
      <c r="G25" s="5">
        <v>7829.2831600000054</v>
      </c>
      <c r="H25" s="48">
        <v>27</v>
      </c>
    </row>
    <row r="26" spans="1:8" hidden="1" outlineLevel="2" x14ac:dyDescent="0.3">
      <c r="A26" s="9">
        <v>20242</v>
      </c>
      <c r="B26" t="s">
        <v>7</v>
      </c>
      <c r="C26" t="s">
        <v>14</v>
      </c>
      <c r="D26" s="2">
        <v>5312</v>
      </c>
      <c r="E26" s="2">
        <v>5201</v>
      </c>
      <c r="F26" s="5">
        <v>2566.7499999999986</v>
      </c>
      <c r="G26" s="5">
        <v>17493.204020000008</v>
      </c>
      <c r="H26" s="48">
        <v>103</v>
      </c>
    </row>
    <row r="27" spans="1:8" hidden="1" outlineLevel="2" x14ac:dyDescent="0.3">
      <c r="A27" s="9">
        <v>20242</v>
      </c>
      <c r="B27" t="s">
        <v>9</v>
      </c>
      <c r="C27" t="s">
        <v>17</v>
      </c>
      <c r="D27" s="2">
        <v>2261</v>
      </c>
      <c r="E27" s="2">
        <v>2221</v>
      </c>
      <c r="F27" s="5">
        <v>1142.2999999999986</v>
      </c>
      <c r="G27" s="5">
        <v>9425.5671399999956</v>
      </c>
      <c r="H27" s="48">
        <v>161</v>
      </c>
    </row>
    <row r="28" spans="1:8" hidden="1" outlineLevel="2" x14ac:dyDescent="0.3">
      <c r="A28" s="9">
        <v>20242</v>
      </c>
      <c r="B28" t="s">
        <v>8</v>
      </c>
      <c r="C28" t="s">
        <v>15</v>
      </c>
      <c r="D28" s="2">
        <v>4918</v>
      </c>
      <c r="E28" s="2">
        <v>4717</v>
      </c>
      <c r="F28" s="5">
        <v>2630.4999999999955</v>
      </c>
      <c r="G28" s="5">
        <v>17685.233750000021</v>
      </c>
      <c r="H28" s="48">
        <v>6</v>
      </c>
    </row>
    <row r="29" spans="1:8" hidden="1" outlineLevel="2" x14ac:dyDescent="0.3">
      <c r="A29" s="9">
        <v>20242</v>
      </c>
      <c r="B29" t="s">
        <v>0</v>
      </c>
      <c r="C29" t="s">
        <v>16</v>
      </c>
      <c r="D29" s="2">
        <v>1647</v>
      </c>
      <c r="E29" s="2">
        <v>1623</v>
      </c>
      <c r="F29" s="5">
        <v>952.87999999999954</v>
      </c>
      <c r="G29" s="5">
        <v>7387.4894000000058</v>
      </c>
      <c r="H29" s="48">
        <v>127</v>
      </c>
    </row>
    <row r="30" spans="1:8" outlineLevel="1" collapsed="1" x14ac:dyDescent="0.3">
      <c r="A30" s="11" t="s">
        <v>18</v>
      </c>
      <c r="B30" s="1"/>
      <c r="C30" s="1"/>
      <c r="D30" s="8">
        <f>SUBTOTAL(9,D22:D29)</f>
        <v>148497</v>
      </c>
      <c r="E30" s="8">
        <f>SUBTOTAL(9,E22:E29)</f>
        <v>144205</v>
      </c>
      <c r="F30" s="4">
        <f>SUBTOTAL(9,F22:F29)</f>
        <v>80229.800000000119</v>
      </c>
      <c r="G30" s="4">
        <f>SUBTOTAL(9,G22:G29)</f>
        <v>540169.98876000068</v>
      </c>
      <c r="H30" s="49">
        <f>SUBTOTAL(9,H22:H29)</f>
        <v>1285</v>
      </c>
    </row>
    <row r="31" spans="1:8" hidden="1" outlineLevel="2" x14ac:dyDescent="0.3">
      <c r="A31" s="13">
        <v>20241</v>
      </c>
      <c r="B31" s="14" t="s">
        <v>3</v>
      </c>
      <c r="C31" s="14" t="s">
        <v>10</v>
      </c>
      <c r="D31" s="15">
        <v>4990</v>
      </c>
      <c r="E31" s="15">
        <v>4926</v>
      </c>
      <c r="F31" s="16">
        <v>2478.2899999999972</v>
      </c>
      <c r="G31" s="16">
        <v>17777.520870000004</v>
      </c>
      <c r="H31" s="50">
        <v>14</v>
      </c>
    </row>
    <row r="32" spans="1:8" hidden="1" outlineLevel="2" x14ac:dyDescent="0.3">
      <c r="A32" s="13">
        <v>20241</v>
      </c>
      <c r="B32" s="14" t="s">
        <v>4</v>
      </c>
      <c r="C32" s="14" t="s">
        <v>11</v>
      </c>
      <c r="D32" s="15">
        <v>1596</v>
      </c>
      <c r="E32" s="15">
        <v>1557</v>
      </c>
      <c r="F32" s="16">
        <v>923.69000000000028</v>
      </c>
      <c r="G32" s="16">
        <v>6246.2793499999925</v>
      </c>
      <c r="H32" s="50">
        <v>58</v>
      </c>
    </row>
    <row r="33" spans="1:8" hidden="1" outlineLevel="2" x14ac:dyDescent="0.3">
      <c r="A33" s="13">
        <v>20241</v>
      </c>
      <c r="B33" s="14" t="s">
        <v>5</v>
      </c>
      <c r="C33" s="14" t="s">
        <v>12</v>
      </c>
      <c r="D33" s="15">
        <v>125717</v>
      </c>
      <c r="E33" s="15">
        <v>122116</v>
      </c>
      <c r="F33" s="16">
        <v>67326.940000000031</v>
      </c>
      <c r="G33" s="16">
        <v>450582.28045999951</v>
      </c>
      <c r="H33" s="50">
        <v>792</v>
      </c>
    </row>
    <row r="34" spans="1:8" hidden="1" outlineLevel="2" x14ac:dyDescent="0.3">
      <c r="A34" s="13">
        <v>20241</v>
      </c>
      <c r="B34" s="14" t="s">
        <v>6</v>
      </c>
      <c r="C34" s="14" t="s">
        <v>13</v>
      </c>
      <c r="D34" s="15">
        <v>2470</v>
      </c>
      <c r="E34" s="15">
        <v>2403</v>
      </c>
      <c r="F34" s="16">
        <v>1202.8500000000017</v>
      </c>
      <c r="G34" s="16">
        <v>7942.863139999994</v>
      </c>
      <c r="H34" s="50">
        <v>28</v>
      </c>
    </row>
    <row r="35" spans="1:8" hidden="1" outlineLevel="2" x14ac:dyDescent="0.3">
      <c r="A35" s="13">
        <v>20241</v>
      </c>
      <c r="B35" s="14" t="s">
        <v>7</v>
      </c>
      <c r="C35" s="14" t="s">
        <v>14</v>
      </c>
      <c r="D35" s="15">
        <v>5408</v>
      </c>
      <c r="E35" s="15">
        <v>5283</v>
      </c>
      <c r="F35" s="16">
        <v>2557.7200000000007</v>
      </c>
      <c r="G35" s="16">
        <v>17572.611999999972</v>
      </c>
      <c r="H35" s="50">
        <v>104</v>
      </c>
    </row>
    <row r="36" spans="1:8" hidden="1" outlineLevel="2" x14ac:dyDescent="0.3">
      <c r="A36" s="13">
        <v>20241</v>
      </c>
      <c r="B36" s="14" t="s">
        <v>9</v>
      </c>
      <c r="C36" s="14" t="s">
        <v>17</v>
      </c>
      <c r="D36" s="15">
        <v>2294</v>
      </c>
      <c r="E36" s="15">
        <v>2260</v>
      </c>
      <c r="F36" s="16">
        <v>1155.7799999999997</v>
      </c>
      <c r="G36" s="16">
        <v>9453.315630000001</v>
      </c>
      <c r="H36" s="50">
        <v>162</v>
      </c>
    </row>
    <row r="37" spans="1:8" hidden="1" outlineLevel="2" x14ac:dyDescent="0.3">
      <c r="A37" s="13">
        <v>20241</v>
      </c>
      <c r="B37" s="14" t="s">
        <v>8</v>
      </c>
      <c r="C37" s="14" t="s">
        <v>15</v>
      </c>
      <c r="D37" s="15">
        <v>4862</v>
      </c>
      <c r="E37" s="15">
        <v>4656</v>
      </c>
      <c r="F37" s="16">
        <v>2574.0899999999933</v>
      </c>
      <c r="G37" s="16">
        <v>17330.800729999974</v>
      </c>
      <c r="H37" s="50">
        <v>6</v>
      </c>
    </row>
    <row r="38" spans="1:8" hidden="1" outlineLevel="2" x14ac:dyDescent="0.3">
      <c r="A38" s="13">
        <v>20241</v>
      </c>
      <c r="B38" s="14" t="s">
        <v>0</v>
      </c>
      <c r="C38" s="14" t="s">
        <v>16</v>
      </c>
      <c r="D38" s="15">
        <v>1645</v>
      </c>
      <c r="E38" s="15">
        <v>1614</v>
      </c>
      <c r="F38" s="16">
        <v>936.84999999999911</v>
      </c>
      <c r="G38" s="16">
        <v>7299.9387499999966</v>
      </c>
      <c r="H38" s="50">
        <v>122</v>
      </c>
    </row>
    <row r="39" spans="1:8" outlineLevel="1" collapsed="1" x14ac:dyDescent="0.3">
      <c r="A39" s="18" t="s">
        <v>19</v>
      </c>
      <c r="B39" s="3"/>
      <c r="C39" s="3"/>
      <c r="D39" s="7">
        <f>SUBTOTAL(9,D31:D38)</f>
        <v>148982</v>
      </c>
      <c r="E39" s="7">
        <f>SUBTOTAL(9,E31:E38)</f>
        <v>144815</v>
      </c>
      <c r="F39" s="6">
        <f>SUBTOTAL(9,F31:F38)</f>
        <v>79156.210000000036</v>
      </c>
      <c r="G39" s="6">
        <f>SUBTOTAL(9,G31:G38)</f>
        <v>534205.61092999938</v>
      </c>
      <c r="H39" s="51">
        <f>SUBTOTAL(9,H31:H38)</f>
        <v>1286</v>
      </c>
    </row>
    <row r="40" spans="1:8" hidden="1" outlineLevel="2" x14ac:dyDescent="0.3">
      <c r="A40" s="9">
        <v>20234</v>
      </c>
      <c r="B40" t="s">
        <v>3</v>
      </c>
      <c r="C40" t="s">
        <v>10</v>
      </c>
      <c r="D40" s="2">
        <v>5047</v>
      </c>
      <c r="E40" s="2">
        <v>4985</v>
      </c>
      <c r="F40" s="5">
        <v>2528.3100000000009</v>
      </c>
      <c r="G40" s="5">
        <v>20775.116440000002</v>
      </c>
      <c r="H40" s="48">
        <v>15</v>
      </c>
    </row>
    <row r="41" spans="1:8" hidden="1" outlineLevel="2" x14ac:dyDescent="0.3">
      <c r="A41" s="9">
        <v>20234</v>
      </c>
      <c r="B41" t="s">
        <v>4</v>
      </c>
      <c r="C41" t="s">
        <v>11</v>
      </c>
      <c r="D41" s="2">
        <v>2089</v>
      </c>
      <c r="E41" s="2">
        <v>2026</v>
      </c>
      <c r="F41" s="5">
        <v>1173.9500000000014</v>
      </c>
      <c r="G41" s="5">
        <v>7531.9945800000023</v>
      </c>
      <c r="H41" s="48">
        <v>61</v>
      </c>
    </row>
    <row r="42" spans="1:8" hidden="1" outlineLevel="2" x14ac:dyDescent="0.3">
      <c r="A42" s="9">
        <v>20234</v>
      </c>
      <c r="B42" t="s">
        <v>5</v>
      </c>
      <c r="C42" t="s">
        <v>12</v>
      </c>
      <c r="D42" s="2">
        <v>123097</v>
      </c>
      <c r="E42" s="2">
        <v>119560</v>
      </c>
      <c r="F42" s="5">
        <v>66330.620000000083</v>
      </c>
      <c r="G42" s="5">
        <v>421713.60884999979</v>
      </c>
      <c r="H42" s="48">
        <v>808</v>
      </c>
    </row>
    <row r="43" spans="1:8" hidden="1" outlineLevel="2" x14ac:dyDescent="0.3">
      <c r="A43" s="9">
        <v>20234</v>
      </c>
      <c r="B43" t="s">
        <v>6</v>
      </c>
      <c r="C43" t="s">
        <v>13</v>
      </c>
      <c r="D43" s="2">
        <v>2694</v>
      </c>
      <c r="E43" s="2">
        <v>2622</v>
      </c>
      <c r="F43" s="5">
        <v>1334.45</v>
      </c>
      <c r="G43" s="5">
        <v>9164.4540500000039</v>
      </c>
      <c r="H43" s="48">
        <v>30</v>
      </c>
    </row>
    <row r="44" spans="1:8" hidden="1" outlineLevel="2" x14ac:dyDescent="0.3">
      <c r="A44" s="9">
        <v>20234</v>
      </c>
      <c r="B44" t="s">
        <v>7</v>
      </c>
      <c r="C44" t="s">
        <v>14</v>
      </c>
      <c r="D44" s="2">
        <v>5640</v>
      </c>
      <c r="E44" s="2">
        <v>5506</v>
      </c>
      <c r="F44" s="5">
        <v>2693.1599999999944</v>
      </c>
      <c r="G44" s="5">
        <v>17553.083380000022</v>
      </c>
      <c r="H44" s="48">
        <v>112</v>
      </c>
    </row>
    <row r="45" spans="1:8" hidden="1" outlineLevel="2" x14ac:dyDescent="0.3">
      <c r="A45" s="9">
        <v>20234</v>
      </c>
      <c r="B45" t="s">
        <v>9</v>
      </c>
      <c r="C45" t="s">
        <v>17</v>
      </c>
      <c r="D45" s="2">
        <v>2295</v>
      </c>
      <c r="E45" s="2">
        <v>2267</v>
      </c>
      <c r="F45" s="5">
        <v>1146.4799999999984</v>
      </c>
      <c r="G45" s="5">
        <v>12144.239769999991</v>
      </c>
      <c r="H45" s="48">
        <v>161</v>
      </c>
    </row>
    <row r="46" spans="1:8" hidden="1" outlineLevel="2" x14ac:dyDescent="0.3">
      <c r="A46" s="9">
        <v>20234</v>
      </c>
      <c r="B46" t="s">
        <v>8</v>
      </c>
      <c r="C46" t="s">
        <v>15</v>
      </c>
      <c r="D46" s="2">
        <v>4802</v>
      </c>
      <c r="E46" s="2">
        <v>4590</v>
      </c>
      <c r="F46" s="5">
        <v>2546.0599999999995</v>
      </c>
      <c r="G46" s="5">
        <v>16143.824179999994</v>
      </c>
      <c r="H46" s="48">
        <v>6</v>
      </c>
    </row>
    <row r="47" spans="1:8" hidden="1" outlineLevel="2" x14ac:dyDescent="0.3">
      <c r="A47" s="9">
        <v>20234</v>
      </c>
      <c r="B47" t="s">
        <v>0</v>
      </c>
      <c r="C47" t="s">
        <v>16</v>
      </c>
      <c r="D47" s="2">
        <v>1660</v>
      </c>
      <c r="E47" s="2">
        <v>1630</v>
      </c>
      <c r="F47" s="5">
        <v>954.45999999999879</v>
      </c>
      <c r="G47" s="5">
        <v>9315.4981199999947</v>
      </c>
      <c r="H47" s="48">
        <v>127</v>
      </c>
    </row>
    <row r="48" spans="1:8" outlineLevel="1" collapsed="1" x14ac:dyDescent="0.3">
      <c r="A48" s="11" t="s">
        <v>20</v>
      </c>
      <c r="B48" s="1"/>
      <c r="C48" s="1"/>
      <c r="D48" s="8">
        <f>SUBTOTAL(9,D40:D47)</f>
        <v>147324</v>
      </c>
      <c r="E48" s="8">
        <f>SUBTOTAL(9,E40:E47)</f>
        <v>143186</v>
      </c>
      <c r="F48" s="4">
        <f>SUBTOTAL(9,F40:F47)</f>
        <v>78707.490000000063</v>
      </c>
      <c r="G48" s="4">
        <f>SUBTOTAL(9,G40:G47)</f>
        <v>514341.81936999981</v>
      </c>
      <c r="H48" s="49">
        <f>SUBTOTAL(9,H40:H47)</f>
        <v>1320</v>
      </c>
    </row>
    <row r="49" spans="1:8" hidden="1" outlineLevel="2" x14ac:dyDescent="0.3">
      <c r="A49" s="13">
        <v>20233</v>
      </c>
      <c r="B49" s="14" t="s">
        <v>3</v>
      </c>
      <c r="C49" s="14" t="s">
        <v>10</v>
      </c>
      <c r="D49" s="15">
        <v>7430</v>
      </c>
      <c r="E49" s="15">
        <v>7335</v>
      </c>
      <c r="F49" s="16">
        <v>3545.1400000000003</v>
      </c>
      <c r="G49" s="16">
        <v>21745.953959999984</v>
      </c>
      <c r="H49" s="50">
        <v>48</v>
      </c>
    </row>
    <row r="50" spans="1:8" hidden="1" outlineLevel="2" x14ac:dyDescent="0.3">
      <c r="A50" s="13">
        <v>20233</v>
      </c>
      <c r="B50" s="14" t="s">
        <v>4</v>
      </c>
      <c r="C50" s="14" t="s">
        <v>11</v>
      </c>
      <c r="D50" s="15">
        <v>2125</v>
      </c>
      <c r="E50" s="15">
        <v>2062</v>
      </c>
      <c r="F50" s="16">
        <v>1151.5200000000013</v>
      </c>
      <c r="G50" s="16">
        <v>6787.5872399999989</v>
      </c>
      <c r="H50" s="50">
        <v>63</v>
      </c>
    </row>
    <row r="51" spans="1:8" hidden="1" outlineLevel="2" x14ac:dyDescent="0.3">
      <c r="A51" s="13">
        <v>20233</v>
      </c>
      <c r="B51" s="14" t="s">
        <v>5</v>
      </c>
      <c r="C51" s="14" t="s">
        <v>12</v>
      </c>
      <c r="D51" s="15">
        <v>120441</v>
      </c>
      <c r="E51" s="15">
        <v>116948</v>
      </c>
      <c r="F51" s="16">
        <v>62761.22999999996</v>
      </c>
      <c r="G51" s="16">
        <v>365783.56649000064</v>
      </c>
      <c r="H51" s="50">
        <v>783</v>
      </c>
    </row>
    <row r="52" spans="1:8" hidden="1" outlineLevel="2" x14ac:dyDescent="0.3">
      <c r="A52" s="13">
        <v>20233</v>
      </c>
      <c r="B52" s="14" t="s">
        <v>6</v>
      </c>
      <c r="C52" s="14" t="s">
        <v>13</v>
      </c>
      <c r="D52" s="15">
        <v>2739</v>
      </c>
      <c r="E52" s="15">
        <v>2660</v>
      </c>
      <c r="F52" s="16">
        <v>1341.9799999999989</v>
      </c>
      <c r="G52" s="16">
        <v>7998.7169300000078</v>
      </c>
      <c r="H52" s="50">
        <v>32</v>
      </c>
    </row>
    <row r="53" spans="1:8" hidden="1" outlineLevel="2" x14ac:dyDescent="0.3">
      <c r="A53" s="13">
        <v>20233</v>
      </c>
      <c r="B53" s="14" t="s">
        <v>7</v>
      </c>
      <c r="C53" s="14" t="s">
        <v>14</v>
      </c>
      <c r="D53" s="15">
        <v>5620</v>
      </c>
      <c r="E53" s="15">
        <v>5490</v>
      </c>
      <c r="F53" s="16">
        <v>2615.8899999999981</v>
      </c>
      <c r="G53" s="16">
        <v>15581.074039999976</v>
      </c>
      <c r="H53" s="50">
        <v>113</v>
      </c>
    </row>
    <row r="54" spans="1:8" hidden="1" outlineLevel="2" x14ac:dyDescent="0.3">
      <c r="A54" s="13">
        <v>20233</v>
      </c>
      <c r="B54" s="14" t="s">
        <v>9</v>
      </c>
      <c r="C54" s="14" t="s">
        <v>17</v>
      </c>
      <c r="D54" s="15">
        <v>2321</v>
      </c>
      <c r="E54" s="15">
        <v>2293</v>
      </c>
      <c r="F54" s="16">
        <v>1166.9999999999986</v>
      </c>
      <c r="G54" s="16">
        <v>9312.0904999999893</v>
      </c>
      <c r="H54" s="50">
        <v>160</v>
      </c>
    </row>
    <row r="55" spans="1:8" hidden="1" outlineLevel="2" x14ac:dyDescent="0.3">
      <c r="A55" s="13">
        <v>20233</v>
      </c>
      <c r="B55" s="14" t="s">
        <v>8</v>
      </c>
      <c r="C55" s="14" t="s">
        <v>15</v>
      </c>
      <c r="D55" s="15">
        <v>4867</v>
      </c>
      <c r="E55" s="15">
        <v>4653</v>
      </c>
      <c r="F55" s="16">
        <v>2445.0299999999975</v>
      </c>
      <c r="G55" s="16">
        <v>14367.578009999985</v>
      </c>
      <c r="H55" s="50">
        <v>6</v>
      </c>
    </row>
    <row r="56" spans="1:8" hidden="1" outlineLevel="2" x14ac:dyDescent="0.3">
      <c r="A56" s="13">
        <v>20233</v>
      </c>
      <c r="B56" s="14" t="s">
        <v>0</v>
      </c>
      <c r="C56" s="14" t="s">
        <v>16</v>
      </c>
      <c r="D56" s="15">
        <v>1656</v>
      </c>
      <c r="E56" s="15">
        <v>1625</v>
      </c>
      <c r="F56" s="16">
        <v>958.3699999999991</v>
      </c>
      <c r="G56" s="16">
        <v>7019.0368999999955</v>
      </c>
      <c r="H56" s="50">
        <v>132</v>
      </c>
    </row>
    <row r="57" spans="1:8" outlineLevel="1" collapsed="1" x14ac:dyDescent="0.3">
      <c r="A57" s="18" t="s">
        <v>21</v>
      </c>
      <c r="B57" s="3"/>
      <c r="C57" s="3"/>
      <c r="D57" s="7">
        <f>SUBTOTAL(9,D49:D56)</f>
        <v>147199</v>
      </c>
      <c r="E57" s="7">
        <f>SUBTOTAL(9,E49:E56)</f>
        <v>143066</v>
      </c>
      <c r="F57" s="6">
        <f>SUBTOTAL(9,F49:F56)</f>
        <v>75986.159999999945</v>
      </c>
      <c r="G57" s="6">
        <f>SUBTOTAL(9,G49:G56)</f>
        <v>448595.60407000058</v>
      </c>
      <c r="H57" s="51">
        <f>SUBTOTAL(9,H49:H56)</f>
        <v>1337</v>
      </c>
    </row>
    <row r="58" spans="1:8" hidden="1" outlineLevel="2" x14ac:dyDescent="0.3">
      <c r="A58" s="9">
        <v>20232</v>
      </c>
      <c r="B58" t="s">
        <v>3</v>
      </c>
      <c r="C58" t="s">
        <v>10</v>
      </c>
      <c r="D58" s="2">
        <v>7589</v>
      </c>
      <c r="E58" s="2">
        <v>7478</v>
      </c>
      <c r="F58" s="5">
        <v>3791.3499999999985</v>
      </c>
      <c r="G58" s="5">
        <v>25685.596530000028</v>
      </c>
      <c r="H58" s="48">
        <v>49</v>
      </c>
    </row>
    <row r="59" spans="1:8" hidden="1" outlineLevel="2" x14ac:dyDescent="0.3">
      <c r="A59" s="9">
        <v>20232</v>
      </c>
      <c r="B59" t="s">
        <v>4</v>
      </c>
      <c r="C59" t="s">
        <v>11</v>
      </c>
      <c r="D59" s="2">
        <v>2176</v>
      </c>
      <c r="E59" s="2">
        <v>2106</v>
      </c>
      <c r="F59" s="5">
        <v>1186.0800000000013</v>
      </c>
      <c r="G59" s="5">
        <v>7827.4002799999962</v>
      </c>
      <c r="H59" s="48">
        <v>65</v>
      </c>
    </row>
    <row r="60" spans="1:8" hidden="1" outlineLevel="2" x14ac:dyDescent="0.3">
      <c r="A60" s="9">
        <v>20232</v>
      </c>
      <c r="B60" t="s">
        <v>5</v>
      </c>
      <c r="C60" t="s">
        <v>12</v>
      </c>
      <c r="D60" s="2">
        <v>120864</v>
      </c>
      <c r="E60" s="2">
        <v>117345</v>
      </c>
      <c r="F60" s="5">
        <v>66113.310000000158</v>
      </c>
      <c r="G60" s="5">
        <v>430485.41720999929</v>
      </c>
      <c r="H60" s="48">
        <v>800</v>
      </c>
    </row>
    <row r="61" spans="1:8" hidden="1" outlineLevel="2" x14ac:dyDescent="0.3">
      <c r="A61" s="9">
        <v>20232</v>
      </c>
      <c r="B61" t="s">
        <v>6</v>
      </c>
      <c r="C61" t="s">
        <v>13</v>
      </c>
      <c r="D61" s="2">
        <v>2772</v>
      </c>
      <c r="E61" s="2">
        <v>2678</v>
      </c>
      <c r="F61" s="5">
        <v>1407.7700000000013</v>
      </c>
      <c r="G61" s="5">
        <v>9054.3382299999921</v>
      </c>
      <c r="H61" s="48">
        <v>33</v>
      </c>
    </row>
    <row r="62" spans="1:8" hidden="1" outlineLevel="2" x14ac:dyDescent="0.3">
      <c r="A62" s="9">
        <v>20232</v>
      </c>
      <c r="B62" t="s">
        <v>7</v>
      </c>
      <c r="C62" t="s">
        <v>14</v>
      </c>
      <c r="D62" s="2">
        <v>5729</v>
      </c>
      <c r="E62" s="2">
        <v>5599</v>
      </c>
      <c r="F62" s="5">
        <v>2734.2299999999982</v>
      </c>
      <c r="G62" s="5">
        <v>18142.468619999978</v>
      </c>
      <c r="H62" s="48">
        <v>114</v>
      </c>
    </row>
    <row r="63" spans="1:8" hidden="1" outlineLevel="2" x14ac:dyDescent="0.3">
      <c r="A63" s="9">
        <v>20232</v>
      </c>
      <c r="B63" t="s">
        <v>9</v>
      </c>
      <c r="C63" t="s">
        <v>17</v>
      </c>
      <c r="D63" s="2">
        <v>2372</v>
      </c>
      <c r="E63" s="2">
        <v>2342</v>
      </c>
      <c r="F63" s="5">
        <v>1197.8799999999999</v>
      </c>
      <c r="G63" s="5">
        <v>9538.885970000003</v>
      </c>
      <c r="H63" s="48">
        <v>162</v>
      </c>
    </row>
    <row r="64" spans="1:8" hidden="1" outlineLevel="2" x14ac:dyDescent="0.3">
      <c r="A64" s="9">
        <v>20232</v>
      </c>
      <c r="B64" t="s">
        <v>8</v>
      </c>
      <c r="C64" t="s">
        <v>15</v>
      </c>
      <c r="D64" s="2">
        <v>4930</v>
      </c>
      <c r="E64" s="2">
        <v>4713</v>
      </c>
      <c r="F64" s="5">
        <v>2575.7999999999961</v>
      </c>
      <c r="G64" s="5">
        <v>16863.483550000004</v>
      </c>
      <c r="H64" s="48">
        <v>7</v>
      </c>
    </row>
    <row r="65" spans="1:8" hidden="1" outlineLevel="2" x14ac:dyDescent="0.3">
      <c r="A65" s="9">
        <v>20232</v>
      </c>
      <c r="B65" t="s">
        <v>0</v>
      </c>
      <c r="C65" t="s">
        <v>16</v>
      </c>
      <c r="D65" s="2">
        <v>1759</v>
      </c>
      <c r="E65" s="2">
        <v>1730</v>
      </c>
      <c r="F65" s="5">
        <v>1017.2899999999994</v>
      </c>
      <c r="G65" s="5">
        <v>7694.6277599999967</v>
      </c>
      <c r="H65" s="48">
        <v>148</v>
      </c>
    </row>
    <row r="66" spans="1:8" outlineLevel="1" collapsed="1" x14ac:dyDescent="0.3">
      <c r="A66" s="11" t="s">
        <v>22</v>
      </c>
      <c r="B66" s="1"/>
      <c r="C66" s="1"/>
      <c r="D66" s="8">
        <f>SUBTOTAL(9,D58:D65)</f>
        <v>148191</v>
      </c>
      <c r="E66" s="8">
        <f>SUBTOTAL(9,E58:E65)</f>
        <v>143991</v>
      </c>
      <c r="F66" s="4">
        <f>SUBTOTAL(9,F58:F65)</f>
        <v>80023.710000000166</v>
      </c>
      <c r="G66" s="4">
        <f>SUBTOTAL(9,G58:G65)</f>
        <v>525292.21814999927</v>
      </c>
      <c r="H66" s="49">
        <f>SUBTOTAL(9,H58:H65)</f>
        <v>1378</v>
      </c>
    </row>
    <row r="67" spans="1:8" hidden="1" outlineLevel="2" x14ac:dyDescent="0.3">
      <c r="A67" s="13">
        <v>20231</v>
      </c>
      <c r="B67" s="14" t="s">
        <v>3</v>
      </c>
      <c r="C67" s="14" t="s">
        <v>10</v>
      </c>
      <c r="D67" s="15">
        <v>7686</v>
      </c>
      <c r="E67" s="15">
        <v>7579</v>
      </c>
      <c r="F67" s="16">
        <v>3811.309999999999</v>
      </c>
      <c r="G67" s="16">
        <v>26238.700130000008</v>
      </c>
      <c r="H67" s="50">
        <v>49</v>
      </c>
    </row>
    <row r="68" spans="1:8" hidden="1" outlineLevel="2" x14ac:dyDescent="0.3">
      <c r="A68" s="13">
        <v>20231</v>
      </c>
      <c r="B68" s="14" t="s">
        <v>4</v>
      </c>
      <c r="C68" s="14" t="s">
        <v>11</v>
      </c>
      <c r="D68" s="15">
        <v>2164</v>
      </c>
      <c r="E68" s="15">
        <v>2102</v>
      </c>
      <c r="F68" s="16">
        <v>1136.7300000000016</v>
      </c>
      <c r="G68" s="16">
        <v>7607.1491599999954</v>
      </c>
      <c r="H68" s="50">
        <v>66</v>
      </c>
    </row>
    <row r="69" spans="1:8" hidden="1" outlineLevel="2" x14ac:dyDescent="0.3">
      <c r="A69" s="13">
        <v>20231</v>
      </c>
      <c r="B69" s="14" t="s">
        <v>5</v>
      </c>
      <c r="C69" s="14" t="s">
        <v>12</v>
      </c>
      <c r="D69" s="15">
        <v>121240</v>
      </c>
      <c r="E69" s="15">
        <v>117543</v>
      </c>
      <c r="F69" s="16">
        <v>64830.470000000023</v>
      </c>
      <c r="G69" s="16">
        <v>427061.81348000083</v>
      </c>
      <c r="H69" s="50">
        <v>820</v>
      </c>
    </row>
    <row r="70" spans="1:8" hidden="1" outlineLevel="2" x14ac:dyDescent="0.3">
      <c r="A70" s="13">
        <v>20231</v>
      </c>
      <c r="B70" s="14" t="s">
        <v>6</v>
      </c>
      <c r="C70" s="14" t="s">
        <v>13</v>
      </c>
      <c r="D70" s="15">
        <v>2814</v>
      </c>
      <c r="E70" s="15">
        <v>2719</v>
      </c>
      <c r="F70" s="16">
        <v>1413.9699999999996</v>
      </c>
      <c r="G70" s="16">
        <v>9203.4400499999902</v>
      </c>
      <c r="H70" s="50">
        <v>34</v>
      </c>
    </row>
    <row r="71" spans="1:8" hidden="1" outlineLevel="2" x14ac:dyDescent="0.3">
      <c r="A71" s="13">
        <v>20231</v>
      </c>
      <c r="B71" s="14" t="s">
        <v>7</v>
      </c>
      <c r="C71" s="14" t="s">
        <v>14</v>
      </c>
      <c r="D71" s="15">
        <v>5798</v>
      </c>
      <c r="E71" s="15">
        <v>5649</v>
      </c>
      <c r="F71" s="16">
        <v>2716.5699999999956</v>
      </c>
      <c r="G71" s="16">
        <v>18342.882549999977</v>
      </c>
      <c r="H71" s="50">
        <v>115</v>
      </c>
    </row>
    <row r="72" spans="1:8" hidden="1" outlineLevel="2" x14ac:dyDescent="0.3">
      <c r="A72" s="13">
        <v>20231</v>
      </c>
      <c r="B72" s="14" t="s">
        <v>9</v>
      </c>
      <c r="C72" s="14" t="s">
        <v>17</v>
      </c>
      <c r="D72" s="15">
        <v>2431</v>
      </c>
      <c r="E72" s="15">
        <v>2402</v>
      </c>
      <c r="F72" s="16">
        <v>1233.0299999999991</v>
      </c>
      <c r="G72" s="16">
        <v>9803.2059200000022</v>
      </c>
      <c r="H72" s="50">
        <v>161</v>
      </c>
    </row>
    <row r="73" spans="1:8" hidden="1" outlineLevel="2" x14ac:dyDescent="0.3">
      <c r="A73" s="13">
        <v>20231</v>
      </c>
      <c r="B73" s="14" t="s">
        <v>8</v>
      </c>
      <c r="C73" s="14" t="s">
        <v>15</v>
      </c>
      <c r="D73" s="15">
        <v>5000</v>
      </c>
      <c r="E73" s="15">
        <v>4767</v>
      </c>
      <c r="F73" s="16">
        <v>2563.4299999999939</v>
      </c>
      <c r="G73" s="16">
        <v>16891.160160000003</v>
      </c>
      <c r="H73" s="50">
        <v>6</v>
      </c>
    </row>
    <row r="74" spans="1:8" hidden="1" outlineLevel="2" x14ac:dyDescent="0.3">
      <c r="A74" s="13">
        <v>20231</v>
      </c>
      <c r="B74" s="14" t="s">
        <v>0</v>
      </c>
      <c r="C74" s="14" t="s">
        <v>16</v>
      </c>
      <c r="D74" s="15">
        <v>1734</v>
      </c>
      <c r="E74" s="15">
        <v>1712</v>
      </c>
      <c r="F74" s="16">
        <v>994.73999999999921</v>
      </c>
      <c r="G74" s="16">
        <v>7606.9522799999995</v>
      </c>
      <c r="H74" s="50">
        <v>140</v>
      </c>
    </row>
    <row r="75" spans="1:8" outlineLevel="1" collapsed="1" x14ac:dyDescent="0.3">
      <c r="A75" s="18" t="s">
        <v>23</v>
      </c>
      <c r="B75" s="3"/>
      <c r="C75" s="3"/>
      <c r="D75" s="7">
        <f>SUBTOTAL(9,D67:D74)</f>
        <v>148867</v>
      </c>
      <c r="E75" s="7">
        <f>SUBTOTAL(9,E67:E74)</f>
        <v>144473</v>
      </c>
      <c r="F75" s="6">
        <f>SUBTOTAL(9,F67:F74)</f>
        <v>78700.250000000015</v>
      </c>
      <c r="G75" s="6">
        <f>SUBTOTAL(9,G67:G74)</f>
        <v>522755.3037300008</v>
      </c>
      <c r="H75" s="51">
        <f>SUBTOTAL(9,H67:H74)</f>
        <v>1391</v>
      </c>
    </row>
    <row r="76" spans="1:8" hidden="1" outlineLevel="2" x14ac:dyDescent="0.3">
      <c r="A76" s="9">
        <v>20224</v>
      </c>
      <c r="B76" t="s">
        <v>3</v>
      </c>
      <c r="C76" t="s">
        <v>10</v>
      </c>
      <c r="D76" s="2">
        <v>7748</v>
      </c>
      <c r="E76" s="2">
        <v>7653</v>
      </c>
      <c r="F76" s="5">
        <v>3940.7600000000048</v>
      </c>
      <c r="G76" s="5">
        <v>28593.403919999935</v>
      </c>
      <c r="H76" s="48">
        <v>52</v>
      </c>
    </row>
    <row r="77" spans="1:8" hidden="1" outlineLevel="2" x14ac:dyDescent="0.3">
      <c r="A77" s="9">
        <v>20224</v>
      </c>
      <c r="B77" t="s">
        <v>4</v>
      </c>
      <c r="C77" t="s">
        <v>11</v>
      </c>
      <c r="D77" s="2">
        <v>2216</v>
      </c>
      <c r="E77" s="2">
        <v>2142</v>
      </c>
      <c r="F77" s="5">
        <v>1199.5300000000009</v>
      </c>
      <c r="G77" s="5">
        <v>7390.0914899999998</v>
      </c>
      <c r="H77" s="48">
        <v>67</v>
      </c>
    </row>
    <row r="78" spans="1:8" hidden="1" outlineLevel="2" x14ac:dyDescent="0.3">
      <c r="A78" s="9">
        <v>20224</v>
      </c>
      <c r="B78" t="s">
        <v>5</v>
      </c>
      <c r="C78" t="s">
        <v>12</v>
      </c>
      <c r="D78" s="2">
        <v>116005</v>
      </c>
      <c r="E78" s="2">
        <v>112411</v>
      </c>
      <c r="F78" s="5">
        <v>62765.049999999974</v>
      </c>
      <c r="G78" s="5">
        <v>384302.97753000003</v>
      </c>
      <c r="H78" s="48">
        <v>825</v>
      </c>
    </row>
    <row r="79" spans="1:8" hidden="1" outlineLevel="2" x14ac:dyDescent="0.3">
      <c r="A79" s="9">
        <v>20224</v>
      </c>
      <c r="B79" t="s">
        <v>6</v>
      </c>
      <c r="C79" t="s">
        <v>13</v>
      </c>
      <c r="D79" s="2">
        <v>5295</v>
      </c>
      <c r="E79" s="2">
        <v>5128</v>
      </c>
      <c r="F79" s="5">
        <v>2802.4499999999975</v>
      </c>
      <c r="G79" s="5">
        <v>18184.293590000005</v>
      </c>
      <c r="H79" s="48">
        <v>39</v>
      </c>
    </row>
    <row r="80" spans="1:8" hidden="1" outlineLevel="2" x14ac:dyDescent="0.3">
      <c r="A80" s="9">
        <v>20224</v>
      </c>
      <c r="B80" t="s">
        <v>7</v>
      </c>
      <c r="C80" t="s">
        <v>14</v>
      </c>
      <c r="D80" s="2">
        <v>5789</v>
      </c>
      <c r="E80" s="2">
        <v>5643</v>
      </c>
      <c r="F80" s="5">
        <v>2749.0699999999993</v>
      </c>
      <c r="G80" s="5">
        <v>17189.870579999981</v>
      </c>
      <c r="H80" s="48">
        <v>116</v>
      </c>
    </row>
    <row r="81" spans="1:8" hidden="1" outlineLevel="2" x14ac:dyDescent="0.3">
      <c r="A81" s="9">
        <v>20224</v>
      </c>
      <c r="B81" t="s">
        <v>9</v>
      </c>
      <c r="C81" t="s">
        <v>17</v>
      </c>
      <c r="D81" s="2">
        <v>2509</v>
      </c>
      <c r="E81" s="2">
        <v>2483</v>
      </c>
      <c r="F81" s="5">
        <v>1276.2899999999986</v>
      </c>
      <c r="G81" s="5">
        <v>12992.299080000003</v>
      </c>
      <c r="H81" s="48">
        <v>169</v>
      </c>
    </row>
    <row r="82" spans="1:8" hidden="1" outlineLevel="2" x14ac:dyDescent="0.3">
      <c r="A82" s="9">
        <v>20224</v>
      </c>
      <c r="B82" t="s">
        <v>8</v>
      </c>
      <c r="C82" t="s">
        <v>15</v>
      </c>
      <c r="D82" s="2">
        <v>4963</v>
      </c>
      <c r="E82" s="2">
        <v>4732</v>
      </c>
      <c r="F82" s="5">
        <v>2580.989999999998</v>
      </c>
      <c r="G82" s="5">
        <v>15781.924350000016</v>
      </c>
      <c r="H82" s="48">
        <v>6</v>
      </c>
    </row>
    <row r="83" spans="1:8" hidden="1" outlineLevel="2" x14ac:dyDescent="0.3">
      <c r="A83" s="9">
        <v>20224</v>
      </c>
      <c r="B83" t="s">
        <v>0</v>
      </c>
      <c r="C83" t="s">
        <v>16</v>
      </c>
      <c r="D83" s="2">
        <v>1949</v>
      </c>
      <c r="E83" s="2">
        <v>1914</v>
      </c>
      <c r="F83" s="5">
        <v>1112.5599999999984</v>
      </c>
      <c r="G83" s="5">
        <v>10190.210210000001</v>
      </c>
      <c r="H83" s="48">
        <v>152</v>
      </c>
    </row>
    <row r="84" spans="1:8" outlineLevel="1" collapsed="1" x14ac:dyDescent="0.3">
      <c r="A84" s="11" t="s">
        <v>24</v>
      </c>
      <c r="B84" s="1"/>
      <c r="C84" s="1"/>
      <c r="D84" s="8">
        <f>SUBTOTAL(9,D76:D83)</f>
        <v>146474</v>
      </c>
      <c r="E84" s="8">
        <f>SUBTOTAL(9,E76:E83)</f>
        <v>142106</v>
      </c>
      <c r="F84" s="4">
        <f>SUBTOTAL(9,F76:F83)</f>
        <v>78426.699999999953</v>
      </c>
      <c r="G84" s="4">
        <f>SUBTOTAL(9,G76:G83)</f>
        <v>494625.07075000001</v>
      </c>
      <c r="H84" s="49">
        <f>SUBTOTAL(9,H76:H83)</f>
        <v>1426</v>
      </c>
    </row>
    <row r="85" spans="1:8" hidden="1" outlineLevel="2" x14ac:dyDescent="0.3">
      <c r="A85" s="13">
        <v>20223</v>
      </c>
      <c r="B85" s="14" t="s">
        <v>3</v>
      </c>
      <c r="C85" s="14" t="s">
        <v>10</v>
      </c>
      <c r="D85" s="15">
        <v>7862</v>
      </c>
      <c r="E85" s="15">
        <v>7775</v>
      </c>
      <c r="F85" s="16">
        <v>3835.26</v>
      </c>
      <c r="G85" s="16">
        <v>22405.563370000018</v>
      </c>
      <c r="H85" s="50">
        <v>55</v>
      </c>
    </row>
    <row r="86" spans="1:8" hidden="1" outlineLevel="2" x14ac:dyDescent="0.3">
      <c r="A86" s="13">
        <v>20223</v>
      </c>
      <c r="B86" s="14" t="s">
        <v>4</v>
      </c>
      <c r="C86" s="14" t="s">
        <v>11</v>
      </c>
      <c r="D86" s="15">
        <v>2215</v>
      </c>
      <c r="E86" s="15">
        <v>2145</v>
      </c>
      <c r="F86" s="16">
        <v>1198.2200000000014</v>
      </c>
      <c r="G86" s="16">
        <v>6708.6527100000039</v>
      </c>
      <c r="H86" s="50">
        <v>68</v>
      </c>
    </row>
    <row r="87" spans="1:8" hidden="1" outlineLevel="2" x14ac:dyDescent="0.3">
      <c r="A87" s="13">
        <v>20223</v>
      </c>
      <c r="B87" s="14" t="s">
        <v>5</v>
      </c>
      <c r="C87" s="14" t="s">
        <v>12</v>
      </c>
      <c r="D87" s="15">
        <v>114761</v>
      </c>
      <c r="E87" s="15">
        <v>111208</v>
      </c>
      <c r="F87" s="16">
        <v>59876.679999999978</v>
      </c>
      <c r="G87" s="16">
        <v>332099.84544000059</v>
      </c>
      <c r="H87" s="50">
        <v>829</v>
      </c>
    </row>
    <row r="88" spans="1:8" hidden="1" outlineLevel="2" x14ac:dyDescent="0.3">
      <c r="A88" s="13">
        <v>20223</v>
      </c>
      <c r="B88" s="14" t="s">
        <v>6</v>
      </c>
      <c r="C88" s="14" t="s">
        <v>13</v>
      </c>
      <c r="D88" s="15">
        <v>5505</v>
      </c>
      <c r="E88" s="15">
        <v>5337</v>
      </c>
      <c r="F88" s="16">
        <v>2799.2400000000011</v>
      </c>
      <c r="G88" s="16">
        <v>16163.757070000011</v>
      </c>
      <c r="H88" s="50">
        <v>39</v>
      </c>
    </row>
    <row r="89" spans="1:8" hidden="1" outlineLevel="2" x14ac:dyDescent="0.3">
      <c r="A89" s="13">
        <v>20223</v>
      </c>
      <c r="B89" s="14" t="s">
        <v>7</v>
      </c>
      <c r="C89" s="14" t="s">
        <v>14</v>
      </c>
      <c r="D89" s="15">
        <v>5882</v>
      </c>
      <c r="E89" s="15">
        <v>5719</v>
      </c>
      <c r="F89" s="16">
        <v>2752.399999999996</v>
      </c>
      <c r="G89" s="16">
        <v>15644.716619999994</v>
      </c>
      <c r="H89" s="50">
        <v>117</v>
      </c>
    </row>
    <row r="90" spans="1:8" hidden="1" outlineLevel="2" x14ac:dyDescent="0.3">
      <c r="A90" s="13">
        <v>20223</v>
      </c>
      <c r="B90" s="14" t="s">
        <v>9</v>
      </c>
      <c r="C90" s="14" t="s">
        <v>17</v>
      </c>
      <c r="D90" s="15">
        <v>2513</v>
      </c>
      <c r="E90" s="15">
        <v>2480</v>
      </c>
      <c r="F90" s="16">
        <v>1275.5399999999991</v>
      </c>
      <c r="G90" s="16">
        <v>9598.2598799999942</v>
      </c>
      <c r="H90" s="50">
        <v>169</v>
      </c>
    </row>
    <row r="91" spans="1:8" hidden="1" outlineLevel="2" x14ac:dyDescent="0.3">
      <c r="A91" s="13">
        <v>20223</v>
      </c>
      <c r="B91" s="14" t="s">
        <v>8</v>
      </c>
      <c r="C91" s="14" t="s">
        <v>15</v>
      </c>
      <c r="D91" s="15">
        <v>5965</v>
      </c>
      <c r="E91" s="15">
        <v>5650</v>
      </c>
      <c r="F91" s="16">
        <v>2958.9599999999991</v>
      </c>
      <c r="G91" s="16">
        <v>16360.063919999982</v>
      </c>
      <c r="H91" s="50">
        <v>6</v>
      </c>
    </row>
    <row r="92" spans="1:8" hidden="1" outlineLevel="2" x14ac:dyDescent="0.3">
      <c r="A92" s="13">
        <v>20223</v>
      </c>
      <c r="B92" s="14" t="s">
        <v>0</v>
      </c>
      <c r="C92" s="14" t="s">
        <v>16</v>
      </c>
      <c r="D92" s="15">
        <v>1981</v>
      </c>
      <c r="E92" s="15">
        <v>1946</v>
      </c>
      <c r="F92" s="16">
        <v>1114.3099999999993</v>
      </c>
      <c r="G92" s="16">
        <v>7778.8729900000035</v>
      </c>
      <c r="H92" s="50">
        <v>165</v>
      </c>
    </row>
    <row r="93" spans="1:8" outlineLevel="1" collapsed="1" x14ac:dyDescent="0.3">
      <c r="A93" s="18" t="s">
        <v>25</v>
      </c>
      <c r="B93" s="3"/>
      <c r="C93" s="3"/>
      <c r="D93" s="7">
        <f>SUBTOTAL(9,D85:D92)</f>
        <v>146684</v>
      </c>
      <c r="E93" s="7">
        <f>SUBTOTAL(9,E85:E92)</f>
        <v>142260</v>
      </c>
      <c r="F93" s="6">
        <f>SUBTOTAL(9,F85:F92)</f>
        <v>75810.609999999957</v>
      </c>
      <c r="G93" s="6">
        <f>SUBTOTAL(9,G85:G92)</f>
        <v>426759.7320000006</v>
      </c>
      <c r="H93" s="51">
        <f>SUBTOTAL(9,H85:H92)</f>
        <v>1448</v>
      </c>
    </row>
    <row r="94" spans="1:8" hidden="1" outlineLevel="2" x14ac:dyDescent="0.3">
      <c r="A94" s="9">
        <v>20222</v>
      </c>
      <c r="B94" t="s">
        <v>3</v>
      </c>
      <c r="C94" t="s">
        <v>10</v>
      </c>
      <c r="D94" s="2">
        <v>8082</v>
      </c>
      <c r="E94" s="2">
        <v>7981</v>
      </c>
      <c r="F94" s="5">
        <v>4095.5199999999959</v>
      </c>
      <c r="G94" s="5">
        <v>25756.965619999988</v>
      </c>
      <c r="H94" s="48">
        <v>56</v>
      </c>
    </row>
    <row r="95" spans="1:8" hidden="1" outlineLevel="2" x14ac:dyDescent="0.3">
      <c r="A95" s="9">
        <v>20222</v>
      </c>
      <c r="B95" t="s">
        <v>4</v>
      </c>
      <c r="C95" t="s">
        <v>11</v>
      </c>
      <c r="D95" s="2">
        <v>2221</v>
      </c>
      <c r="E95" s="2">
        <v>2148</v>
      </c>
      <c r="F95" s="5">
        <v>1223.5600000000002</v>
      </c>
      <c r="G95" s="5">
        <v>7526.7619000000113</v>
      </c>
      <c r="H95" s="48">
        <v>67</v>
      </c>
    </row>
    <row r="96" spans="1:8" hidden="1" outlineLevel="2" x14ac:dyDescent="0.3">
      <c r="A96" s="9">
        <v>20222</v>
      </c>
      <c r="B96" t="s">
        <v>5</v>
      </c>
      <c r="C96" t="s">
        <v>12</v>
      </c>
      <c r="D96" s="2">
        <v>115318</v>
      </c>
      <c r="E96" s="2">
        <v>111599</v>
      </c>
      <c r="F96" s="5">
        <v>62786.919999999955</v>
      </c>
      <c r="G96" s="5">
        <v>379417.13667999976</v>
      </c>
      <c r="H96" s="48">
        <v>832</v>
      </c>
    </row>
    <row r="97" spans="1:8" hidden="1" outlineLevel="2" x14ac:dyDescent="0.3">
      <c r="A97" s="9">
        <v>20222</v>
      </c>
      <c r="B97" t="s">
        <v>6</v>
      </c>
      <c r="C97" t="s">
        <v>13</v>
      </c>
      <c r="D97" s="2">
        <v>5623</v>
      </c>
      <c r="E97" s="2">
        <v>5443</v>
      </c>
      <c r="F97" s="5">
        <v>2952.1400000000017</v>
      </c>
      <c r="G97" s="5">
        <v>18113.277950000036</v>
      </c>
      <c r="H97" s="48">
        <v>39</v>
      </c>
    </row>
    <row r="98" spans="1:8" hidden="1" outlineLevel="2" x14ac:dyDescent="0.3">
      <c r="A98" s="9">
        <v>20222</v>
      </c>
      <c r="B98" t="s">
        <v>7</v>
      </c>
      <c r="C98" t="s">
        <v>14</v>
      </c>
      <c r="D98" s="2">
        <v>6000</v>
      </c>
      <c r="E98" s="2">
        <v>5828</v>
      </c>
      <c r="F98" s="5">
        <v>2842.8200000000015</v>
      </c>
      <c r="G98" s="5">
        <v>17509.106710000004</v>
      </c>
      <c r="H98" s="48">
        <v>118</v>
      </c>
    </row>
    <row r="99" spans="1:8" hidden="1" outlineLevel="2" x14ac:dyDescent="0.3">
      <c r="A99" s="9">
        <v>20222</v>
      </c>
      <c r="B99" t="s">
        <v>9</v>
      </c>
      <c r="C99" t="s">
        <v>17</v>
      </c>
      <c r="D99" s="2">
        <v>2554</v>
      </c>
      <c r="E99" s="2">
        <v>2518</v>
      </c>
      <c r="F99" s="5">
        <v>1300.9999999999986</v>
      </c>
      <c r="G99" s="5">
        <v>9576.7711399999971</v>
      </c>
      <c r="H99" s="48">
        <v>167</v>
      </c>
    </row>
    <row r="100" spans="1:8" hidden="1" outlineLevel="2" x14ac:dyDescent="0.3">
      <c r="A100" s="9">
        <v>20222</v>
      </c>
      <c r="B100" t="s">
        <v>8</v>
      </c>
      <c r="C100" t="s">
        <v>15</v>
      </c>
      <c r="D100" s="2">
        <v>5958</v>
      </c>
      <c r="E100" s="2">
        <v>5612</v>
      </c>
      <c r="F100" s="5">
        <v>3076.9800000000009</v>
      </c>
      <c r="G100" s="5">
        <v>18624.643640000013</v>
      </c>
      <c r="H100" s="48">
        <v>7</v>
      </c>
    </row>
    <row r="101" spans="1:8" hidden="1" outlineLevel="2" x14ac:dyDescent="0.3">
      <c r="A101" s="9">
        <v>20222</v>
      </c>
      <c r="B101" t="s">
        <v>0</v>
      </c>
      <c r="C101" t="s">
        <v>16</v>
      </c>
      <c r="D101" s="2">
        <v>1983</v>
      </c>
      <c r="E101" s="2">
        <v>1953</v>
      </c>
      <c r="F101" s="5">
        <v>1135.0799999999986</v>
      </c>
      <c r="G101" s="5">
        <v>7925.245439999997</v>
      </c>
      <c r="H101" s="48">
        <v>170</v>
      </c>
    </row>
    <row r="102" spans="1:8" outlineLevel="1" collapsed="1" x14ac:dyDescent="0.3">
      <c r="A102" s="11" t="s">
        <v>26</v>
      </c>
      <c r="B102" s="1"/>
      <c r="C102" s="1"/>
      <c r="D102" s="8">
        <f>SUBTOTAL(9,D94:D101)</f>
        <v>147739</v>
      </c>
      <c r="E102" s="8">
        <f>SUBTOTAL(9,E94:E101)</f>
        <v>143082</v>
      </c>
      <c r="F102" s="4">
        <f>SUBTOTAL(9,F94:F101)</f>
        <v>79414.01999999996</v>
      </c>
      <c r="G102" s="4">
        <f>SUBTOTAL(9,G94:G101)</f>
        <v>484449.90907999978</v>
      </c>
      <c r="H102" s="49">
        <f>SUBTOTAL(9,H94:H101)</f>
        <v>1456</v>
      </c>
    </row>
    <row r="103" spans="1:8" hidden="1" outlineLevel="2" x14ac:dyDescent="0.3">
      <c r="A103" s="13">
        <v>20221</v>
      </c>
      <c r="B103" s="14" t="s">
        <v>3</v>
      </c>
      <c r="C103" s="14" t="s">
        <v>10</v>
      </c>
      <c r="D103" s="15">
        <v>8388</v>
      </c>
      <c r="E103" s="15">
        <v>8288</v>
      </c>
      <c r="F103" s="16">
        <v>4158.9400000000032</v>
      </c>
      <c r="G103" s="16">
        <v>25312.333190000059</v>
      </c>
      <c r="H103" s="50">
        <v>55</v>
      </c>
    </row>
    <row r="104" spans="1:8" hidden="1" outlineLevel="2" x14ac:dyDescent="0.3">
      <c r="A104" s="13">
        <v>20221</v>
      </c>
      <c r="B104" s="14" t="s">
        <v>4</v>
      </c>
      <c r="C104" s="14" t="s">
        <v>11</v>
      </c>
      <c r="D104" s="15">
        <v>2215</v>
      </c>
      <c r="E104" s="15">
        <v>2145</v>
      </c>
      <c r="F104" s="16">
        <v>1148.9100000000005</v>
      </c>
      <c r="G104" s="16">
        <v>6798.1341299999913</v>
      </c>
      <c r="H104" s="50">
        <v>65</v>
      </c>
    </row>
    <row r="105" spans="1:8" hidden="1" outlineLevel="2" x14ac:dyDescent="0.3">
      <c r="A105" s="13">
        <v>20221</v>
      </c>
      <c r="B105" s="14" t="s">
        <v>5</v>
      </c>
      <c r="C105" s="14" t="s">
        <v>12</v>
      </c>
      <c r="D105" s="15">
        <v>115630</v>
      </c>
      <c r="E105" s="15">
        <v>111865</v>
      </c>
      <c r="F105" s="16">
        <v>60654.700000000099</v>
      </c>
      <c r="G105" s="16">
        <v>353772.42348000058</v>
      </c>
      <c r="H105" s="50">
        <v>839</v>
      </c>
    </row>
    <row r="106" spans="1:8" hidden="1" outlineLevel="2" x14ac:dyDescent="0.3">
      <c r="A106" s="13">
        <v>20221</v>
      </c>
      <c r="B106" s="14" t="s">
        <v>6</v>
      </c>
      <c r="C106" s="14" t="s">
        <v>13</v>
      </c>
      <c r="D106" s="15">
        <v>5685</v>
      </c>
      <c r="E106" s="15">
        <v>5500</v>
      </c>
      <c r="F106" s="16">
        <v>2893.6800000000007</v>
      </c>
      <c r="G106" s="16">
        <v>17118.17162999999</v>
      </c>
      <c r="H106" s="50">
        <v>39</v>
      </c>
    </row>
    <row r="107" spans="1:8" hidden="1" outlineLevel="2" x14ac:dyDescent="0.3">
      <c r="A107" s="13">
        <v>20221</v>
      </c>
      <c r="B107" s="14" t="s">
        <v>7</v>
      </c>
      <c r="C107" s="14" t="s">
        <v>14</v>
      </c>
      <c r="D107" s="15">
        <v>6101</v>
      </c>
      <c r="E107" s="15">
        <v>5935</v>
      </c>
      <c r="F107" s="16">
        <v>2854.1300000000028</v>
      </c>
      <c r="G107" s="16">
        <v>17029.215840000048</v>
      </c>
      <c r="H107" s="50">
        <v>120</v>
      </c>
    </row>
    <row r="108" spans="1:8" hidden="1" outlineLevel="2" x14ac:dyDescent="0.3">
      <c r="A108" s="13">
        <v>20221</v>
      </c>
      <c r="B108" s="14" t="s">
        <v>9</v>
      </c>
      <c r="C108" s="14" t="s">
        <v>17</v>
      </c>
      <c r="D108" s="15">
        <v>2619</v>
      </c>
      <c r="E108" s="15">
        <v>2585</v>
      </c>
      <c r="F108" s="16">
        <v>1327.1699999999985</v>
      </c>
      <c r="G108" s="16">
        <v>9403.1097599999976</v>
      </c>
      <c r="H108" s="50">
        <v>168</v>
      </c>
    </row>
    <row r="109" spans="1:8" hidden="1" outlineLevel="2" x14ac:dyDescent="0.3">
      <c r="A109" s="13">
        <v>20221</v>
      </c>
      <c r="B109" s="14" t="s">
        <v>8</v>
      </c>
      <c r="C109" s="14" t="s">
        <v>15</v>
      </c>
      <c r="D109" s="15">
        <v>5932</v>
      </c>
      <c r="E109" s="15">
        <v>5597</v>
      </c>
      <c r="F109" s="16">
        <v>2984.9299999999994</v>
      </c>
      <c r="G109" s="16">
        <v>17407.730499999983</v>
      </c>
      <c r="H109" s="50">
        <v>6</v>
      </c>
    </row>
    <row r="110" spans="1:8" hidden="1" outlineLevel="2" x14ac:dyDescent="0.3">
      <c r="A110" s="13">
        <v>20221</v>
      </c>
      <c r="B110" s="14" t="s">
        <v>0</v>
      </c>
      <c r="C110" s="14" t="s">
        <v>16</v>
      </c>
      <c r="D110" s="15">
        <v>1981</v>
      </c>
      <c r="E110" s="15">
        <v>1942</v>
      </c>
      <c r="F110" s="16">
        <v>1114.2599999999991</v>
      </c>
      <c r="G110" s="16">
        <v>7606.9650399999955</v>
      </c>
      <c r="H110" s="50">
        <v>167</v>
      </c>
    </row>
    <row r="111" spans="1:8" outlineLevel="1" collapsed="1" x14ac:dyDescent="0.3">
      <c r="A111" s="18" t="s">
        <v>27</v>
      </c>
      <c r="B111" s="3"/>
      <c r="C111" s="3"/>
      <c r="D111" s="7">
        <f>SUBTOTAL(9,D103:D110)</f>
        <v>148551</v>
      </c>
      <c r="E111" s="7">
        <f>SUBTOTAL(9,E103:E110)</f>
        <v>143857</v>
      </c>
      <c r="F111" s="6">
        <f>SUBTOTAL(9,F103:F110)</f>
        <v>77136.720000000103</v>
      </c>
      <c r="G111" s="6">
        <f>SUBTOTAL(9,G103:G110)</f>
        <v>454448.08357000072</v>
      </c>
      <c r="H111" s="51">
        <f>SUBTOTAL(9,H103:H110)</f>
        <v>1459</v>
      </c>
    </row>
    <row r="112" spans="1:8" hidden="1" outlineLevel="2" x14ac:dyDescent="0.3">
      <c r="A112" s="9">
        <v>20214</v>
      </c>
      <c r="B112" t="s">
        <v>3</v>
      </c>
      <c r="C112" t="s">
        <v>10</v>
      </c>
      <c r="D112" s="2">
        <v>8434</v>
      </c>
      <c r="E112" s="2">
        <v>8325</v>
      </c>
      <c r="F112" s="5">
        <v>4232.010000000002</v>
      </c>
      <c r="G112" s="5">
        <v>28315.719950000021</v>
      </c>
      <c r="H112" s="48">
        <v>59</v>
      </c>
    </row>
    <row r="113" spans="1:8" hidden="1" outlineLevel="2" x14ac:dyDescent="0.3">
      <c r="A113" s="9">
        <v>20214</v>
      </c>
      <c r="B113" t="s">
        <v>4</v>
      </c>
      <c r="C113" t="s">
        <v>11</v>
      </c>
      <c r="D113" s="2">
        <v>2221</v>
      </c>
      <c r="E113" s="2">
        <v>2157</v>
      </c>
      <c r="F113" s="5">
        <v>1187.140000000001</v>
      </c>
      <c r="G113" s="5">
        <v>6705.7599800000007</v>
      </c>
      <c r="H113" s="48">
        <v>67</v>
      </c>
    </row>
    <row r="114" spans="1:8" hidden="1" outlineLevel="2" x14ac:dyDescent="0.3">
      <c r="A114" s="9">
        <v>20214</v>
      </c>
      <c r="B114" t="s">
        <v>5</v>
      </c>
      <c r="C114" t="s">
        <v>12</v>
      </c>
      <c r="D114" s="2">
        <v>114123</v>
      </c>
      <c r="E114" s="2">
        <v>110317</v>
      </c>
      <c r="F114" s="5">
        <v>60682.549999999959</v>
      </c>
      <c r="G114" s="5">
        <v>341868.48991000018</v>
      </c>
      <c r="H114" s="48">
        <v>847</v>
      </c>
    </row>
    <row r="115" spans="1:8" hidden="1" outlineLevel="2" x14ac:dyDescent="0.3">
      <c r="A115" s="9">
        <v>20214</v>
      </c>
      <c r="B115" t="s">
        <v>6</v>
      </c>
      <c r="C115" t="s">
        <v>13</v>
      </c>
      <c r="D115" s="2">
        <v>5678</v>
      </c>
      <c r="E115" s="2">
        <v>5495</v>
      </c>
      <c r="F115" s="5">
        <v>2900.9700000000012</v>
      </c>
      <c r="G115" s="5">
        <v>17124.396149999979</v>
      </c>
      <c r="H115" s="48">
        <v>38</v>
      </c>
    </row>
    <row r="116" spans="1:8" hidden="1" outlineLevel="2" x14ac:dyDescent="0.3">
      <c r="A116" s="9">
        <v>20214</v>
      </c>
      <c r="B116" t="s">
        <v>7</v>
      </c>
      <c r="C116" t="s">
        <v>14</v>
      </c>
      <c r="D116" s="2">
        <v>6371</v>
      </c>
      <c r="E116" s="2">
        <v>6190</v>
      </c>
      <c r="F116" s="5">
        <v>2974.4599999999982</v>
      </c>
      <c r="G116" s="5">
        <v>17091.626670000049</v>
      </c>
      <c r="H116" s="48">
        <v>124</v>
      </c>
    </row>
    <row r="117" spans="1:8" hidden="1" outlineLevel="2" x14ac:dyDescent="0.3">
      <c r="A117" s="9">
        <v>20214</v>
      </c>
      <c r="B117" t="s">
        <v>9</v>
      </c>
      <c r="C117" t="s">
        <v>17</v>
      </c>
      <c r="D117" s="2">
        <v>2669</v>
      </c>
      <c r="E117" s="2">
        <v>2636</v>
      </c>
      <c r="F117" s="5">
        <v>1349.6499999999992</v>
      </c>
      <c r="G117" s="5">
        <v>12796.877289999993</v>
      </c>
      <c r="H117" s="48">
        <v>170</v>
      </c>
    </row>
    <row r="118" spans="1:8" hidden="1" outlineLevel="2" x14ac:dyDescent="0.3">
      <c r="A118" s="9">
        <v>20214</v>
      </c>
      <c r="B118" t="s">
        <v>8</v>
      </c>
      <c r="C118" t="s">
        <v>15</v>
      </c>
      <c r="D118" s="2">
        <v>5887</v>
      </c>
      <c r="E118" s="2">
        <v>5565</v>
      </c>
      <c r="F118" s="5">
        <v>2993.3399999999938</v>
      </c>
      <c r="G118" s="5">
        <v>16720.404729999984</v>
      </c>
      <c r="H118" s="48">
        <v>7</v>
      </c>
    </row>
    <row r="119" spans="1:8" hidden="1" outlineLevel="2" x14ac:dyDescent="0.3">
      <c r="A119" s="9">
        <v>20214</v>
      </c>
      <c r="B119" t="s">
        <v>0</v>
      </c>
      <c r="C119" t="s">
        <v>16</v>
      </c>
      <c r="D119" s="2">
        <v>2005</v>
      </c>
      <c r="E119" s="2">
        <v>1964</v>
      </c>
      <c r="F119" s="5">
        <v>1133.0900000000008</v>
      </c>
      <c r="G119" s="5">
        <v>9737.717190000003</v>
      </c>
      <c r="H119" s="48">
        <v>178</v>
      </c>
    </row>
    <row r="120" spans="1:8" outlineLevel="1" collapsed="1" x14ac:dyDescent="0.3">
      <c r="A120" s="11" t="s">
        <v>28</v>
      </c>
      <c r="B120" s="1"/>
      <c r="C120" s="1"/>
      <c r="D120" s="8">
        <f>SUBTOTAL(9,D112:D119)</f>
        <v>147388</v>
      </c>
      <c r="E120" s="8">
        <f>SUBTOTAL(9,E112:E119)</f>
        <v>142649</v>
      </c>
      <c r="F120" s="4">
        <f>SUBTOTAL(9,F112:F119)</f>
        <v>77453.209999999948</v>
      </c>
      <c r="G120" s="4">
        <f>SUBTOTAL(9,G112:G119)</f>
        <v>450360.9918700002</v>
      </c>
      <c r="H120" s="49">
        <f>SUBTOTAL(9,H112:H119)</f>
        <v>1490</v>
      </c>
    </row>
    <row r="121" spans="1:8" hidden="1" outlineLevel="2" x14ac:dyDescent="0.3">
      <c r="A121" s="13">
        <v>20213</v>
      </c>
      <c r="B121" s="14" t="s">
        <v>3</v>
      </c>
      <c r="C121" s="14" t="s">
        <v>10</v>
      </c>
      <c r="D121" s="15">
        <v>8621</v>
      </c>
      <c r="E121" s="15">
        <v>8499</v>
      </c>
      <c r="F121" s="16">
        <v>4307.4799999999977</v>
      </c>
      <c r="G121" s="16">
        <v>22950.245449999995</v>
      </c>
      <c r="H121" s="50">
        <v>60</v>
      </c>
    </row>
    <row r="122" spans="1:8" hidden="1" outlineLevel="2" x14ac:dyDescent="0.3">
      <c r="A122" s="13">
        <v>20213</v>
      </c>
      <c r="B122" s="14" t="s">
        <v>4</v>
      </c>
      <c r="C122" s="14" t="s">
        <v>11</v>
      </c>
      <c r="D122" s="15">
        <v>2234</v>
      </c>
      <c r="E122" s="15">
        <v>2173</v>
      </c>
      <c r="F122" s="16">
        <v>1181.380000000001</v>
      </c>
      <c r="G122" s="16">
        <v>6054.4735800000099</v>
      </c>
      <c r="H122" s="50">
        <v>66</v>
      </c>
    </row>
    <row r="123" spans="1:8" hidden="1" outlineLevel="2" x14ac:dyDescent="0.3">
      <c r="A123" s="13">
        <v>20213</v>
      </c>
      <c r="B123" s="14" t="s">
        <v>5</v>
      </c>
      <c r="C123" s="14" t="s">
        <v>12</v>
      </c>
      <c r="D123" s="15">
        <v>115571</v>
      </c>
      <c r="E123" s="15">
        <v>111851</v>
      </c>
      <c r="F123" s="16">
        <v>60061.049999999988</v>
      </c>
      <c r="G123" s="16">
        <v>303832.84562999906</v>
      </c>
      <c r="H123" s="50">
        <v>858</v>
      </c>
    </row>
    <row r="124" spans="1:8" hidden="1" outlineLevel="2" x14ac:dyDescent="0.3">
      <c r="A124" s="13">
        <v>20213</v>
      </c>
      <c r="B124" s="14" t="s">
        <v>6</v>
      </c>
      <c r="C124" s="14" t="s">
        <v>13</v>
      </c>
      <c r="D124" s="15">
        <v>5790</v>
      </c>
      <c r="E124" s="15">
        <v>5614</v>
      </c>
      <c r="F124" s="16">
        <v>2966.5199999999918</v>
      </c>
      <c r="G124" s="16">
        <v>15537.512480000007</v>
      </c>
      <c r="H124" s="50">
        <v>37</v>
      </c>
    </row>
    <row r="125" spans="1:8" hidden="1" outlineLevel="2" x14ac:dyDescent="0.3">
      <c r="A125" s="13">
        <v>20213</v>
      </c>
      <c r="B125" s="14" t="s">
        <v>7</v>
      </c>
      <c r="C125" s="14" t="s">
        <v>14</v>
      </c>
      <c r="D125" s="15">
        <v>6444</v>
      </c>
      <c r="E125" s="15">
        <v>6272</v>
      </c>
      <c r="F125" s="16">
        <v>3023.0800000000045</v>
      </c>
      <c r="G125" s="16">
        <v>15625.374159999994</v>
      </c>
      <c r="H125" s="50">
        <v>123</v>
      </c>
    </row>
    <row r="126" spans="1:8" hidden="1" outlineLevel="2" x14ac:dyDescent="0.3">
      <c r="A126" s="13">
        <v>20213</v>
      </c>
      <c r="B126" s="14" t="s">
        <v>9</v>
      </c>
      <c r="C126" s="14" t="s">
        <v>17</v>
      </c>
      <c r="D126" s="15">
        <v>2694</v>
      </c>
      <c r="E126" s="15">
        <v>2659</v>
      </c>
      <c r="F126" s="16">
        <v>1379.3000000000004</v>
      </c>
      <c r="G126" s="16">
        <v>9421.8066800000051</v>
      </c>
      <c r="H126" s="50">
        <v>171</v>
      </c>
    </row>
    <row r="127" spans="1:8" hidden="1" outlineLevel="2" x14ac:dyDescent="0.3">
      <c r="A127" s="13">
        <v>20213</v>
      </c>
      <c r="B127" s="14" t="s">
        <v>8</v>
      </c>
      <c r="C127" s="14" t="s">
        <v>15</v>
      </c>
      <c r="D127" s="15">
        <v>6031</v>
      </c>
      <c r="E127" s="15">
        <v>5705</v>
      </c>
      <c r="F127" s="16">
        <v>2990.1299999999978</v>
      </c>
      <c r="G127" s="16">
        <v>15202.371829999985</v>
      </c>
      <c r="H127" s="50">
        <v>6</v>
      </c>
    </row>
    <row r="128" spans="1:8" hidden="1" outlineLevel="2" x14ac:dyDescent="0.3">
      <c r="A128" s="13">
        <v>20213</v>
      </c>
      <c r="B128" s="14" t="s">
        <v>0</v>
      </c>
      <c r="C128" s="14" t="s">
        <v>16</v>
      </c>
      <c r="D128" s="15">
        <v>2050</v>
      </c>
      <c r="E128" s="15">
        <v>2005</v>
      </c>
      <c r="F128" s="16">
        <v>1143.7699999999993</v>
      </c>
      <c r="G128" s="16">
        <v>7286.8608199999962</v>
      </c>
      <c r="H128" s="50">
        <v>178</v>
      </c>
    </row>
    <row r="129" spans="1:8" outlineLevel="1" collapsed="1" x14ac:dyDescent="0.3">
      <c r="A129" s="18" t="s">
        <v>29</v>
      </c>
      <c r="B129" s="3"/>
      <c r="C129" s="3"/>
      <c r="D129" s="7">
        <f>SUBTOTAL(9,D121:D128)</f>
        <v>149435</v>
      </c>
      <c r="E129" s="7">
        <f>SUBTOTAL(9,E121:E128)</f>
        <v>144778</v>
      </c>
      <c r="F129" s="6">
        <f>SUBTOTAL(9,F121:F128)</f>
        <v>77052.709999999992</v>
      </c>
      <c r="G129" s="6">
        <f>SUBTOTAL(9,G121:G128)</f>
        <v>395911.49062999903</v>
      </c>
      <c r="H129" s="51">
        <f>SUBTOTAL(9,H121:H128)</f>
        <v>1499</v>
      </c>
    </row>
    <row r="130" spans="1:8" hidden="1" outlineLevel="2" x14ac:dyDescent="0.3">
      <c r="A130" s="9">
        <v>20212</v>
      </c>
      <c r="B130" t="s">
        <v>3</v>
      </c>
      <c r="C130" t="s">
        <v>10</v>
      </c>
      <c r="D130" s="2">
        <v>9493</v>
      </c>
      <c r="E130" s="2">
        <v>9374</v>
      </c>
      <c r="F130" s="5">
        <v>4714.4299999999957</v>
      </c>
      <c r="G130" s="5">
        <v>27668.429590000018</v>
      </c>
      <c r="H130" s="48">
        <v>62</v>
      </c>
    </row>
    <row r="131" spans="1:8" hidden="1" outlineLevel="2" x14ac:dyDescent="0.3">
      <c r="A131" s="9">
        <v>20212</v>
      </c>
      <c r="B131" t="s">
        <v>4</v>
      </c>
      <c r="C131" t="s">
        <v>11</v>
      </c>
      <c r="D131" s="2">
        <v>2210</v>
      </c>
      <c r="E131" s="2">
        <v>2155</v>
      </c>
      <c r="F131" s="5">
        <v>1161.7400000000011</v>
      </c>
      <c r="G131" s="5">
        <v>6743.1580199999999</v>
      </c>
      <c r="H131" s="48">
        <v>67</v>
      </c>
    </row>
    <row r="132" spans="1:8" hidden="1" outlineLevel="2" x14ac:dyDescent="0.3">
      <c r="A132" s="9">
        <v>20212</v>
      </c>
      <c r="B132" t="s">
        <v>5</v>
      </c>
      <c r="C132" t="s">
        <v>12</v>
      </c>
      <c r="D132" s="2">
        <v>115410</v>
      </c>
      <c r="E132" s="2">
        <v>111750</v>
      </c>
      <c r="F132" s="5">
        <v>62064.119999999959</v>
      </c>
      <c r="G132" s="5">
        <v>353950.43842000049</v>
      </c>
      <c r="H132" s="48">
        <v>859</v>
      </c>
    </row>
    <row r="133" spans="1:8" hidden="1" outlineLevel="2" x14ac:dyDescent="0.3">
      <c r="A133" s="9">
        <v>20212</v>
      </c>
      <c r="B133" t="s">
        <v>6</v>
      </c>
      <c r="C133" t="s">
        <v>13</v>
      </c>
      <c r="D133" s="2">
        <v>5886</v>
      </c>
      <c r="E133" s="2">
        <v>5704</v>
      </c>
      <c r="F133" s="5">
        <v>3054.0299999999916</v>
      </c>
      <c r="G133" s="5">
        <v>17514.353130000018</v>
      </c>
      <c r="H133" s="48">
        <v>41</v>
      </c>
    </row>
    <row r="134" spans="1:8" hidden="1" outlineLevel="2" x14ac:dyDescent="0.3">
      <c r="A134" s="9">
        <v>20212</v>
      </c>
      <c r="B134" t="s">
        <v>7</v>
      </c>
      <c r="C134" t="s">
        <v>14</v>
      </c>
      <c r="D134" s="2">
        <v>6480</v>
      </c>
      <c r="E134" s="2">
        <v>6302</v>
      </c>
      <c r="F134" s="5">
        <v>3056.8499999999985</v>
      </c>
      <c r="G134" s="5">
        <v>17693.823460000007</v>
      </c>
      <c r="H134" s="48">
        <v>123</v>
      </c>
    </row>
    <row r="135" spans="1:8" hidden="1" outlineLevel="2" x14ac:dyDescent="0.3">
      <c r="A135" s="9">
        <v>20212</v>
      </c>
      <c r="B135" t="s">
        <v>9</v>
      </c>
      <c r="C135" t="s">
        <v>17</v>
      </c>
      <c r="D135" s="2">
        <v>2746</v>
      </c>
      <c r="E135" s="2">
        <v>2713</v>
      </c>
      <c r="F135" s="5">
        <v>1395.0999999999983</v>
      </c>
      <c r="G135" s="5">
        <v>9531.7915999999914</v>
      </c>
      <c r="H135" s="48">
        <v>173</v>
      </c>
    </row>
    <row r="136" spans="1:8" hidden="1" outlineLevel="2" x14ac:dyDescent="0.3">
      <c r="A136" s="9">
        <v>20212</v>
      </c>
      <c r="B136" t="s">
        <v>8</v>
      </c>
      <c r="C136" t="s">
        <v>15</v>
      </c>
      <c r="D136" s="2">
        <v>6050</v>
      </c>
      <c r="E136" s="2">
        <v>5732</v>
      </c>
      <c r="F136" s="5">
        <v>3060.1799999999907</v>
      </c>
      <c r="G136" s="5">
        <v>17532.582919999964</v>
      </c>
      <c r="H136" s="48">
        <v>6</v>
      </c>
    </row>
    <row r="137" spans="1:8" hidden="1" outlineLevel="2" x14ac:dyDescent="0.3">
      <c r="A137" s="9">
        <v>20212</v>
      </c>
      <c r="B137" t="s">
        <v>0</v>
      </c>
      <c r="C137" t="s">
        <v>16</v>
      </c>
      <c r="D137" s="2">
        <v>1674</v>
      </c>
      <c r="E137" s="2">
        <v>1633</v>
      </c>
      <c r="F137" s="5">
        <v>871.29999999999973</v>
      </c>
      <c r="G137" s="5">
        <v>5746.9021499999908</v>
      </c>
      <c r="H137" s="48">
        <v>180</v>
      </c>
    </row>
    <row r="138" spans="1:8" outlineLevel="1" collapsed="1" x14ac:dyDescent="0.3">
      <c r="A138" s="11" t="s">
        <v>30</v>
      </c>
      <c r="B138" s="1"/>
      <c r="C138" s="1"/>
      <c r="D138" s="8">
        <f>SUBTOTAL(9,D130:D137)</f>
        <v>149949</v>
      </c>
      <c r="E138" s="8">
        <f>SUBTOTAL(9,E130:E137)</f>
        <v>145363</v>
      </c>
      <c r="F138" s="4">
        <f>SUBTOTAL(9,F130:F137)</f>
        <v>79377.749999999942</v>
      </c>
      <c r="G138" s="4">
        <f>SUBTOTAL(9,G130:G137)</f>
        <v>456381.47929000045</v>
      </c>
      <c r="H138" s="49">
        <f>SUBTOTAL(9,H130:H137)</f>
        <v>1511</v>
      </c>
    </row>
    <row r="139" spans="1:8" hidden="1" outlineLevel="2" x14ac:dyDescent="0.3">
      <c r="A139" s="13">
        <v>20211</v>
      </c>
      <c r="B139" s="14" t="s">
        <v>3</v>
      </c>
      <c r="C139" s="14" t="s">
        <v>10</v>
      </c>
      <c r="D139" s="15">
        <v>9503</v>
      </c>
      <c r="E139" s="15">
        <v>9385</v>
      </c>
      <c r="F139" s="16">
        <v>4674.579999999999</v>
      </c>
      <c r="G139" s="16">
        <v>27472.03010999992</v>
      </c>
      <c r="H139" s="50">
        <v>64</v>
      </c>
    </row>
    <row r="140" spans="1:8" hidden="1" outlineLevel="2" x14ac:dyDescent="0.3">
      <c r="A140" s="13">
        <v>20211</v>
      </c>
      <c r="B140" s="14" t="s">
        <v>4</v>
      </c>
      <c r="C140" s="14" t="s">
        <v>11</v>
      </c>
      <c r="D140" s="15">
        <v>2238</v>
      </c>
      <c r="E140" s="15">
        <v>2183</v>
      </c>
      <c r="F140" s="16">
        <v>1113.8900000000003</v>
      </c>
      <c r="G140" s="16">
        <v>6431.592430000007</v>
      </c>
      <c r="H140" s="50">
        <v>65</v>
      </c>
    </row>
    <row r="141" spans="1:8" hidden="1" outlineLevel="2" x14ac:dyDescent="0.3">
      <c r="A141" s="13">
        <v>20211</v>
      </c>
      <c r="B141" s="14" t="s">
        <v>5</v>
      </c>
      <c r="C141" s="14" t="s">
        <v>12</v>
      </c>
      <c r="D141" s="15">
        <v>112029</v>
      </c>
      <c r="E141" s="15">
        <v>108537</v>
      </c>
      <c r="F141" s="16">
        <v>58381.229999999981</v>
      </c>
      <c r="G141" s="16">
        <v>332148.6981600002</v>
      </c>
      <c r="H141" s="50">
        <v>860</v>
      </c>
    </row>
    <row r="142" spans="1:8" hidden="1" outlineLevel="2" x14ac:dyDescent="0.3">
      <c r="A142" s="13">
        <v>20211</v>
      </c>
      <c r="B142" s="14" t="s">
        <v>6</v>
      </c>
      <c r="C142" s="14" t="s">
        <v>13</v>
      </c>
      <c r="D142" s="15">
        <v>9497</v>
      </c>
      <c r="E142" s="15">
        <v>9229</v>
      </c>
      <c r="F142" s="16">
        <v>4817.5799999999845</v>
      </c>
      <c r="G142" s="16">
        <v>27707.123940000038</v>
      </c>
      <c r="H142" s="50">
        <v>42</v>
      </c>
    </row>
    <row r="143" spans="1:8" hidden="1" outlineLevel="2" x14ac:dyDescent="0.3">
      <c r="A143" s="13">
        <v>20211</v>
      </c>
      <c r="B143" s="14" t="s">
        <v>7</v>
      </c>
      <c r="C143" s="14" t="s">
        <v>14</v>
      </c>
      <c r="D143" s="15">
        <v>6603</v>
      </c>
      <c r="E143" s="15">
        <v>6426</v>
      </c>
      <c r="F143" s="16">
        <v>3035.5399999999995</v>
      </c>
      <c r="G143" s="16">
        <v>17652.564800000015</v>
      </c>
      <c r="H143" s="50">
        <v>125</v>
      </c>
    </row>
    <row r="144" spans="1:8" hidden="1" outlineLevel="2" x14ac:dyDescent="0.3">
      <c r="A144" s="13">
        <v>20211</v>
      </c>
      <c r="B144" s="14" t="s">
        <v>9</v>
      </c>
      <c r="C144" s="14" t="s">
        <v>17</v>
      </c>
      <c r="D144" s="15">
        <v>2796</v>
      </c>
      <c r="E144" s="15">
        <v>2765</v>
      </c>
      <c r="F144" s="16">
        <v>1415.3899999999987</v>
      </c>
      <c r="G144" s="16">
        <v>9663.1951999999947</v>
      </c>
      <c r="H144" s="50">
        <v>172</v>
      </c>
    </row>
    <row r="145" spans="1:8" hidden="1" outlineLevel="2" x14ac:dyDescent="0.3">
      <c r="A145" s="13">
        <v>20211</v>
      </c>
      <c r="B145" s="14" t="s">
        <v>8</v>
      </c>
      <c r="C145" s="14" t="s">
        <v>15</v>
      </c>
      <c r="D145" s="15">
        <v>6052</v>
      </c>
      <c r="E145" s="15">
        <v>5729</v>
      </c>
      <c r="F145" s="16">
        <v>2999.3399999999956</v>
      </c>
      <c r="G145" s="16">
        <v>17146.074069999984</v>
      </c>
      <c r="H145" s="50">
        <v>8</v>
      </c>
    </row>
    <row r="146" spans="1:8" hidden="1" outlineLevel="2" x14ac:dyDescent="0.3">
      <c r="A146" s="13">
        <v>20211</v>
      </c>
      <c r="B146" s="14" t="s">
        <v>0</v>
      </c>
      <c r="C146" s="14" t="s">
        <v>16</v>
      </c>
      <c r="D146" s="15">
        <v>1628</v>
      </c>
      <c r="E146" s="15">
        <v>1594</v>
      </c>
      <c r="F146" s="16">
        <v>824.96999999999946</v>
      </c>
      <c r="G146" s="16">
        <v>5489.3661299999985</v>
      </c>
      <c r="H146" s="50">
        <v>172</v>
      </c>
    </row>
    <row r="147" spans="1:8" outlineLevel="1" collapsed="1" x14ac:dyDescent="0.3">
      <c r="A147" s="18" t="s">
        <v>31</v>
      </c>
      <c r="B147" s="3"/>
      <c r="C147" s="3"/>
      <c r="D147" s="7">
        <f>SUBTOTAL(9,D139:D146)</f>
        <v>150346</v>
      </c>
      <c r="E147" s="7">
        <f>SUBTOTAL(9,E139:E146)</f>
        <v>145848</v>
      </c>
      <c r="F147" s="6">
        <f>SUBTOTAL(9,F139:F146)</f>
        <v>77262.51999999996</v>
      </c>
      <c r="G147" s="6">
        <f>SUBTOTAL(9,G139:G146)</f>
        <v>443710.64484000014</v>
      </c>
      <c r="H147" s="51">
        <f>SUBTOTAL(9,H139:H146)</f>
        <v>1508</v>
      </c>
    </row>
    <row r="148" spans="1:8" hidden="1" outlineLevel="2" x14ac:dyDescent="0.3">
      <c r="A148" s="9">
        <v>20204</v>
      </c>
      <c r="B148" t="s">
        <v>3</v>
      </c>
      <c r="C148" t="s">
        <v>10</v>
      </c>
      <c r="D148" s="2">
        <v>9437</v>
      </c>
      <c r="E148" s="2">
        <v>9321</v>
      </c>
      <c r="F148" s="5">
        <v>4759.5699999999952</v>
      </c>
      <c r="G148" s="5">
        <v>30525.14233999998</v>
      </c>
      <c r="H148" s="48">
        <v>65</v>
      </c>
    </row>
    <row r="149" spans="1:8" hidden="1" outlineLevel="2" x14ac:dyDescent="0.3">
      <c r="A149" s="9">
        <v>20204</v>
      </c>
      <c r="B149" t="s">
        <v>4</v>
      </c>
      <c r="C149" t="s">
        <v>11</v>
      </c>
      <c r="D149" s="2">
        <v>2221</v>
      </c>
      <c r="E149" s="2">
        <v>2165</v>
      </c>
      <c r="F149" s="5">
        <v>1146.4000000000012</v>
      </c>
      <c r="G149" s="5">
        <v>6175.6255900000015</v>
      </c>
      <c r="H149" s="48">
        <v>69</v>
      </c>
    </row>
    <row r="150" spans="1:8" hidden="1" outlineLevel="2" x14ac:dyDescent="0.3">
      <c r="A150" s="9">
        <v>20204</v>
      </c>
      <c r="B150" t="s">
        <v>5</v>
      </c>
      <c r="C150" t="s">
        <v>12</v>
      </c>
      <c r="D150" s="2">
        <v>111573</v>
      </c>
      <c r="E150" s="2">
        <v>108137</v>
      </c>
      <c r="F150" s="5">
        <v>58564.259999999966</v>
      </c>
      <c r="G150" s="5">
        <v>314933.19879999937</v>
      </c>
      <c r="H150" s="48">
        <v>865</v>
      </c>
    </row>
    <row r="151" spans="1:8" hidden="1" outlineLevel="2" x14ac:dyDescent="0.3">
      <c r="A151" s="9">
        <v>20204</v>
      </c>
      <c r="B151" t="s">
        <v>6</v>
      </c>
      <c r="C151" t="s">
        <v>13</v>
      </c>
      <c r="D151" s="2">
        <v>8210</v>
      </c>
      <c r="E151" s="2">
        <v>7985</v>
      </c>
      <c r="F151" s="5">
        <v>4114.0999999999976</v>
      </c>
      <c r="G151" s="5">
        <v>23177.334369999964</v>
      </c>
      <c r="H151" s="48">
        <v>41</v>
      </c>
    </row>
    <row r="152" spans="1:8" hidden="1" outlineLevel="2" x14ac:dyDescent="0.3">
      <c r="A152" s="9">
        <v>20204</v>
      </c>
      <c r="B152" t="s">
        <v>7</v>
      </c>
      <c r="C152" t="s">
        <v>14</v>
      </c>
      <c r="D152" s="2">
        <v>6648</v>
      </c>
      <c r="E152" s="2">
        <v>6475</v>
      </c>
      <c r="F152" s="5">
        <v>3112.5999999999985</v>
      </c>
      <c r="G152" s="5">
        <v>17375.131459999997</v>
      </c>
      <c r="H152" s="48">
        <v>130</v>
      </c>
    </row>
    <row r="153" spans="1:8" hidden="1" outlineLevel="2" x14ac:dyDescent="0.3">
      <c r="A153" s="9">
        <v>20204</v>
      </c>
      <c r="B153" t="s">
        <v>9</v>
      </c>
      <c r="C153" t="s">
        <v>17</v>
      </c>
      <c r="D153" s="2">
        <v>2884</v>
      </c>
      <c r="E153" s="2">
        <v>2842</v>
      </c>
      <c r="F153" s="5">
        <v>1464.069999999999</v>
      </c>
      <c r="G153" s="5">
        <v>13249.543460000023</v>
      </c>
      <c r="H153" s="48">
        <v>174</v>
      </c>
    </row>
    <row r="154" spans="1:8" hidden="1" outlineLevel="2" x14ac:dyDescent="0.3">
      <c r="A154" s="9">
        <v>20204</v>
      </c>
      <c r="B154" t="s">
        <v>8</v>
      </c>
      <c r="C154" t="s">
        <v>15</v>
      </c>
      <c r="D154" s="2">
        <v>6047</v>
      </c>
      <c r="E154" s="2">
        <v>5736</v>
      </c>
      <c r="F154" s="5">
        <v>3057.559999999999</v>
      </c>
      <c r="G154" s="5">
        <v>16179.679600000005</v>
      </c>
      <c r="H154" s="48">
        <v>7</v>
      </c>
    </row>
    <row r="155" spans="1:8" hidden="1" outlineLevel="2" x14ac:dyDescent="0.3">
      <c r="A155" s="9">
        <v>20204</v>
      </c>
      <c r="B155" t="s">
        <v>0</v>
      </c>
      <c r="C155" t="s">
        <v>16</v>
      </c>
      <c r="D155" s="2">
        <v>1586</v>
      </c>
      <c r="E155" s="2">
        <v>1542</v>
      </c>
      <c r="F155" s="5">
        <v>826.66000000000065</v>
      </c>
      <c r="G155" s="5">
        <v>6999.4575200000018</v>
      </c>
      <c r="H155" s="48">
        <v>171</v>
      </c>
    </row>
    <row r="156" spans="1:8" outlineLevel="1" collapsed="1" x14ac:dyDescent="0.3">
      <c r="A156" s="11" t="s">
        <v>32</v>
      </c>
      <c r="B156" s="1"/>
      <c r="C156" s="1"/>
      <c r="D156" s="8">
        <f>SUBTOTAL(9,D148:D155)</f>
        <v>148606</v>
      </c>
      <c r="E156" s="8">
        <f>SUBTOTAL(9,E148:E155)</f>
        <v>144203</v>
      </c>
      <c r="F156" s="4">
        <f>SUBTOTAL(9,F148:F155)</f>
        <v>77045.219999999958</v>
      </c>
      <c r="G156" s="4">
        <f>SUBTOTAL(9,G148:G155)</f>
        <v>428615.11313999933</v>
      </c>
      <c r="H156" s="49">
        <f>SUBTOTAL(9,H148:H155)</f>
        <v>1522</v>
      </c>
    </row>
    <row r="157" spans="1:8" hidden="1" outlineLevel="2" x14ac:dyDescent="0.3">
      <c r="A157" s="13">
        <v>20203</v>
      </c>
      <c r="B157" s="14" t="s">
        <v>3</v>
      </c>
      <c r="C157" s="14" t="s">
        <v>10</v>
      </c>
      <c r="D157" s="15">
        <v>9616</v>
      </c>
      <c r="E157" s="15">
        <v>9501</v>
      </c>
      <c r="F157" s="16">
        <v>4818.1599999999908</v>
      </c>
      <c r="G157" s="16">
        <v>25467.563510000033</v>
      </c>
      <c r="H157" s="50">
        <v>68</v>
      </c>
    </row>
    <row r="158" spans="1:8" hidden="1" outlineLevel="2" x14ac:dyDescent="0.3">
      <c r="A158" s="13">
        <v>20203</v>
      </c>
      <c r="B158" s="14" t="s">
        <v>4</v>
      </c>
      <c r="C158" s="14" t="s">
        <v>11</v>
      </c>
      <c r="D158" s="15">
        <v>2273</v>
      </c>
      <c r="E158" s="15">
        <v>2222</v>
      </c>
      <c r="F158" s="16">
        <v>1195.6400000000001</v>
      </c>
      <c r="G158" s="16">
        <v>6162.328659999991</v>
      </c>
      <c r="H158" s="50">
        <v>68</v>
      </c>
    </row>
    <row r="159" spans="1:8" hidden="1" outlineLevel="2" x14ac:dyDescent="0.3">
      <c r="A159" s="13">
        <v>20203</v>
      </c>
      <c r="B159" s="14" t="s">
        <v>5</v>
      </c>
      <c r="C159" s="14" t="s">
        <v>12</v>
      </c>
      <c r="D159" s="15">
        <v>111824</v>
      </c>
      <c r="E159" s="15">
        <v>108204</v>
      </c>
      <c r="F159" s="16">
        <v>57614.299999999959</v>
      </c>
      <c r="G159" s="16">
        <v>295142.19527000084</v>
      </c>
      <c r="H159" s="50">
        <v>866</v>
      </c>
    </row>
    <row r="160" spans="1:8" hidden="1" outlineLevel="2" x14ac:dyDescent="0.3">
      <c r="A160" s="13">
        <v>20203</v>
      </c>
      <c r="B160" s="14" t="s">
        <v>6</v>
      </c>
      <c r="C160" s="14" t="s">
        <v>13</v>
      </c>
      <c r="D160" s="15">
        <v>8016</v>
      </c>
      <c r="E160" s="15">
        <v>7789</v>
      </c>
      <c r="F160" s="16">
        <v>4119.1800000000021</v>
      </c>
      <c r="G160" s="16">
        <v>21592.772669999991</v>
      </c>
      <c r="H160" s="50">
        <v>38</v>
      </c>
    </row>
    <row r="161" spans="1:8" hidden="1" outlineLevel="2" x14ac:dyDescent="0.3">
      <c r="A161" s="13">
        <v>20203</v>
      </c>
      <c r="B161" s="14" t="s">
        <v>7</v>
      </c>
      <c r="C161" s="14" t="s">
        <v>14</v>
      </c>
      <c r="D161" s="15">
        <v>6964</v>
      </c>
      <c r="E161" s="15">
        <v>6785</v>
      </c>
      <c r="F161" s="16">
        <v>3277.2200000000003</v>
      </c>
      <c r="G161" s="16">
        <v>16952.770089999955</v>
      </c>
      <c r="H161" s="50">
        <v>131</v>
      </c>
    </row>
    <row r="162" spans="1:8" hidden="1" outlineLevel="2" x14ac:dyDescent="0.3">
      <c r="A162" s="13">
        <v>20203</v>
      </c>
      <c r="B162" s="14" t="s">
        <v>9</v>
      </c>
      <c r="C162" s="14" t="s">
        <v>17</v>
      </c>
      <c r="D162" s="15">
        <v>2895</v>
      </c>
      <c r="E162" s="15">
        <v>2856</v>
      </c>
      <c r="F162" s="16">
        <v>1488.3299999999992</v>
      </c>
      <c r="G162" s="16">
        <v>10195.627100000005</v>
      </c>
      <c r="H162" s="50">
        <v>177</v>
      </c>
    </row>
    <row r="163" spans="1:8" hidden="1" outlineLevel="2" x14ac:dyDescent="0.3">
      <c r="A163" s="13">
        <v>20203</v>
      </c>
      <c r="B163" s="14" t="s">
        <v>8</v>
      </c>
      <c r="C163" s="14" t="s">
        <v>15</v>
      </c>
      <c r="D163" s="15">
        <v>6026</v>
      </c>
      <c r="E163" s="15">
        <v>5710</v>
      </c>
      <c r="F163" s="16">
        <v>3019.8300000000013</v>
      </c>
      <c r="G163" s="16">
        <v>15583.121650000023</v>
      </c>
      <c r="H163" s="50">
        <v>7</v>
      </c>
    </row>
    <row r="164" spans="1:8" hidden="1" outlineLevel="2" x14ac:dyDescent="0.3">
      <c r="A164" s="13">
        <v>20203</v>
      </c>
      <c r="B164" s="14" t="s">
        <v>0</v>
      </c>
      <c r="C164" s="14" t="s">
        <v>16</v>
      </c>
      <c r="D164" s="15">
        <v>1625</v>
      </c>
      <c r="E164" s="15">
        <v>1580</v>
      </c>
      <c r="F164" s="16">
        <v>842.75999999999931</v>
      </c>
      <c r="G164" s="16">
        <v>5394.8586500000038</v>
      </c>
      <c r="H164" s="50">
        <v>172</v>
      </c>
    </row>
    <row r="165" spans="1:8" outlineLevel="1" collapsed="1" x14ac:dyDescent="0.3">
      <c r="A165" s="18" t="s">
        <v>33</v>
      </c>
      <c r="B165" s="3"/>
      <c r="C165" s="3"/>
      <c r="D165" s="7">
        <f>SUBTOTAL(9,D157:D164)</f>
        <v>149239</v>
      </c>
      <c r="E165" s="7">
        <f>SUBTOTAL(9,E157:E164)</f>
        <v>144647</v>
      </c>
      <c r="F165" s="6">
        <f>SUBTOTAL(9,F157:F164)</f>
        <v>76375.419999999955</v>
      </c>
      <c r="G165" s="6">
        <f>SUBTOTAL(9,G157:G164)</f>
        <v>396491.23760000081</v>
      </c>
      <c r="H165" s="51">
        <f>SUBTOTAL(9,H157:H164)</f>
        <v>1527</v>
      </c>
    </row>
    <row r="166" spans="1:8" hidden="1" outlineLevel="2" x14ac:dyDescent="0.3">
      <c r="A166" s="9">
        <v>20202</v>
      </c>
      <c r="B166" t="s">
        <v>3</v>
      </c>
      <c r="C166" t="s">
        <v>10</v>
      </c>
      <c r="D166" s="2">
        <v>9692</v>
      </c>
      <c r="E166" s="2">
        <v>9567</v>
      </c>
      <c r="F166" s="5">
        <v>3569.1100000000038</v>
      </c>
      <c r="G166" s="5">
        <v>21193.279129999984</v>
      </c>
      <c r="H166" s="48">
        <v>69</v>
      </c>
    </row>
    <row r="167" spans="1:8" hidden="1" outlineLevel="2" x14ac:dyDescent="0.3">
      <c r="A167" s="9">
        <v>20202</v>
      </c>
      <c r="B167" t="s">
        <v>4</v>
      </c>
      <c r="C167" t="s">
        <v>11</v>
      </c>
      <c r="D167" s="2">
        <v>2278</v>
      </c>
      <c r="E167" s="2">
        <v>2208</v>
      </c>
      <c r="F167" s="5">
        <v>719.05000000000018</v>
      </c>
      <c r="G167" s="5">
        <v>4207.5988800000077</v>
      </c>
      <c r="H167" s="48">
        <v>69</v>
      </c>
    </row>
    <row r="168" spans="1:8" hidden="1" outlineLevel="2" x14ac:dyDescent="0.3">
      <c r="A168" s="9">
        <v>20202</v>
      </c>
      <c r="B168" t="s">
        <v>5</v>
      </c>
      <c r="C168" t="s">
        <v>12</v>
      </c>
      <c r="D168" s="2">
        <v>110481</v>
      </c>
      <c r="E168" s="2">
        <v>106662</v>
      </c>
      <c r="F168" s="5">
        <v>33784.370000000024</v>
      </c>
      <c r="G168" s="5">
        <v>195979.02395999985</v>
      </c>
      <c r="H168" s="48">
        <v>877</v>
      </c>
    </row>
    <row r="169" spans="1:8" hidden="1" outlineLevel="2" x14ac:dyDescent="0.3">
      <c r="A169" s="9">
        <v>20202</v>
      </c>
      <c r="B169" t="s">
        <v>6</v>
      </c>
      <c r="C169" t="s">
        <v>13</v>
      </c>
      <c r="D169" s="2">
        <v>8031</v>
      </c>
      <c r="E169" s="2">
        <v>7793</v>
      </c>
      <c r="F169" s="5">
        <v>2400.6999999999998</v>
      </c>
      <c r="G169" s="5">
        <v>13977.82559</v>
      </c>
      <c r="H169" s="48">
        <v>40</v>
      </c>
    </row>
    <row r="170" spans="1:8" hidden="1" outlineLevel="2" x14ac:dyDescent="0.3">
      <c r="A170" s="9">
        <v>20202</v>
      </c>
      <c r="B170" t="s">
        <v>7</v>
      </c>
      <c r="C170" t="s">
        <v>14</v>
      </c>
      <c r="D170" s="2">
        <v>7048</v>
      </c>
      <c r="E170" s="2">
        <v>6852</v>
      </c>
      <c r="F170" s="5">
        <v>2250.1499999999974</v>
      </c>
      <c r="G170" s="5">
        <v>13239.393700000001</v>
      </c>
      <c r="H170" s="48">
        <v>135</v>
      </c>
    </row>
    <row r="171" spans="1:8" hidden="1" outlineLevel="2" x14ac:dyDescent="0.3">
      <c r="A171" s="9">
        <v>20202</v>
      </c>
      <c r="B171" t="s">
        <v>9</v>
      </c>
      <c r="C171" t="s">
        <v>17</v>
      </c>
      <c r="D171" s="2">
        <v>2899</v>
      </c>
      <c r="E171" s="2">
        <v>2844</v>
      </c>
      <c r="F171" s="5">
        <v>1295.3899999999996</v>
      </c>
      <c r="G171" s="5">
        <v>8874.6899899999953</v>
      </c>
      <c r="H171" s="48">
        <v>173</v>
      </c>
    </row>
    <row r="172" spans="1:8" hidden="1" outlineLevel="2" x14ac:dyDescent="0.3">
      <c r="A172" s="9">
        <v>20202</v>
      </c>
      <c r="B172" t="s">
        <v>8</v>
      </c>
      <c r="C172" t="s">
        <v>15</v>
      </c>
      <c r="D172" s="2">
        <v>6064</v>
      </c>
      <c r="E172" s="2">
        <v>5735</v>
      </c>
      <c r="F172" s="5">
        <v>1555.599999999999</v>
      </c>
      <c r="G172" s="5">
        <v>9001.6783699999905</v>
      </c>
      <c r="H172" s="48">
        <v>8</v>
      </c>
    </row>
    <row r="173" spans="1:8" hidden="1" outlineLevel="2" x14ac:dyDescent="0.3">
      <c r="A173" s="9">
        <v>20202</v>
      </c>
      <c r="B173" t="s">
        <v>0</v>
      </c>
      <c r="C173" t="s">
        <v>16</v>
      </c>
      <c r="D173" s="2">
        <v>1644</v>
      </c>
      <c r="E173" s="2">
        <v>1605</v>
      </c>
      <c r="F173" s="5">
        <v>684.86999999999978</v>
      </c>
      <c r="G173" s="5">
        <v>4632.0883100000028</v>
      </c>
      <c r="H173" s="48">
        <v>171</v>
      </c>
    </row>
    <row r="174" spans="1:8" outlineLevel="1" collapsed="1" x14ac:dyDescent="0.3">
      <c r="A174" s="11" t="s">
        <v>34</v>
      </c>
      <c r="B174" s="1"/>
      <c r="C174" s="1"/>
      <c r="D174" s="8">
        <f>SUBTOTAL(9,D166:D173)</f>
        <v>148137</v>
      </c>
      <c r="E174" s="8">
        <f>SUBTOTAL(9,E166:E173)</f>
        <v>143266</v>
      </c>
      <c r="F174" s="4">
        <f>SUBTOTAL(9,F166:F173)</f>
        <v>46259.24000000002</v>
      </c>
      <c r="G174" s="4">
        <f>SUBTOTAL(9,G166:G173)</f>
        <v>271105.5779299998</v>
      </c>
      <c r="H174" s="49">
        <f>SUBTOTAL(9,H166:H173)</f>
        <v>1542</v>
      </c>
    </row>
    <row r="175" spans="1:8" hidden="1" outlineLevel="2" x14ac:dyDescent="0.3">
      <c r="A175" s="13">
        <v>20201</v>
      </c>
      <c r="B175" s="14" t="s">
        <v>3</v>
      </c>
      <c r="C175" s="14" t="s">
        <v>10</v>
      </c>
      <c r="D175" s="15">
        <v>9769</v>
      </c>
      <c r="E175" s="15">
        <v>9634</v>
      </c>
      <c r="F175" s="16">
        <v>4657.1200000000044</v>
      </c>
      <c r="G175" s="16">
        <v>26862.411810000016</v>
      </c>
      <c r="H175" s="50">
        <v>69</v>
      </c>
    </row>
    <row r="176" spans="1:8" hidden="1" outlineLevel="2" x14ac:dyDescent="0.3">
      <c r="A176" s="13">
        <v>20201</v>
      </c>
      <c r="B176" s="14" t="s">
        <v>4</v>
      </c>
      <c r="C176" s="14" t="s">
        <v>11</v>
      </c>
      <c r="D176" s="15">
        <v>2306</v>
      </c>
      <c r="E176" s="15">
        <v>2243</v>
      </c>
      <c r="F176" s="16">
        <v>1120.4000000000001</v>
      </c>
      <c r="G176" s="16">
        <v>6299.6511199999995</v>
      </c>
      <c r="H176" s="50">
        <v>71</v>
      </c>
    </row>
    <row r="177" spans="1:8" hidden="1" outlineLevel="2" x14ac:dyDescent="0.3">
      <c r="A177" s="13">
        <v>20201</v>
      </c>
      <c r="B177" s="14" t="s">
        <v>5</v>
      </c>
      <c r="C177" s="14" t="s">
        <v>12</v>
      </c>
      <c r="D177" s="15">
        <v>112070</v>
      </c>
      <c r="E177" s="15">
        <v>107975</v>
      </c>
      <c r="F177" s="16">
        <v>52991.459999999992</v>
      </c>
      <c r="G177" s="16">
        <v>294201.38543000049</v>
      </c>
      <c r="H177" s="50">
        <v>889</v>
      </c>
    </row>
    <row r="178" spans="1:8" hidden="1" outlineLevel="2" x14ac:dyDescent="0.3">
      <c r="A178" s="13">
        <v>20201</v>
      </c>
      <c r="B178" s="14" t="s">
        <v>6</v>
      </c>
      <c r="C178" s="14" t="s">
        <v>13</v>
      </c>
      <c r="D178" s="15">
        <v>8273</v>
      </c>
      <c r="E178" s="15">
        <v>8022</v>
      </c>
      <c r="F178" s="16">
        <v>3795.7600000000029</v>
      </c>
      <c r="G178" s="16">
        <v>21283.415689999947</v>
      </c>
      <c r="H178" s="50">
        <v>40</v>
      </c>
    </row>
    <row r="179" spans="1:8" hidden="1" outlineLevel="2" x14ac:dyDescent="0.3">
      <c r="A179" s="13">
        <v>20201</v>
      </c>
      <c r="B179" s="14" t="s">
        <v>7</v>
      </c>
      <c r="C179" s="14" t="s">
        <v>14</v>
      </c>
      <c r="D179" s="15">
        <v>7317</v>
      </c>
      <c r="E179" s="15">
        <v>7111</v>
      </c>
      <c r="F179" s="16">
        <v>3171.0900000000033</v>
      </c>
      <c r="G179" s="16">
        <v>18050.913729999978</v>
      </c>
      <c r="H179" s="50">
        <v>137</v>
      </c>
    </row>
    <row r="180" spans="1:8" hidden="1" outlineLevel="2" x14ac:dyDescent="0.3">
      <c r="A180" s="13">
        <v>20201</v>
      </c>
      <c r="B180" s="14" t="s">
        <v>9</v>
      </c>
      <c r="C180" s="14" t="s">
        <v>17</v>
      </c>
      <c r="D180" s="15">
        <v>2971</v>
      </c>
      <c r="E180" s="15">
        <v>2920</v>
      </c>
      <c r="F180" s="16">
        <v>1493.3100000000002</v>
      </c>
      <c r="G180" s="16">
        <v>9953.7291100000039</v>
      </c>
      <c r="H180" s="50">
        <v>175</v>
      </c>
    </row>
    <row r="181" spans="1:8" hidden="1" outlineLevel="2" x14ac:dyDescent="0.3">
      <c r="A181" s="13">
        <v>20201</v>
      </c>
      <c r="B181" s="14" t="s">
        <v>8</v>
      </c>
      <c r="C181" s="14" t="s">
        <v>15</v>
      </c>
      <c r="D181" s="15">
        <v>6107</v>
      </c>
      <c r="E181" s="15">
        <v>5771</v>
      </c>
      <c r="F181" s="16">
        <v>2831.3300000000031</v>
      </c>
      <c r="G181" s="16">
        <v>15680.136800000004</v>
      </c>
      <c r="H181" s="50">
        <v>7</v>
      </c>
    </row>
    <row r="182" spans="1:8" hidden="1" outlineLevel="2" x14ac:dyDescent="0.3">
      <c r="A182" s="13">
        <v>20201</v>
      </c>
      <c r="B182" s="14" t="s">
        <v>0</v>
      </c>
      <c r="C182" s="14" t="s">
        <v>16</v>
      </c>
      <c r="D182" s="15">
        <v>1685</v>
      </c>
      <c r="E182" s="15">
        <v>1634</v>
      </c>
      <c r="F182" s="16">
        <v>841.80999999999972</v>
      </c>
      <c r="G182" s="16">
        <v>5529.8145600000134</v>
      </c>
      <c r="H182" s="50">
        <v>182</v>
      </c>
    </row>
    <row r="183" spans="1:8" outlineLevel="1" collapsed="1" x14ac:dyDescent="0.3">
      <c r="A183" s="18" t="s">
        <v>35</v>
      </c>
      <c r="B183" s="3"/>
      <c r="C183" s="3"/>
      <c r="D183" s="7">
        <f>SUBTOTAL(9,D175:D182)</f>
        <v>150498</v>
      </c>
      <c r="E183" s="7">
        <f>SUBTOTAL(9,E175:E182)</f>
        <v>145310</v>
      </c>
      <c r="F183" s="6">
        <f>SUBTOTAL(9,F175:F182)</f>
        <v>70902.28</v>
      </c>
      <c r="G183" s="6">
        <f>SUBTOTAL(9,G175:G182)</f>
        <v>397861.45825000043</v>
      </c>
      <c r="H183" s="51">
        <f>SUBTOTAL(9,H175:H182)</f>
        <v>1570</v>
      </c>
    </row>
    <row r="184" spans="1:8" hidden="1" outlineLevel="2" x14ac:dyDescent="0.3">
      <c r="A184" s="9">
        <v>20194</v>
      </c>
      <c r="B184" t="s">
        <v>3</v>
      </c>
      <c r="C184" t="s">
        <v>10</v>
      </c>
      <c r="D184" s="2">
        <v>9932</v>
      </c>
      <c r="E184" s="2">
        <v>9798</v>
      </c>
      <c r="F184" s="5">
        <v>5305.5599999999913</v>
      </c>
      <c r="G184" s="5">
        <v>33651.204830000002</v>
      </c>
      <c r="H184" s="48">
        <v>71</v>
      </c>
    </row>
    <row r="185" spans="1:8" hidden="1" outlineLevel="2" x14ac:dyDescent="0.3">
      <c r="A185" s="9">
        <v>20194</v>
      </c>
      <c r="B185" t="s">
        <v>4</v>
      </c>
      <c r="C185" t="s">
        <v>11</v>
      </c>
      <c r="D185" s="2">
        <v>2328</v>
      </c>
      <c r="E185" s="2">
        <v>2266</v>
      </c>
      <c r="F185" s="5">
        <v>1337.5599999999986</v>
      </c>
      <c r="G185" s="5">
        <v>7298.8312599999908</v>
      </c>
      <c r="H185" s="48">
        <v>71</v>
      </c>
    </row>
    <row r="186" spans="1:8" hidden="1" outlineLevel="2" x14ac:dyDescent="0.3">
      <c r="A186" s="9">
        <v>20194</v>
      </c>
      <c r="B186" t="s">
        <v>5</v>
      </c>
      <c r="C186" t="s">
        <v>12</v>
      </c>
      <c r="D186" s="2">
        <v>111048</v>
      </c>
      <c r="E186" s="2">
        <v>107167</v>
      </c>
      <c r="F186" s="5">
        <v>62017.270000000026</v>
      </c>
      <c r="G186" s="5">
        <v>336787.2408400001</v>
      </c>
      <c r="H186" s="48">
        <v>892</v>
      </c>
    </row>
    <row r="187" spans="1:8" hidden="1" outlineLevel="2" x14ac:dyDescent="0.3">
      <c r="A187" s="9">
        <v>20194</v>
      </c>
      <c r="B187" t="s">
        <v>6</v>
      </c>
      <c r="C187" t="s">
        <v>13</v>
      </c>
      <c r="D187" s="2">
        <v>8210</v>
      </c>
      <c r="E187" s="2">
        <v>7971</v>
      </c>
      <c r="F187" s="5">
        <v>4460.3800000000019</v>
      </c>
      <c r="G187" s="5">
        <v>25022.402819999999</v>
      </c>
      <c r="H187" s="48">
        <v>41</v>
      </c>
    </row>
    <row r="188" spans="1:8" hidden="1" outlineLevel="2" x14ac:dyDescent="0.3">
      <c r="A188" s="9">
        <v>20194</v>
      </c>
      <c r="B188" t="s">
        <v>7</v>
      </c>
      <c r="C188" t="s">
        <v>14</v>
      </c>
      <c r="D188" s="2">
        <v>7429</v>
      </c>
      <c r="E188" s="2">
        <v>7237</v>
      </c>
      <c r="F188" s="5">
        <v>3652.0199999999982</v>
      </c>
      <c r="G188" s="5">
        <v>20448.500040000006</v>
      </c>
      <c r="H188" s="48">
        <v>142</v>
      </c>
    </row>
    <row r="189" spans="1:8" hidden="1" outlineLevel="2" x14ac:dyDescent="0.3">
      <c r="A189" s="9">
        <v>20194</v>
      </c>
      <c r="B189" t="s">
        <v>9</v>
      </c>
      <c r="C189" t="s">
        <v>17</v>
      </c>
      <c r="D189" s="2">
        <v>3261</v>
      </c>
      <c r="E189" s="2">
        <v>3219</v>
      </c>
      <c r="F189" s="5">
        <v>1708.5500000000018</v>
      </c>
      <c r="G189" s="5">
        <v>14838.469650000005</v>
      </c>
      <c r="H189" s="48">
        <v>180</v>
      </c>
    </row>
    <row r="190" spans="1:8" hidden="1" outlineLevel="2" x14ac:dyDescent="0.3">
      <c r="A190" s="9">
        <v>20194</v>
      </c>
      <c r="B190" t="s">
        <v>8</v>
      </c>
      <c r="C190" t="s">
        <v>15</v>
      </c>
      <c r="D190" s="2">
        <v>6209</v>
      </c>
      <c r="E190" s="2">
        <v>5856</v>
      </c>
      <c r="F190" s="5">
        <v>3387.6899999999973</v>
      </c>
      <c r="G190" s="5">
        <v>18201.701299999993</v>
      </c>
      <c r="H190" s="48">
        <v>7</v>
      </c>
    </row>
    <row r="191" spans="1:8" hidden="1" outlineLevel="2" x14ac:dyDescent="0.3">
      <c r="A191" s="9">
        <v>20194</v>
      </c>
      <c r="B191" t="s">
        <v>0</v>
      </c>
      <c r="C191" t="s">
        <v>16</v>
      </c>
      <c r="D191" s="2">
        <v>1598</v>
      </c>
      <c r="E191" s="2">
        <v>1549</v>
      </c>
      <c r="F191" s="5">
        <v>862.69999999999993</v>
      </c>
      <c r="G191" s="5">
        <v>6924.3110400000005</v>
      </c>
      <c r="H191" s="48">
        <v>180</v>
      </c>
    </row>
    <row r="192" spans="1:8" outlineLevel="1" collapsed="1" x14ac:dyDescent="0.3">
      <c r="A192" s="11" t="s">
        <v>36</v>
      </c>
      <c r="B192" s="1"/>
      <c r="C192" s="1"/>
      <c r="D192" s="8">
        <f>SUBTOTAL(9,D184:D191)</f>
        <v>150015</v>
      </c>
      <c r="E192" s="8">
        <f>SUBTOTAL(9,E184:E191)</f>
        <v>145063</v>
      </c>
      <c r="F192" s="4">
        <f>SUBTOTAL(9,F184:F191)</f>
        <v>82731.730000000025</v>
      </c>
      <c r="G192" s="4">
        <f>SUBTOTAL(9,G184:G191)</f>
        <v>463172.66178000014</v>
      </c>
      <c r="H192" s="49">
        <f>SUBTOTAL(9,H184:H191)</f>
        <v>1584</v>
      </c>
    </row>
    <row r="193" spans="1:8" hidden="1" outlineLevel="2" x14ac:dyDescent="0.3">
      <c r="A193" s="13">
        <v>20193</v>
      </c>
      <c r="B193" s="14" t="s">
        <v>3</v>
      </c>
      <c r="C193" s="14" t="s">
        <v>10</v>
      </c>
      <c r="D193" s="15">
        <v>9973</v>
      </c>
      <c r="E193" s="15">
        <v>9854</v>
      </c>
      <c r="F193" s="16">
        <v>5161.529999999987</v>
      </c>
      <c r="G193" s="16">
        <v>26781.370150000006</v>
      </c>
      <c r="H193" s="50">
        <v>70</v>
      </c>
    </row>
    <row r="194" spans="1:8" hidden="1" outlineLevel="2" x14ac:dyDescent="0.3">
      <c r="A194" s="13">
        <v>20193</v>
      </c>
      <c r="B194" s="14" t="s">
        <v>4</v>
      </c>
      <c r="C194" s="14" t="s">
        <v>11</v>
      </c>
      <c r="D194" s="15">
        <v>2332</v>
      </c>
      <c r="E194" s="15">
        <v>2275</v>
      </c>
      <c r="F194" s="16">
        <v>1314.41</v>
      </c>
      <c r="G194" s="16">
        <v>6626.9099899999983</v>
      </c>
      <c r="H194" s="50">
        <v>70</v>
      </c>
    </row>
    <row r="195" spans="1:8" hidden="1" outlineLevel="2" x14ac:dyDescent="0.3">
      <c r="A195" s="13">
        <v>20193</v>
      </c>
      <c r="B195" s="14" t="s">
        <v>5</v>
      </c>
      <c r="C195" s="14" t="s">
        <v>12</v>
      </c>
      <c r="D195" s="15">
        <v>109845</v>
      </c>
      <c r="E195" s="15">
        <v>106094</v>
      </c>
      <c r="F195" s="16">
        <v>59247.27000000004</v>
      </c>
      <c r="G195" s="16">
        <v>295153.51185999985</v>
      </c>
      <c r="H195" s="50">
        <v>902</v>
      </c>
    </row>
    <row r="196" spans="1:8" hidden="1" outlineLevel="2" x14ac:dyDescent="0.3">
      <c r="A196" s="13">
        <v>20193</v>
      </c>
      <c r="B196" s="14" t="s">
        <v>6</v>
      </c>
      <c r="C196" s="14" t="s">
        <v>13</v>
      </c>
      <c r="D196" s="15">
        <v>8235</v>
      </c>
      <c r="E196" s="15">
        <v>7995</v>
      </c>
      <c r="F196" s="16">
        <v>4322.5600000000049</v>
      </c>
      <c r="G196" s="16">
        <v>22224.740840000024</v>
      </c>
      <c r="H196" s="50">
        <v>41</v>
      </c>
    </row>
    <row r="197" spans="1:8" hidden="1" outlineLevel="2" x14ac:dyDescent="0.3">
      <c r="A197" s="13">
        <v>20193</v>
      </c>
      <c r="B197" s="14" t="s">
        <v>7</v>
      </c>
      <c r="C197" s="14" t="s">
        <v>14</v>
      </c>
      <c r="D197" s="15">
        <v>7402</v>
      </c>
      <c r="E197" s="15">
        <v>7217</v>
      </c>
      <c r="F197" s="16">
        <v>3601.1299999999942</v>
      </c>
      <c r="G197" s="16">
        <v>18227.182039999985</v>
      </c>
      <c r="H197" s="50">
        <v>142</v>
      </c>
    </row>
    <row r="198" spans="1:8" hidden="1" outlineLevel="2" x14ac:dyDescent="0.3">
      <c r="A198" s="13">
        <v>20193</v>
      </c>
      <c r="B198" s="14" t="s">
        <v>9</v>
      </c>
      <c r="C198" s="14" t="s">
        <v>17</v>
      </c>
      <c r="D198" s="15">
        <v>3292</v>
      </c>
      <c r="E198" s="15">
        <v>3254</v>
      </c>
      <c r="F198" s="16">
        <v>1722.2599999999979</v>
      </c>
      <c r="G198" s="16">
        <v>11463.620369999999</v>
      </c>
      <c r="H198" s="50">
        <v>182</v>
      </c>
    </row>
    <row r="199" spans="1:8" hidden="1" outlineLevel="2" x14ac:dyDescent="0.3">
      <c r="A199" s="13">
        <v>20193</v>
      </c>
      <c r="B199" s="14" t="s">
        <v>8</v>
      </c>
      <c r="C199" s="14" t="s">
        <v>15</v>
      </c>
      <c r="D199" s="15">
        <v>6109</v>
      </c>
      <c r="E199" s="15">
        <v>5769</v>
      </c>
      <c r="F199" s="16">
        <v>3298.8399999999933</v>
      </c>
      <c r="G199" s="16">
        <v>16129.249340000017</v>
      </c>
      <c r="H199" s="50">
        <v>7</v>
      </c>
    </row>
    <row r="200" spans="1:8" hidden="1" outlineLevel="2" x14ac:dyDescent="0.3">
      <c r="A200" s="13">
        <v>20193</v>
      </c>
      <c r="B200" s="14" t="s">
        <v>0</v>
      </c>
      <c r="C200" s="14" t="s">
        <v>16</v>
      </c>
      <c r="D200" s="15">
        <v>1601</v>
      </c>
      <c r="E200" s="15">
        <v>1554</v>
      </c>
      <c r="F200" s="16">
        <v>866.51999999999964</v>
      </c>
      <c r="G200" s="16">
        <v>5359.8659899999975</v>
      </c>
      <c r="H200" s="50">
        <v>180</v>
      </c>
    </row>
    <row r="201" spans="1:8" outlineLevel="1" collapsed="1" x14ac:dyDescent="0.3">
      <c r="A201" s="18" t="s">
        <v>37</v>
      </c>
      <c r="B201" s="3"/>
      <c r="C201" s="3"/>
      <c r="D201" s="7">
        <f>SUBTOTAL(9,D193:D200)</f>
        <v>148789</v>
      </c>
      <c r="E201" s="7">
        <f>SUBTOTAL(9,E193:E200)</f>
        <v>144012</v>
      </c>
      <c r="F201" s="6">
        <f>SUBTOTAL(9,F193:F200)</f>
        <v>79534.52</v>
      </c>
      <c r="G201" s="6">
        <f>SUBTOTAL(9,G193:G200)</f>
        <v>401966.45057999995</v>
      </c>
      <c r="H201" s="51">
        <f>SUBTOTAL(9,H193:H200)</f>
        <v>1594</v>
      </c>
    </row>
    <row r="202" spans="1:8" hidden="1" outlineLevel="2" x14ac:dyDescent="0.3">
      <c r="A202" s="9">
        <v>20192</v>
      </c>
      <c r="B202" t="s">
        <v>3</v>
      </c>
      <c r="C202" t="s">
        <v>10</v>
      </c>
      <c r="D202" s="2">
        <v>9879</v>
      </c>
      <c r="E202" s="2">
        <v>9753</v>
      </c>
      <c r="F202" s="5">
        <v>5252.3999999999905</v>
      </c>
      <c r="G202" s="5">
        <v>29700.003780000021</v>
      </c>
      <c r="H202" s="48">
        <v>69</v>
      </c>
    </row>
    <row r="203" spans="1:8" hidden="1" outlineLevel="2" x14ac:dyDescent="0.3">
      <c r="A203" s="9">
        <v>20192</v>
      </c>
      <c r="B203" t="s">
        <v>4</v>
      </c>
      <c r="C203" t="s">
        <v>11</v>
      </c>
      <c r="D203" s="2">
        <v>2300</v>
      </c>
      <c r="E203" s="2">
        <v>2225</v>
      </c>
      <c r="F203" s="5">
        <v>1296.1799999999994</v>
      </c>
      <c r="G203" s="5">
        <v>7180.0600799999957</v>
      </c>
      <c r="H203" s="48">
        <v>71</v>
      </c>
    </row>
    <row r="204" spans="1:8" hidden="1" outlineLevel="2" x14ac:dyDescent="0.3">
      <c r="A204" s="9">
        <v>20192</v>
      </c>
      <c r="B204" t="s">
        <v>5</v>
      </c>
      <c r="C204" t="s">
        <v>12</v>
      </c>
      <c r="D204" s="2">
        <v>107797</v>
      </c>
      <c r="E204" s="2">
        <v>104170</v>
      </c>
      <c r="F204" s="5">
        <v>61910.699999999975</v>
      </c>
      <c r="G204" s="5">
        <v>339900.80505000008</v>
      </c>
      <c r="H204" s="48">
        <v>903</v>
      </c>
    </row>
    <row r="205" spans="1:8" hidden="1" outlineLevel="2" x14ac:dyDescent="0.3">
      <c r="A205" s="9">
        <v>20192</v>
      </c>
      <c r="B205" t="s">
        <v>6</v>
      </c>
      <c r="C205" t="s">
        <v>13</v>
      </c>
      <c r="D205" s="2">
        <v>8295</v>
      </c>
      <c r="E205" s="2">
        <v>8034</v>
      </c>
      <c r="F205" s="5">
        <v>4511.429999999993</v>
      </c>
      <c r="G205" s="5">
        <v>24889.246370000001</v>
      </c>
      <c r="H205" s="48">
        <v>39</v>
      </c>
    </row>
    <row r="206" spans="1:8" hidden="1" outlineLevel="2" x14ac:dyDescent="0.3">
      <c r="A206" s="9">
        <v>20192</v>
      </c>
      <c r="B206" t="s">
        <v>7</v>
      </c>
      <c r="C206" t="s">
        <v>14</v>
      </c>
      <c r="D206" s="2">
        <v>7420</v>
      </c>
      <c r="E206" s="2">
        <v>7229</v>
      </c>
      <c r="F206" s="5">
        <v>3686.9199999999996</v>
      </c>
      <c r="G206" s="5">
        <v>20579.484179999999</v>
      </c>
      <c r="H206" s="48">
        <v>142</v>
      </c>
    </row>
    <row r="207" spans="1:8" hidden="1" outlineLevel="2" x14ac:dyDescent="0.3">
      <c r="A207" s="9">
        <v>20192</v>
      </c>
      <c r="B207" t="s">
        <v>9</v>
      </c>
      <c r="C207" t="s">
        <v>17</v>
      </c>
      <c r="D207" s="2">
        <v>3307</v>
      </c>
      <c r="E207" s="2">
        <v>3266</v>
      </c>
      <c r="F207" s="5">
        <v>1740.8399999999972</v>
      </c>
      <c r="G207" s="5">
        <v>11552.047069999997</v>
      </c>
      <c r="H207" s="48">
        <v>182</v>
      </c>
    </row>
    <row r="208" spans="1:8" hidden="1" outlineLevel="2" x14ac:dyDescent="0.3">
      <c r="A208" s="9">
        <v>20192</v>
      </c>
      <c r="B208" t="s">
        <v>8</v>
      </c>
      <c r="C208" t="s">
        <v>15</v>
      </c>
      <c r="D208" s="2">
        <v>6428</v>
      </c>
      <c r="E208" s="2">
        <v>6067</v>
      </c>
      <c r="F208" s="5">
        <v>3496.2999999999975</v>
      </c>
      <c r="G208" s="5">
        <v>19110.480180000006</v>
      </c>
      <c r="H208" s="48">
        <v>9</v>
      </c>
    </row>
    <row r="209" spans="1:8" hidden="1" outlineLevel="2" x14ac:dyDescent="0.3">
      <c r="A209" s="9">
        <v>20192</v>
      </c>
      <c r="B209" t="s">
        <v>0</v>
      </c>
      <c r="C209" t="s">
        <v>16</v>
      </c>
      <c r="D209" s="2">
        <v>1610</v>
      </c>
      <c r="E209" s="2">
        <v>1563</v>
      </c>
      <c r="F209" s="5">
        <v>871.43999999999903</v>
      </c>
      <c r="G209" s="5">
        <v>5596.8285299999952</v>
      </c>
      <c r="H209" s="48">
        <v>185</v>
      </c>
    </row>
    <row r="210" spans="1:8" outlineLevel="1" collapsed="1" x14ac:dyDescent="0.3">
      <c r="A210" s="11" t="s">
        <v>38</v>
      </c>
      <c r="B210" s="1"/>
      <c r="C210" s="1"/>
      <c r="D210" s="8">
        <f>SUBTOTAL(9,D202:D209)</f>
        <v>147036</v>
      </c>
      <c r="E210" s="8">
        <f>SUBTOTAL(9,E202:E209)</f>
        <v>142307</v>
      </c>
      <c r="F210" s="4">
        <f>SUBTOTAL(9,F202:F209)</f>
        <v>82766.209999999963</v>
      </c>
      <c r="G210" s="4">
        <f>SUBTOTAL(9,G202:G209)</f>
        <v>458508.95524000004</v>
      </c>
      <c r="H210" s="49">
        <f>SUBTOTAL(9,H202:H209)</f>
        <v>1600</v>
      </c>
    </row>
    <row r="211" spans="1:8" hidden="1" outlineLevel="2" x14ac:dyDescent="0.3">
      <c r="A211" s="13">
        <v>20191</v>
      </c>
      <c r="B211" s="14" t="s">
        <v>3</v>
      </c>
      <c r="C211" s="14" t="s">
        <v>10</v>
      </c>
      <c r="D211" s="15">
        <v>9985</v>
      </c>
      <c r="E211" s="15">
        <v>9866</v>
      </c>
      <c r="F211" s="16">
        <v>5288.6099999999951</v>
      </c>
      <c r="G211" s="16">
        <v>29945.030359999961</v>
      </c>
      <c r="H211" s="50">
        <v>70</v>
      </c>
    </row>
    <row r="212" spans="1:8" hidden="1" outlineLevel="2" x14ac:dyDescent="0.3">
      <c r="A212" s="13">
        <v>20191</v>
      </c>
      <c r="B212" s="14" t="s">
        <v>4</v>
      </c>
      <c r="C212" s="14" t="s">
        <v>11</v>
      </c>
      <c r="D212" s="15">
        <v>2043</v>
      </c>
      <c r="E212" s="15">
        <v>1983</v>
      </c>
      <c r="F212" s="16">
        <v>1164.1700000000003</v>
      </c>
      <c r="G212" s="16">
        <v>6458.6908899999989</v>
      </c>
      <c r="H212" s="50">
        <v>69</v>
      </c>
    </row>
    <row r="213" spans="1:8" hidden="1" outlineLevel="2" x14ac:dyDescent="0.3">
      <c r="A213" s="13">
        <v>20191</v>
      </c>
      <c r="B213" s="14" t="s">
        <v>5</v>
      </c>
      <c r="C213" s="14" t="s">
        <v>12</v>
      </c>
      <c r="D213" s="15">
        <v>108526</v>
      </c>
      <c r="E213" s="15">
        <v>104638</v>
      </c>
      <c r="F213" s="16">
        <v>60677.289999999892</v>
      </c>
      <c r="G213" s="16">
        <v>331898.81970000023</v>
      </c>
      <c r="H213" s="50">
        <v>901</v>
      </c>
    </row>
    <row r="214" spans="1:8" hidden="1" outlineLevel="2" x14ac:dyDescent="0.3">
      <c r="A214" s="13">
        <v>20191</v>
      </c>
      <c r="B214" s="14" t="s">
        <v>6</v>
      </c>
      <c r="C214" s="14" t="s">
        <v>13</v>
      </c>
      <c r="D214" s="15">
        <v>8381</v>
      </c>
      <c r="E214" s="15">
        <v>8119</v>
      </c>
      <c r="F214" s="16">
        <v>4520.1999999999989</v>
      </c>
      <c r="G214" s="16">
        <v>24960.242760000041</v>
      </c>
      <c r="H214" s="50">
        <v>40</v>
      </c>
    </row>
    <row r="215" spans="1:8" hidden="1" outlineLevel="2" x14ac:dyDescent="0.3">
      <c r="A215" s="13">
        <v>20191</v>
      </c>
      <c r="B215" s="14" t="s">
        <v>7</v>
      </c>
      <c r="C215" s="14" t="s">
        <v>14</v>
      </c>
      <c r="D215" s="15">
        <v>7436</v>
      </c>
      <c r="E215" s="15">
        <v>7254</v>
      </c>
      <c r="F215" s="16">
        <v>3679.3999999999937</v>
      </c>
      <c r="G215" s="16">
        <v>20609.57787999999</v>
      </c>
      <c r="H215" s="50">
        <v>143</v>
      </c>
    </row>
    <row r="216" spans="1:8" hidden="1" outlineLevel="2" x14ac:dyDescent="0.3">
      <c r="A216" s="13">
        <v>20191</v>
      </c>
      <c r="B216" s="14" t="s">
        <v>9</v>
      </c>
      <c r="C216" s="14" t="s">
        <v>17</v>
      </c>
      <c r="D216" s="15">
        <v>3240</v>
      </c>
      <c r="E216" s="15">
        <v>3189</v>
      </c>
      <c r="F216" s="16">
        <v>1700.0000000000007</v>
      </c>
      <c r="G216" s="16">
        <v>11271.468590000017</v>
      </c>
      <c r="H216" s="50">
        <v>182</v>
      </c>
    </row>
    <row r="217" spans="1:8" hidden="1" outlineLevel="2" x14ac:dyDescent="0.3">
      <c r="A217" s="13">
        <v>20191</v>
      </c>
      <c r="B217" s="14" t="s">
        <v>8</v>
      </c>
      <c r="C217" s="14" t="s">
        <v>15</v>
      </c>
      <c r="D217" s="15">
        <v>6494</v>
      </c>
      <c r="E217" s="15">
        <v>6111</v>
      </c>
      <c r="F217" s="16">
        <v>3494.1399999999958</v>
      </c>
      <c r="G217" s="16">
        <v>19013.358329999999</v>
      </c>
      <c r="H217" s="50">
        <v>9</v>
      </c>
    </row>
    <row r="218" spans="1:8" hidden="1" outlineLevel="2" x14ac:dyDescent="0.3">
      <c r="A218" s="13">
        <v>20191</v>
      </c>
      <c r="B218" s="14" t="s">
        <v>0</v>
      </c>
      <c r="C218" s="14" t="s">
        <v>16</v>
      </c>
      <c r="D218" s="15">
        <v>1609</v>
      </c>
      <c r="E218" s="15">
        <v>1563</v>
      </c>
      <c r="F218" s="16">
        <v>879.84999999999798</v>
      </c>
      <c r="G218" s="16">
        <v>5629.7092199999979</v>
      </c>
      <c r="H218" s="50">
        <v>180</v>
      </c>
    </row>
    <row r="219" spans="1:8" outlineLevel="1" collapsed="1" x14ac:dyDescent="0.3">
      <c r="A219" s="18" t="s">
        <v>39</v>
      </c>
      <c r="B219" s="3"/>
      <c r="C219" s="3"/>
      <c r="D219" s="7">
        <f>SUBTOTAL(9,D211:D218)</f>
        <v>147714</v>
      </c>
      <c r="E219" s="7">
        <f>SUBTOTAL(9,E211:E218)</f>
        <v>142723</v>
      </c>
      <c r="F219" s="6">
        <f>SUBTOTAL(9,F211:F218)</f>
        <v>81403.659999999873</v>
      </c>
      <c r="G219" s="6">
        <f>SUBTOTAL(9,G211:G218)</f>
        <v>449786.89773000026</v>
      </c>
      <c r="H219" s="51">
        <f>SUBTOTAL(9,H211:H218)</f>
        <v>1594</v>
      </c>
    </row>
    <row r="220" spans="1:8" hidden="1" outlineLevel="2" x14ac:dyDescent="0.3">
      <c r="A220" s="9">
        <v>20184</v>
      </c>
      <c r="B220" t="s">
        <v>3</v>
      </c>
      <c r="C220" t="s">
        <v>10</v>
      </c>
      <c r="D220" s="2">
        <v>9928</v>
      </c>
      <c r="E220" s="2">
        <v>9808</v>
      </c>
      <c r="F220" s="5">
        <v>5333.7499999999927</v>
      </c>
      <c r="G220" s="5">
        <v>33783.570370000009</v>
      </c>
      <c r="H220" s="48">
        <v>71</v>
      </c>
    </row>
    <row r="221" spans="1:8" hidden="1" outlineLevel="2" x14ac:dyDescent="0.3">
      <c r="A221" s="9">
        <v>20184</v>
      </c>
      <c r="B221" t="s">
        <v>4</v>
      </c>
      <c r="C221" t="s">
        <v>11</v>
      </c>
      <c r="D221" s="2">
        <v>2015</v>
      </c>
      <c r="E221" s="2">
        <v>1959</v>
      </c>
      <c r="F221" s="5">
        <v>1156.0099999999993</v>
      </c>
      <c r="G221" s="5">
        <v>6353.4651299999969</v>
      </c>
      <c r="H221" s="48">
        <v>71</v>
      </c>
    </row>
    <row r="222" spans="1:8" hidden="1" outlineLevel="2" x14ac:dyDescent="0.3">
      <c r="A222" s="9">
        <v>20184</v>
      </c>
      <c r="B222" t="s">
        <v>5</v>
      </c>
      <c r="C222" t="s">
        <v>12</v>
      </c>
      <c r="D222" s="2">
        <v>104905</v>
      </c>
      <c r="E222" s="2">
        <v>101153</v>
      </c>
      <c r="F222" s="5">
        <v>59089.410000000033</v>
      </c>
      <c r="G222" s="5">
        <v>320851.07224000042</v>
      </c>
      <c r="H222" s="48">
        <v>906</v>
      </c>
    </row>
    <row r="223" spans="1:8" hidden="1" outlineLevel="2" x14ac:dyDescent="0.3">
      <c r="A223" s="9">
        <v>20184</v>
      </c>
      <c r="B223" t="s">
        <v>6</v>
      </c>
      <c r="C223" t="s">
        <v>13</v>
      </c>
      <c r="D223" s="2">
        <v>8418</v>
      </c>
      <c r="E223" s="2">
        <v>8181</v>
      </c>
      <c r="F223" s="5">
        <v>4529.7499999999973</v>
      </c>
      <c r="G223" s="5">
        <v>25367.918700000009</v>
      </c>
      <c r="H223" s="48">
        <v>41</v>
      </c>
    </row>
    <row r="224" spans="1:8" hidden="1" outlineLevel="2" x14ac:dyDescent="0.3">
      <c r="A224" s="9">
        <v>20184</v>
      </c>
      <c r="B224" t="s">
        <v>7</v>
      </c>
      <c r="C224" t="s">
        <v>14</v>
      </c>
      <c r="D224" s="2">
        <v>7621</v>
      </c>
      <c r="E224" s="2">
        <v>7431</v>
      </c>
      <c r="F224" s="5">
        <v>3778.78</v>
      </c>
      <c r="G224" s="5">
        <v>21158.778909999997</v>
      </c>
      <c r="H224" s="48">
        <v>146</v>
      </c>
    </row>
    <row r="225" spans="1:8" hidden="1" outlineLevel="2" x14ac:dyDescent="0.3">
      <c r="A225" s="9">
        <v>20184</v>
      </c>
      <c r="B225" t="s">
        <v>9</v>
      </c>
      <c r="C225" t="s">
        <v>17</v>
      </c>
      <c r="D225" s="2">
        <v>3358</v>
      </c>
      <c r="E225" s="2">
        <v>3316</v>
      </c>
      <c r="F225" s="5">
        <v>1749.8900000000003</v>
      </c>
      <c r="G225" s="5">
        <v>14972.89501999998</v>
      </c>
      <c r="H225" s="48">
        <v>190</v>
      </c>
    </row>
    <row r="226" spans="1:8" hidden="1" outlineLevel="2" x14ac:dyDescent="0.3">
      <c r="A226" s="9">
        <v>20184</v>
      </c>
      <c r="B226" t="s">
        <v>8</v>
      </c>
      <c r="C226" t="s">
        <v>15</v>
      </c>
      <c r="D226" s="2">
        <v>6250</v>
      </c>
      <c r="E226" s="2">
        <v>5890</v>
      </c>
      <c r="F226" s="5">
        <v>3516.9499999999957</v>
      </c>
      <c r="G226" s="5">
        <v>18780.628050000003</v>
      </c>
      <c r="H226" s="48">
        <v>9</v>
      </c>
    </row>
    <row r="227" spans="1:8" hidden="1" outlineLevel="2" x14ac:dyDescent="0.3">
      <c r="A227" s="9">
        <v>20184</v>
      </c>
      <c r="B227" t="s">
        <v>0</v>
      </c>
      <c r="C227" t="s">
        <v>16</v>
      </c>
      <c r="D227" s="2">
        <v>2897</v>
      </c>
      <c r="E227" s="2">
        <v>2797</v>
      </c>
      <c r="F227" s="5">
        <v>1773.5699999999995</v>
      </c>
      <c r="G227" s="5">
        <v>11561.020320000021</v>
      </c>
      <c r="H227" s="48">
        <v>183</v>
      </c>
    </row>
    <row r="228" spans="1:8" outlineLevel="1" collapsed="1" x14ac:dyDescent="0.3">
      <c r="A228" s="11" t="s">
        <v>40</v>
      </c>
      <c r="B228" s="1"/>
      <c r="C228" s="1"/>
      <c r="D228" s="8">
        <f>SUBTOTAL(9,D220:D227)</f>
        <v>145392</v>
      </c>
      <c r="E228" s="8">
        <f>SUBTOTAL(9,E220:E227)</f>
        <v>140535</v>
      </c>
      <c r="F228" s="4">
        <f>SUBTOTAL(9,F220:F227)</f>
        <v>80928.110000000015</v>
      </c>
      <c r="G228" s="4">
        <f>SUBTOTAL(9,G220:G227)</f>
        <v>452829.34874000039</v>
      </c>
      <c r="H228" s="49">
        <f>SUBTOTAL(9,H220:H227)</f>
        <v>1617</v>
      </c>
    </row>
    <row r="229" spans="1:8" hidden="1" outlineLevel="2" x14ac:dyDescent="0.3">
      <c r="A229" s="13">
        <v>20183</v>
      </c>
      <c r="B229" s="14" t="s">
        <v>3</v>
      </c>
      <c r="C229" s="14" t="s">
        <v>10</v>
      </c>
      <c r="D229" s="15">
        <v>10003</v>
      </c>
      <c r="E229" s="15">
        <v>9893</v>
      </c>
      <c r="F229" s="16">
        <v>5263.3800000000037</v>
      </c>
      <c r="G229" s="16">
        <v>26129.916060000021</v>
      </c>
      <c r="H229" s="50">
        <v>75</v>
      </c>
    </row>
    <row r="230" spans="1:8" hidden="1" outlineLevel="2" x14ac:dyDescent="0.3">
      <c r="A230" s="13">
        <v>20183</v>
      </c>
      <c r="B230" s="14" t="s">
        <v>4</v>
      </c>
      <c r="C230" s="14" t="s">
        <v>11</v>
      </c>
      <c r="D230" s="15">
        <v>2068</v>
      </c>
      <c r="E230" s="15">
        <v>2014</v>
      </c>
      <c r="F230" s="16">
        <v>1169.4400000000005</v>
      </c>
      <c r="G230" s="16">
        <v>5673.2526200000011</v>
      </c>
      <c r="H230" s="50">
        <v>73</v>
      </c>
    </row>
    <row r="231" spans="1:8" hidden="1" outlineLevel="2" x14ac:dyDescent="0.3">
      <c r="A231" s="13">
        <v>20183</v>
      </c>
      <c r="B231" s="14" t="s">
        <v>5</v>
      </c>
      <c r="C231" s="14" t="s">
        <v>12</v>
      </c>
      <c r="D231" s="15">
        <v>103864</v>
      </c>
      <c r="E231" s="15">
        <v>100234</v>
      </c>
      <c r="F231" s="16">
        <v>56248.929999999942</v>
      </c>
      <c r="G231" s="16">
        <v>269085.17456000025</v>
      </c>
      <c r="H231" s="50">
        <v>909</v>
      </c>
    </row>
    <row r="232" spans="1:8" hidden="1" outlineLevel="2" x14ac:dyDescent="0.3">
      <c r="A232" s="13">
        <v>20183</v>
      </c>
      <c r="B232" s="14" t="s">
        <v>6</v>
      </c>
      <c r="C232" s="14" t="s">
        <v>13</v>
      </c>
      <c r="D232" s="15">
        <v>8501</v>
      </c>
      <c r="E232" s="15">
        <v>8234</v>
      </c>
      <c r="F232" s="16">
        <v>4394.6699999999992</v>
      </c>
      <c r="G232" s="16">
        <v>21756.736060000032</v>
      </c>
      <c r="H232" s="50">
        <v>43</v>
      </c>
    </row>
    <row r="233" spans="1:8" hidden="1" outlineLevel="2" x14ac:dyDescent="0.3">
      <c r="A233" s="13">
        <v>20183</v>
      </c>
      <c r="B233" s="14" t="s">
        <v>7</v>
      </c>
      <c r="C233" s="14" t="s">
        <v>14</v>
      </c>
      <c r="D233" s="15">
        <v>7579</v>
      </c>
      <c r="E233" s="15">
        <v>7395</v>
      </c>
      <c r="F233" s="16">
        <v>3720.8200000000011</v>
      </c>
      <c r="G233" s="16">
        <v>18021.77858999998</v>
      </c>
      <c r="H233" s="50">
        <v>146</v>
      </c>
    </row>
    <row r="234" spans="1:8" hidden="1" outlineLevel="2" x14ac:dyDescent="0.3">
      <c r="A234" s="13">
        <v>20183</v>
      </c>
      <c r="B234" s="14" t="s">
        <v>9</v>
      </c>
      <c r="C234" s="14" t="s">
        <v>17</v>
      </c>
      <c r="D234" s="15">
        <v>3347</v>
      </c>
      <c r="E234" s="15">
        <v>3304</v>
      </c>
      <c r="F234" s="16">
        <v>1764.3499999999992</v>
      </c>
      <c r="G234" s="16">
        <v>11470.848189999993</v>
      </c>
      <c r="H234" s="50">
        <v>192</v>
      </c>
    </row>
    <row r="235" spans="1:8" hidden="1" outlineLevel="2" x14ac:dyDescent="0.3">
      <c r="A235" s="13">
        <v>20183</v>
      </c>
      <c r="B235" s="14" t="s">
        <v>8</v>
      </c>
      <c r="C235" s="14" t="s">
        <v>15</v>
      </c>
      <c r="D235" s="15">
        <v>6624</v>
      </c>
      <c r="E235" s="15">
        <v>6238</v>
      </c>
      <c r="F235" s="16">
        <v>3444.7399999999939</v>
      </c>
      <c r="G235" s="16">
        <v>16197.426920000002</v>
      </c>
      <c r="H235" s="50">
        <v>10</v>
      </c>
    </row>
    <row r="236" spans="1:8" hidden="1" outlineLevel="2" x14ac:dyDescent="0.3">
      <c r="A236" s="13">
        <v>20183</v>
      </c>
      <c r="B236" s="14" t="s">
        <v>0</v>
      </c>
      <c r="C236" s="14" t="s">
        <v>16</v>
      </c>
      <c r="D236" s="15">
        <v>2926</v>
      </c>
      <c r="E236" s="15">
        <v>2835</v>
      </c>
      <c r="F236" s="16">
        <v>1535.71</v>
      </c>
      <c r="G236" s="16">
        <v>8324.2236199999898</v>
      </c>
      <c r="H236" s="50">
        <v>185</v>
      </c>
    </row>
    <row r="237" spans="1:8" outlineLevel="1" collapsed="1" x14ac:dyDescent="0.3">
      <c r="A237" s="18" t="s">
        <v>41</v>
      </c>
      <c r="B237" s="3"/>
      <c r="C237" s="3"/>
      <c r="D237" s="7">
        <f>SUBTOTAL(9,D229:D236)</f>
        <v>144912</v>
      </c>
      <c r="E237" s="7">
        <f>SUBTOTAL(9,E229:E236)</f>
        <v>140147</v>
      </c>
      <c r="F237" s="6">
        <f>SUBTOTAL(9,F229:F236)</f>
        <v>77542.039999999964</v>
      </c>
      <c r="G237" s="6">
        <f>SUBTOTAL(9,G229:G236)</f>
        <v>376659.35662000027</v>
      </c>
      <c r="H237" s="51">
        <f>SUBTOTAL(9,H229:H236)</f>
        <v>1633</v>
      </c>
    </row>
    <row r="238" spans="1:8" hidden="1" outlineLevel="2" x14ac:dyDescent="0.3">
      <c r="A238" s="9">
        <v>20182</v>
      </c>
      <c r="B238" t="s">
        <v>3</v>
      </c>
      <c r="C238" t="s">
        <v>10</v>
      </c>
      <c r="D238" s="2">
        <v>10024</v>
      </c>
      <c r="E238" s="2">
        <v>9903</v>
      </c>
      <c r="F238" s="5">
        <v>5448.7699999999923</v>
      </c>
      <c r="G238" s="5">
        <v>30111.101749999969</v>
      </c>
      <c r="H238" s="48">
        <v>75</v>
      </c>
    </row>
    <row r="239" spans="1:8" hidden="1" outlineLevel="2" x14ac:dyDescent="0.3">
      <c r="A239" s="9">
        <v>20182</v>
      </c>
      <c r="B239" t="s">
        <v>4</v>
      </c>
      <c r="C239" t="s">
        <v>11</v>
      </c>
      <c r="D239" s="2">
        <v>2066</v>
      </c>
      <c r="E239" s="2">
        <v>2005</v>
      </c>
      <c r="F239" s="5">
        <v>1197.7399999999998</v>
      </c>
      <c r="G239" s="5">
        <v>6530.0781399999987</v>
      </c>
      <c r="H239" s="48">
        <v>73</v>
      </c>
    </row>
    <row r="240" spans="1:8" hidden="1" outlineLevel="2" x14ac:dyDescent="0.3">
      <c r="A240" s="9">
        <v>20182</v>
      </c>
      <c r="B240" t="s">
        <v>5</v>
      </c>
      <c r="C240" t="s">
        <v>12</v>
      </c>
      <c r="D240" s="2">
        <v>102084</v>
      </c>
      <c r="E240" s="2">
        <v>98514</v>
      </c>
      <c r="F240" s="5">
        <v>58067.580000000045</v>
      </c>
      <c r="G240" s="5">
        <v>312835.94371000025</v>
      </c>
      <c r="H240" s="48">
        <v>910</v>
      </c>
    </row>
    <row r="241" spans="1:8" hidden="1" outlineLevel="2" x14ac:dyDescent="0.3">
      <c r="A241" s="9">
        <v>20182</v>
      </c>
      <c r="B241" t="s">
        <v>6</v>
      </c>
      <c r="C241" t="s">
        <v>13</v>
      </c>
      <c r="D241" s="2">
        <v>8563</v>
      </c>
      <c r="E241" s="2">
        <v>8307</v>
      </c>
      <c r="F241" s="5">
        <v>4603.7699999999941</v>
      </c>
      <c r="G241" s="5">
        <v>24835.574570000044</v>
      </c>
      <c r="H241" s="48">
        <v>42</v>
      </c>
    </row>
    <row r="242" spans="1:8" hidden="1" outlineLevel="2" x14ac:dyDescent="0.3">
      <c r="A242" s="9">
        <v>20182</v>
      </c>
      <c r="B242" t="s">
        <v>7</v>
      </c>
      <c r="C242" t="s">
        <v>14</v>
      </c>
      <c r="D242" s="2">
        <v>7715</v>
      </c>
      <c r="E242" s="2">
        <v>7525</v>
      </c>
      <c r="F242" s="5">
        <v>3883.0300000000011</v>
      </c>
      <c r="G242" s="5">
        <v>21263.945979999982</v>
      </c>
      <c r="H242" s="48">
        <v>149</v>
      </c>
    </row>
    <row r="243" spans="1:8" hidden="1" outlineLevel="2" x14ac:dyDescent="0.3">
      <c r="A243" s="9">
        <v>20182</v>
      </c>
      <c r="B243" t="s">
        <v>9</v>
      </c>
      <c r="C243" t="s">
        <v>17</v>
      </c>
      <c r="D243" s="2">
        <v>3368</v>
      </c>
      <c r="E243" s="2">
        <v>3326</v>
      </c>
      <c r="F243" s="5">
        <v>1796.7800000000013</v>
      </c>
      <c r="G243" s="5">
        <v>11660.103289999983</v>
      </c>
      <c r="H243" s="48">
        <v>192</v>
      </c>
    </row>
    <row r="244" spans="1:8" hidden="1" outlineLevel="2" x14ac:dyDescent="0.3">
      <c r="A244" s="9">
        <v>20182</v>
      </c>
      <c r="B244" t="s">
        <v>8</v>
      </c>
      <c r="C244" t="s">
        <v>15</v>
      </c>
      <c r="D244" s="2">
        <v>8740</v>
      </c>
      <c r="E244" s="2">
        <v>8185</v>
      </c>
      <c r="F244" s="5">
        <v>4482.4799999999932</v>
      </c>
      <c r="G244" s="5">
        <v>24054.837960000001</v>
      </c>
      <c r="H244" s="48">
        <v>10</v>
      </c>
    </row>
    <row r="245" spans="1:8" hidden="1" outlineLevel="2" x14ac:dyDescent="0.3">
      <c r="A245" s="9">
        <v>20182</v>
      </c>
      <c r="B245" t="s">
        <v>0</v>
      </c>
      <c r="C245" t="s">
        <v>16</v>
      </c>
      <c r="D245" s="2">
        <v>2615</v>
      </c>
      <c r="E245" s="2">
        <v>2540</v>
      </c>
      <c r="F245" s="5">
        <v>1449.1599999999989</v>
      </c>
      <c r="G245" s="5">
        <v>8415.7910999999931</v>
      </c>
      <c r="H245" s="48">
        <v>179</v>
      </c>
    </row>
    <row r="246" spans="1:8" outlineLevel="1" collapsed="1" x14ac:dyDescent="0.3">
      <c r="A246" s="11" t="s">
        <v>42</v>
      </c>
      <c r="B246" s="1"/>
      <c r="C246" s="1"/>
      <c r="D246" s="8">
        <f>SUBTOTAL(9,D238:D245)</f>
        <v>145175</v>
      </c>
      <c r="E246" s="8">
        <f>SUBTOTAL(9,E238:E245)</f>
        <v>140305</v>
      </c>
      <c r="F246" s="4">
        <f>SUBTOTAL(9,F238:F245)</f>
        <v>80929.310000000027</v>
      </c>
      <c r="G246" s="4">
        <f>SUBTOTAL(9,G238:G245)</f>
        <v>439707.37650000019</v>
      </c>
      <c r="H246" s="49">
        <f>SUBTOTAL(9,H238:H245)</f>
        <v>1630</v>
      </c>
    </row>
    <row r="247" spans="1:8" hidden="1" outlineLevel="2" x14ac:dyDescent="0.3">
      <c r="A247" s="13">
        <v>20181</v>
      </c>
      <c r="B247" s="14" t="s">
        <v>3</v>
      </c>
      <c r="C247" s="14" t="s">
        <v>10</v>
      </c>
      <c r="D247" s="15">
        <v>10004</v>
      </c>
      <c r="E247" s="15">
        <v>9885</v>
      </c>
      <c r="F247" s="16">
        <v>5376.5199999999959</v>
      </c>
      <c r="G247" s="16">
        <v>30280.228780000045</v>
      </c>
      <c r="H247" s="50">
        <v>75</v>
      </c>
    </row>
    <row r="248" spans="1:8" hidden="1" outlineLevel="2" x14ac:dyDescent="0.3">
      <c r="A248" s="13">
        <v>20181</v>
      </c>
      <c r="B248" s="14" t="s">
        <v>4</v>
      </c>
      <c r="C248" s="14" t="s">
        <v>11</v>
      </c>
      <c r="D248" s="15">
        <v>2110</v>
      </c>
      <c r="E248" s="15">
        <v>2038</v>
      </c>
      <c r="F248" s="16">
        <v>1178.8699999999999</v>
      </c>
      <c r="G248" s="16">
        <v>6480.5778499999933</v>
      </c>
      <c r="H248" s="50">
        <v>73</v>
      </c>
    </row>
    <row r="249" spans="1:8" hidden="1" outlineLevel="2" x14ac:dyDescent="0.3">
      <c r="A249" s="13">
        <v>20181</v>
      </c>
      <c r="B249" s="14" t="s">
        <v>5</v>
      </c>
      <c r="C249" s="14" t="s">
        <v>12</v>
      </c>
      <c r="D249" s="15">
        <v>101895</v>
      </c>
      <c r="E249" s="15">
        <v>98218</v>
      </c>
      <c r="F249" s="16">
        <v>56908.210000000014</v>
      </c>
      <c r="G249" s="16">
        <v>310403.7719099996</v>
      </c>
      <c r="H249" s="50">
        <v>916</v>
      </c>
    </row>
    <row r="250" spans="1:8" hidden="1" outlineLevel="2" x14ac:dyDescent="0.3">
      <c r="A250" s="13">
        <v>20181</v>
      </c>
      <c r="B250" s="14" t="s">
        <v>6</v>
      </c>
      <c r="C250" s="14" t="s">
        <v>13</v>
      </c>
      <c r="D250" s="15">
        <v>8763</v>
      </c>
      <c r="E250" s="15">
        <v>8499</v>
      </c>
      <c r="F250" s="16">
        <v>4616.9699999999993</v>
      </c>
      <c r="G250" s="16">
        <v>25294.223340000044</v>
      </c>
      <c r="H250" s="50">
        <v>44</v>
      </c>
    </row>
    <row r="251" spans="1:8" hidden="1" outlineLevel="2" x14ac:dyDescent="0.3">
      <c r="A251" s="13">
        <v>20181</v>
      </c>
      <c r="B251" s="14" t="s">
        <v>7</v>
      </c>
      <c r="C251" s="14" t="s">
        <v>14</v>
      </c>
      <c r="D251" s="15">
        <v>7778</v>
      </c>
      <c r="E251" s="15">
        <v>7586</v>
      </c>
      <c r="F251" s="16">
        <v>3884.5500000000006</v>
      </c>
      <c r="G251" s="16">
        <v>21686.11214999999</v>
      </c>
      <c r="H251" s="50">
        <v>153</v>
      </c>
    </row>
    <row r="252" spans="1:8" hidden="1" outlineLevel="2" x14ac:dyDescent="0.3">
      <c r="A252" s="13">
        <v>20181</v>
      </c>
      <c r="B252" s="14" t="s">
        <v>9</v>
      </c>
      <c r="C252" s="14" t="s">
        <v>17</v>
      </c>
      <c r="D252" s="15">
        <v>3816</v>
      </c>
      <c r="E252" s="15">
        <v>3773</v>
      </c>
      <c r="F252" s="16">
        <v>2035.3200000000002</v>
      </c>
      <c r="G252" s="16">
        <v>13168.292250000002</v>
      </c>
      <c r="H252" s="50">
        <v>197</v>
      </c>
    </row>
    <row r="253" spans="1:8" hidden="1" outlineLevel="2" x14ac:dyDescent="0.3">
      <c r="A253" s="13">
        <v>20181</v>
      </c>
      <c r="B253" s="14" t="s">
        <v>8</v>
      </c>
      <c r="C253" s="14" t="s">
        <v>15</v>
      </c>
      <c r="D253" s="15">
        <v>8921</v>
      </c>
      <c r="E253" s="15">
        <v>8347</v>
      </c>
      <c r="F253" s="16">
        <v>4445.6099999999969</v>
      </c>
      <c r="G253" s="16">
        <v>24151.75996000001</v>
      </c>
      <c r="H253" s="50">
        <v>10</v>
      </c>
    </row>
    <row r="254" spans="1:8" hidden="1" outlineLevel="2" x14ac:dyDescent="0.3">
      <c r="A254" s="13">
        <v>20181</v>
      </c>
      <c r="B254" s="14" t="s">
        <v>0</v>
      </c>
      <c r="C254" s="14" t="s">
        <v>16</v>
      </c>
      <c r="D254" s="15">
        <v>1963</v>
      </c>
      <c r="E254" s="15">
        <v>1891</v>
      </c>
      <c r="F254" s="16">
        <v>1048.2900000000009</v>
      </c>
      <c r="G254" s="16">
        <v>6124.8630499999963</v>
      </c>
      <c r="H254" s="50">
        <v>183</v>
      </c>
    </row>
    <row r="255" spans="1:8" outlineLevel="1" collapsed="1" x14ac:dyDescent="0.3">
      <c r="A255" s="18" t="s">
        <v>43</v>
      </c>
      <c r="B255" s="3"/>
      <c r="C255" s="3"/>
      <c r="D255" s="7">
        <f>SUBTOTAL(9,D247:D254)</f>
        <v>145250</v>
      </c>
      <c r="E255" s="7">
        <f>SUBTOTAL(9,E247:E254)</f>
        <v>140237</v>
      </c>
      <c r="F255" s="6">
        <f>SUBTOTAL(9,F247:F254)</f>
        <v>79494.340000000026</v>
      </c>
      <c r="G255" s="6">
        <f>SUBTOTAL(9,G247:G254)</f>
        <v>437589.82928999967</v>
      </c>
      <c r="H255" s="51">
        <f>SUBTOTAL(9,H247:H254)</f>
        <v>1651</v>
      </c>
    </row>
    <row r="256" spans="1:8" hidden="1" outlineLevel="2" x14ac:dyDescent="0.3">
      <c r="A256" s="9">
        <v>20174</v>
      </c>
      <c r="B256" t="s">
        <v>3</v>
      </c>
      <c r="C256" t="s">
        <v>10</v>
      </c>
      <c r="D256" s="2">
        <v>10614</v>
      </c>
      <c r="E256" s="2">
        <v>10478</v>
      </c>
      <c r="F256" s="5">
        <v>5740.9500000000044</v>
      </c>
      <c r="G256" s="5">
        <v>34832.449319999985</v>
      </c>
      <c r="H256" s="48">
        <v>77</v>
      </c>
    </row>
    <row r="257" spans="1:8" hidden="1" outlineLevel="2" x14ac:dyDescent="0.3">
      <c r="A257" s="9">
        <v>20174</v>
      </c>
      <c r="B257" t="s">
        <v>4</v>
      </c>
      <c r="C257" t="s">
        <v>11</v>
      </c>
      <c r="D257" s="2">
        <v>2032</v>
      </c>
      <c r="E257" s="2">
        <v>1967</v>
      </c>
      <c r="F257" s="5">
        <v>1152.03</v>
      </c>
      <c r="G257" s="5">
        <v>6133.9909100000032</v>
      </c>
      <c r="H257" s="48">
        <v>74</v>
      </c>
    </row>
    <row r="258" spans="1:8" hidden="1" outlineLevel="2" x14ac:dyDescent="0.3">
      <c r="A258" s="9">
        <v>20174</v>
      </c>
      <c r="B258" t="s">
        <v>5</v>
      </c>
      <c r="C258" t="s">
        <v>12</v>
      </c>
      <c r="D258" s="2">
        <v>100065</v>
      </c>
      <c r="E258" s="2">
        <v>96525</v>
      </c>
      <c r="F258" s="5">
        <v>56258.979999999989</v>
      </c>
      <c r="G258" s="5">
        <v>297039.11567000014</v>
      </c>
      <c r="H258" s="48">
        <v>915</v>
      </c>
    </row>
    <row r="259" spans="1:8" hidden="1" outlineLevel="2" x14ac:dyDescent="0.3">
      <c r="A259" s="9">
        <v>20174</v>
      </c>
      <c r="B259" t="s">
        <v>6</v>
      </c>
      <c r="C259" t="s">
        <v>13</v>
      </c>
      <c r="D259" s="2">
        <v>8528</v>
      </c>
      <c r="E259" s="2">
        <v>8258</v>
      </c>
      <c r="F259" s="5">
        <v>4457.7899999999991</v>
      </c>
      <c r="G259" s="5">
        <v>24261.990119999966</v>
      </c>
      <c r="H259" s="48">
        <v>45</v>
      </c>
    </row>
    <row r="260" spans="1:8" hidden="1" outlineLevel="2" x14ac:dyDescent="0.3">
      <c r="A260" s="9">
        <v>20174</v>
      </c>
      <c r="B260" t="s">
        <v>7</v>
      </c>
      <c r="C260" t="s">
        <v>14</v>
      </c>
      <c r="D260" s="2">
        <v>8158</v>
      </c>
      <c r="E260" s="2">
        <v>7948</v>
      </c>
      <c r="F260" s="5">
        <v>4096.7599999999957</v>
      </c>
      <c r="G260" s="5">
        <v>22212.991469999986</v>
      </c>
      <c r="H260" s="48">
        <v>160</v>
      </c>
    </row>
    <row r="261" spans="1:8" hidden="1" outlineLevel="2" x14ac:dyDescent="0.3">
      <c r="A261" s="9">
        <v>20174</v>
      </c>
      <c r="B261" t="s">
        <v>9</v>
      </c>
      <c r="C261" t="s">
        <v>17</v>
      </c>
      <c r="D261" s="2">
        <v>3986</v>
      </c>
      <c r="E261" s="2">
        <v>3935</v>
      </c>
      <c r="F261" s="5">
        <v>2124.1599999999958</v>
      </c>
      <c r="G261" s="5">
        <v>17708.586499999998</v>
      </c>
      <c r="H261" s="48">
        <v>200</v>
      </c>
    </row>
    <row r="262" spans="1:8" hidden="1" outlineLevel="2" x14ac:dyDescent="0.3">
      <c r="A262" s="9">
        <v>20174</v>
      </c>
      <c r="B262" t="s">
        <v>8</v>
      </c>
      <c r="C262" t="s">
        <v>15</v>
      </c>
      <c r="D262" s="2">
        <v>8670</v>
      </c>
      <c r="E262" s="2">
        <v>8157</v>
      </c>
      <c r="F262" s="5">
        <v>4490.3199999999933</v>
      </c>
      <c r="G262" s="5">
        <v>23726.750830000012</v>
      </c>
      <c r="H262" s="48">
        <v>12</v>
      </c>
    </row>
    <row r="263" spans="1:8" hidden="1" outlineLevel="2" x14ac:dyDescent="0.3">
      <c r="A263" s="9">
        <v>20174</v>
      </c>
      <c r="B263" t="s">
        <v>0</v>
      </c>
      <c r="C263" t="s">
        <v>16</v>
      </c>
      <c r="D263" s="2">
        <v>1536</v>
      </c>
      <c r="E263" s="2">
        <v>1481</v>
      </c>
      <c r="F263" s="5">
        <v>811.77999999999963</v>
      </c>
      <c r="G263" s="5">
        <v>5463.1078700000044</v>
      </c>
      <c r="H263" s="48">
        <v>186</v>
      </c>
    </row>
    <row r="264" spans="1:8" outlineLevel="1" collapsed="1" x14ac:dyDescent="0.3">
      <c r="A264" s="11" t="s">
        <v>44</v>
      </c>
      <c r="B264" s="1"/>
      <c r="C264" s="1"/>
      <c r="D264" s="8">
        <f>SUBTOTAL(9,D256:D263)</f>
        <v>143589</v>
      </c>
      <c r="E264" s="8">
        <f>SUBTOTAL(9,E256:E263)</f>
        <v>138749</v>
      </c>
      <c r="F264" s="4">
        <f>SUBTOTAL(9,F256:F263)</f>
        <v>79132.76999999996</v>
      </c>
      <c r="G264" s="4">
        <f>SUBTOTAL(9,G256:G263)</f>
        <v>431378.98269000015</v>
      </c>
      <c r="H264" s="49">
        <f>SUBTOTAL(9,H256:H263)</f>
        <v>1669</v>
      </c>
    </row>
    <row r="265" spans="1:8" hidden="1" outlineLevel="2" x14ac:dyDescent="0.3">
      <c r="A265" s="13">
        <v>20173</v>
      </c>
      <c r="B265" s="14" t="s">
        <v>3</v>
      </c>
      <c r="C265" s="14" t="s">
        <v>10</v>
      </c>
      <c r="D265" s="15">
        <v>10586</v>
      </c>
      <c r="E265" s="15">
        <v>10401</v>
      </c>
      <c r="F265" s="16">
        <v>5586.989999999998</v>
      </c>
      <c r="G265" s="16">
        <v>27519.811780000029</v>
      </c>
      <c r="H265" s="50">
        <v>78</v>
      </c>
    </row>
    <row r="266" spans="1:8" hidden="1" outlineLevel="2" x14ac:dyDescent="0.3">
      <c r="A266" s="13">
        <v>20173</v>
      </c>
      <c r="B266" s="14" t="s">
        <v>4</v>
      </c>
      <c r="C266" s="14" t="s">
        <v>11</v>
      </c>
      <c r="D266" s="15">
        <v>2060</v>
      </c>
      <c r="E266" s="15">
        <v>1992</v>
      </c>
      <c r="F266" s="16">
        <v>1150.5399999999997</v>
      </c>
      <c r="G266" s="16">
        <v>5557.6048800000008</v>
      </c>
      <c r="H266" s="50">
        <v>75</v>
      </c>
    </row>
    <row r="267" spans="1:8" hidden="1" outlineLevel="2" x14ac:dyDescent="0.3">
      <c r="A267" s="13">
        <v>20173</v>
      </c>
      <c r="B267" s="14" t="s">
        <v>5</v>
      </c>
      <c r="C267" s="14" t="s">
        <v>12</v>
      </c>
      <c r="D267" s="15">
        <v>98212</v>
      </c>
      <c r="E267" s="15">
        <v>94658</v>
      </c>
      <c r="F267" s="16">
        <v>53401.280000000101</v>
      </c>
      <c r="G267" s="16">
        <v>253412.71422000005</v>
      </c>
      <c r="H267" s="50">
        <v>928</v>
      </c>
    </row>
    <row r="268" spans="1:8" hidden="1" outlineLevel="2" x14ac:dyDescent="0.3">
      <c r="A268" s="13">
        <v>20173</v>
      </c>
      <c r="B268" s="14" t="s">
        <v>6</v>
      </c>
      <c r="C268" s="14" t="s">
        <v>13</v>
      </c>
      <c r="D268" s="15">
        <v>8506</v>
      </c>
      <c r="E268" s="15">
        <v>8250</v>
      </c>
      <c r="F268" s="16">
        <v>4374.5999999999967</v>
      </c>
      <c r="G268" s="16">
        <v>21360.781280000036</v>
      </c>
      <c r="H268" s="50">
        <v>42</v>
      </c>
    </row>
    <row r="269" spans="1:8" hidden="1" outlineLevel="2" x14ac:dyDescent="0.3">
      <c r="A269" s="13">
        <v>20173</v>
      </c>
      <c r="B269" s="14" t="s">
        <v>7</v>
      </c>
      <c r="C269" s="14" t="s">
        <v>14</v>
      </c>
      <c r="D269" s="15">
        <v>8779</v>
      </c>
      <c r="E269" s="15">
        <v>8564</v>
      </c>
      <c r="F269" s="16">
        <v>4339.1399999999949</v>
      </c>
      <c r="G269" s="16">
        <v>20821.240509999996</v>
      </c>
      <c r="H269" s="50">
        <v>163</v>
      </c>
    </row>
    <row r="270" spans="1:8" hidden="1" outlineLevel="2" x14ac:dyDescent="0.3">
      <c r="A270" s="13">
        <v>20173</v>
      </c>
      <c r="B270" s="14" t="s">
        <v>9</v>
      </c>
      <c r="C270" s="14" t="s">
        <v>17</v>
      </c>
      <c r="D270" s="15">
        <v>4027</v>
      </c>
      <c r="E270" s="15">
        <v>3984</v>
      </c>
      <c r="F270" s="16">
        <v>2161.1699999999987</v>
      </c>
      <c r="G270" s="16">
        <v>13996.434150000008</v>
      </c>
      <c r="H270" s="50">
        <v>199</v>
      </c>
    </row>
    <row r="271" spans="1:8" hidden="1" outlineLevel="2" x14ac:dyDescent="0.3">
      <c r="A271" s="13">
        <v>20173</v>
      </c>
      <c r="B271" s="14" t="s">
        <v>8</v>
      </c>
      <c r="C271" s="14" t="s">
        <v>15</v>
      </c>
      <c r="D271" s="15">
        <v>8980</v>
      </c>
      <c r="E271" s="15">
        <v>8340</v>
      </c>
      <c r="F271" s="16">
        <v>4376.2899999999963</v>
      </c>
      <c r="G271" s="16">
        <v>20760.108919999999</v>
      </c>
      <c r="H271" s="50">
        <v>12</v>
      </c>
    </row>
    <row r="272" spans="1:8" hidden="1" outlineLevel="2" x14ac:dyDescent="0.3">
      <c r="A272" s="13">
        <v>20173</v>
      </c>
      <c r="B272" s="14" t="s">
        <v>0</v>
      </c>
      <c r="C272" s="14" t="s">
        <v>16</v>
      </c>
      <c r="D272" s="15">
        <v>1289</v>
      </c>
      <c r="E272" s="15">
        <v>1261</v>
      </c>
      <c r="F272" s="16">
        <v>762.24999999999875</v>
      </c>
      <c r="G272" s="16">
        <v>4095.5161199999989</v>
      </c>
      <c r="H272" s="50">
        <v>191</v>
      </c>
    </row>
    <row r="273" spans="1:8" outlineLevel="1" collapsed="1" x14ac:dyDescent="0.3">
      <c r="A273" s="18" t="s">
        <v>45</v>
      </c>
      <c r="B273" s="3"/>
      <c r="C273" s="3"/>
      <c r="D273" s="7">
        <f>SUBTOTAL(9,D265:D272)</f>
        <v>142439</v>
      </c>
      <c r="E273" s="7">
        <f>SUBTOTAL(9,E265:E272)</f>
        <v>137450</v>
      </c>
      <c r="F273" s="6">
        <f>SUBTOTAL(9,F265:F272)</f>
        <v>76152.260000000082</v>
      </c>
      <c r="G273" s="6">
        <f>SUBTOTAL(9,G265:G272)</f>
        <v>367524.2118600001</v>
      </c>
      <c r="H273" s="51">
        <f>SUBTOTAL(9,H265:H272)</f>
        <v>1688</v>
      </c>
    </row>
    <row r="274" spans="1:8" hidden="1" outlineLevel="2" x14ac:dyDescent="0.3">
      <c r="A274" s="9">
        <v>20172</v>
      </c>
      <c r="B274" t="s">
        <v>3</v>
      </c>
      <c r="C274" t="s">
        <v>10</v>
      </c>
      <c r="D274" s="2">
        <v>10563</v>
      </c>
      <c r="E274" s="2">
        <v>10406</v>
      </c>
      <c r="F274" s="5">
        <v>5780.81</v>
      </c>
      <c r="G274" s="5">
        <v>31180.354670000059</v>
      </c>
      <c r="H274" s="48">
        <v>80</v>
      </c>
    </row>
    <row r="275" spans="1:8" hidden="1" outlineLevel="2" x14ac:dyDescent="0.3">
      <c r="A275" s="9">
        <v>20172</v>
      </c>
      <c r="B275" t="s">
        <v>4</v>
      </c>
      <c r="C275" t="s">
        <v>11</v>
      </c>
      <c r="D275" s="2">
        <v>2032</v>
      </c>
      <c r="E275" s="2">
        <v>1970</v>
      </c>
      <c r="F275" s="5">
        <v>1143.5999999999974</v>
      </c>
      <c r="G275" s="5">
        <v>6042.1859300000051</v>
      </c>
      <c r="H275" s="48">
        <v>76</v>
      </c>
    </row>
    <row r="276" spans="1:8" hidden="1" outlineLevel="2" x14ac:dyDescent="0.3">
      <c r="A276" s="9">
        <v>20172</v>
      </c>
      <c r="B276" t="s">
        <v>5</v>
      </c>
      <c r="C276" t="s">
        <v>12</v>
      </c>
      <c r="D276" s="2">
        <v>98134</v>
      </c>
      <c r="E276" s="2">
        <v>94505</v>
      </c>
      <c r="F276" s="5">
        <v>55418.459999999934</v>
      </c>
      <c r="G276" s="5">
        <v>290145.22379999992</v>
      </c>
      <c r="H276" s="48">
        <v>934</v>
      </c>
    </row>
    <row r="277" spans="1:8" hidden="1" outlineLevel="2" x14ac:dyDescent="0.3">
      <c r="A277" s="9">
        <v>20172</v>
      </c>
      <c r="B277" t="s">
        <v>6</v>
      </c>
      <c r="C277" t="s">
        <v>13</v>
      </c>
      <c r="D277" s="2">
        <v>8638</v>
      </c>
      <c r="E277" s="2">
        <v>8364</v>
      </c>
      <c r="F277" s="5">
        <v>4645.3999999999942</v>
      </c>
      <c r="G277" s="5">
        <v>24365.962520000023</v>
      </c>
      <c r="H277" s="48">
        <v>44</v>
      </c>
    </row>
    <row r="278" spans="1:8" hidden="1" outlineLevel="2" x14ac:dyDescent="0.3">
      <c r="A278" s="9">
        <v>20172</v>
      </c>
      <c r="B278" t="s">
        <v>7</v>
      </c>
      <c r="C278" t="s">
        <v>14</v>
      </c>
      <c r="D278" s="2">
        <v>8861</v>
      </c>
      <c r="E278" s="2">
        <v>8632</v>
      </c>
      <c r="F278" s="5">
        <v>4465.5299999999943</v>
      </c>
      <c r="G278" s="5">
        <v>23648.509969999999</v>
      </c>
      <c r="H278" s="48">
        <v>165</v>
      </c>
    </row>
    <row r="279" spans="1:8" hidden="1" outlineLevel="2" x14ac:dyDescent="0.3">
      <c r="A279" s="9">
        <v>20172</v>
      </c>
      <c r="B279" t="s">
        <v>9</v>
      </c>
      <c r="C279" t="s">
        <v>17</v>
      </c>
      <c r="D279" s="2">
        <v>3993</v>
      </c>
      <c r="E279" s="2">
        <v>3945</v>
      </c>
      <c r="F279" s="5">
        <v>2151.25</v>
      </c>
      <c r="G279" s="5">
        <v>13632.852570000017</v>
      </c>
      <c r="H279" s="48">
        <v>201</v>
      </c>
    </row>
    <row r="280" spans="1:8" hidden="1" outlineLevel="2" x14ac:dyDescent="0.3">
      <c r="A280" s="9">
        <v>20172</v>
      </c>
      <c r="B280" t="s">
        <v>8</v>
      </c>
      <c r="C280" t="s">
        <v>15</v>
      </c>
      <c r="D280" s="2">
        <v>9017</v>
      </c>
      <c r="E280" s="2">
        <v>8435</v>
      </c>
      <c r="F280" s="5">
        <v>4550.7399999999943</v>
      </c>
      <c r="G280" s="5">
        <v>23786.496679999997</v>
      </c>
      <c r="H280" s="48">
        <v>12</v>
      </c>
    </row>
    <row r="281" spans="1:8" hidden="1" outlineLevel="2" x14ac:dyDescent="0.3">
      <c r="A281" s="9">
        <v>20172</v>
      </c>
      <c r="B281" t="s">
        <v>0</v>
      </c>
      <c r="C281" t="s">
        <v>16</v>
      </c>
      <c r="D281" s="2">
        <v>1318</v>
      </c>
      <c r="E281" s="2">
        <v>1278</v>
      </c>
      <c r="F281" s="5">
        <v>774.6599999999994</v>
      </c>
      <c r="G281" s="5">
        <v>4474.9125199999999</v>
      </c>
      <c r="H281" s="48">
        <v>188</v>
      </c>
    </row>
    <row r="282" spans="1:8" outlineLevel="1" collapsed="1" x14ac:dyDescent="0.3">
      <c r="A282" s="11" t="s">
        <v>46</v>
      </c>
      <c r="B282" s="1"/>
      <c r="C282" s="1"/>
      <c r="D282" s="8">
        <f>SUBTOTAL(9,D274:D281)</f>
        <v>142556</v>
      </c>
      <c r="E282" s="8">
        <f>SUBTOTAL(9,E274:E281)</f>
        <v>137535</v>
      </c>
      <c r="F282" s="4">
        <f>SUBTOTAL(9,F274:F281)</f>
        <v>78930.449999999924</v>
      </c>
      <c r="G282" s="4">
        <f>SUBTOTAL(9,G274:G281)</f>
        <v>417276.49866000004</v>
      </c>
      <c r="H282" s="49">
        <f>SUBTOTAL(9,H274:H281)</f>
        <v>1700</v>
      </c>
    </row>
    <row r="283" spans="1:8" hidden="1" outlineLevel="2" x14ac:dyDescent="0.3">
      <c r="A283" s="13">
        <v>20171</v>
      </c>
      <c r="B283" s="14" t="s">
        <v>3</v>
      </c>
      <c r="C283" s="14" t="s">
        <v>10</v>
      </c>
      <c r="D283" s="15">
        <v>10602</v>
      </c>
      <c r="E283" s="15">
        <v>10454</v>
      </c>
      <c r="F283" s="16">
        <v>5752.3499999999894</v>
      </c>
      <c r="G283" s="16">
        <v>31637.252419999997</v>
      </c>
      <c r="H283" s="50">
        <v>80</v>
      </c>
    </row>
    <row r="284" spans="1:8" hidden="1" outlineLevel="2" x14ac:dyDescent="0.3">
      <c r="A284" s="13">
        <v>20171</v>
      </c>
      <c r="B284" s="14" t="s">
        <v>4</v>
      </c>
      <c r="C284" s="14" t="s">
        <v>11</v>
      </c>
      <c r="D284" s="15">
        <v>2032</v>
      </c>
      <c r="E284" s="15">
        <v>1964</v>
      </c>
      <c r="F284" s="16">
        <v>1135.4499999999991</v>
      </c>
      <c r="G284" s="16">
        <v>6077.9475499999999</v>
      </c>
      <c r="H284" s="50">
        <v>76</v>
      </c>
    </row>
    <row r="285" spans="1:8" hidden="1" outlineLevel="2" x14ac:dyDescent="0.3">
      <c r="A285" s="13">
        <v>20171</v>
      </c>
      <c r="B285" s="14" t="s">
        <v>5</v>
      </c>
      <c r="C285" s="14" t="s">
        <v>12</v>
      </c>
      <c r="D285" s="15">
        <v>96931</v>
      </c>
      <c r="E285" s="15">
        <v>93347</v>
      </c>
      <c r="F285" s="16">
        <v>54144.229999999909</v>
      </c>
      <c r="G285" s="16">
        <v>287803.04846999975</v>
      </c>
      <c r="H285" s="50">
        <v>943</v>
      </c>
    </row>
    <row r="286" spans="1:8" hidden="1" outlineLevel="2" x14ac:dyDescent="0.3">
      <c r="A286" s="13">
        <v>20171</v>
      </c>
      <c r="B286" s="14" t="s">
        <v>6</v>
      </c>
      <c r="C286" s="14" t="s">
        <v>13</v>
      </c>
      <c r="D286" s="15">
        <v>8510</v>
      </c>
      <c r="E286" s="15">
        <v>8253</v>
      </c>
      <c r="F286" s="16">
        <v>4505.5700000000043</v>
      </c>
      <c r="G286" s="16">
        <v>24003.921720000057</v>
      </c>
      <c r="H286" s="50">
        <v>42</v>
      </c>
    </row>
    <row r="287" spans="1:8" hidden="1" outlineLevel="2" x14ac:dyDescent="0.3">
      <c r="A287" s="13">
        <v>20171</v>
      </c>
      <c r="B287" s="14" t="s">
        <v>7</v>
      </c>
      <c r="C287" s="14" t="s">
        <v>14</v>
      </c>
      <c r="D287" s="15">
        <v>8905</v>
      </c>
      <c r="E287" s="15">
        <v>8680</v>
      </c>
      <c r="F287" s="16">
        <v>4476.9400000000069</v>
      </c>
      <c r="G287" s="16">
        <v>24136.602110000014</v>
      </c>
      <c r="H287" s="50">
        <v>168</v>
      </c>
    </row>
    <row r="288" spans="1:8" hidden="1" outlineLevel="2" x14ac:dyDescent="0.3">
      <c r="A288" s="13">
        <v>20171</v>
      </c>
      <c r="B288" s="14" t="s">
        <v>9</v>
      </c>
      <c r="C288" s="14" t="s">
        <v>17</v>
      </c>
      <c r="D288" s="15">
        <v>4056</v>
      </c>
      <c r="E288" s="15">
        <v>4006</v>
      </c>
      <c r="F288" s="16">
        <v>2190.1299999999987</v>
      </c>
      <c r="G288" s="16">
        <v>13859.486439999997</v>
      </c>
      <c r="H288" s="50">
        <v>203</v>
      </c>
    </row>
    <row r="289" spans="1:8" hidden="1" outlineLevel="2" x14ac:dyDescent="0.3">
      <c r="A289" s="13">
        <v>20171</v>
      </c>
      <c r="B289" s="14" t="s">
        <v>8</v>
      </c>
      <c r="C289" s="14" t="s">
        <v>15</v>
      </c>
      <c r="D289" s="15">
        <v>9102</v>
      </c>
      <c r="E289" s="15">
        <v>8477</v>
      </c>
      <c r="F289" s="16">
        <v>4512.2499999999991</v>
      </c>
      <c r="G289" s="16">
        <v>23917.635590000009</v>
      </c>
      <c r="H289" s="50">
        <v>14</v>
      </c>
    </row>
    <row r="290" spans="1:8" hidden="1" outlineLevel="2" x14ac:dyDescent="0.3">
      <c r="A290" s="13">
        <v>20171</v>
      </c>
      <c r="B290" s="14" t="s">
        <v>0</v>
      </c>
      <c r="C290" s="14" t="s">
        <v>16</v>
      </c>
      <c r="D290" s="15">
        <v>1236</v>
      </c>
      <c r="E290" s="15">
        <v>1203</v>
      </c>
      <c r="F290" s="16">
        <v>742.65000000000009</v>
      </c>
      <c r="G290" s="16">
        <v>4343.0230200000015</v>
      </c>
      <c r="H290" s="50">
        <v>184</v>
      </c>
    </row>
    <row r="291" spans="1:8" outlineLevel="1" collapsed="1" x14ac:dyDescent="0.3">
      <c r="A291" s="18" t="s">
        <v>47</v>
      </c>
      <c r="B291" s="3"/>
      <c r="C291" s="3"/>
      <c r="D291" s="7">
        <f>SUBTOTAL(9,D283:D290)</f>
        <v>141374</v>
      </c>
      <c r="E291" s="7">
        <f>SUBTOTAL(9,E283:E290)</f>
        <v>136384</v>
      </c>
      <c r="F291" s="6">
        <f>SUBTOTAL(9,F283:F290)</f>
        <v>77459.569999999905</v>
      </c>
      <c r="G291" s="6">
        <f>SUBTOTAL(9,G283:G290)</f>
        <v>415778.91731999989</v>
      </c>
      <c r="H291" s="51">
        <f>SUBTOTAL(9,H283:H290)</f>
        <v>1710</v>
      </c>
    </row>
    <row r="292" spans="1:8" hidden="1" outlineLevel="2" x14ac:dyDescent="0.3">
      <c r="A292" s="9">
        <v>20164</v>
      </c>
      <c r="B292" t="s">
        <v>3</v>
      </c>
      <c r="C292" t="s">
        <v>10</v>
      </c>
      <c r="D292" s="2">
        <v>10668</v>
      </c>
      <c r="E292" s="2">
        <v>10520</v>
      </c>
      <c r="F292" s="5">
        <v>5830.5399999999881</v>
      </c>
      <c r="G292" s="5">
        <v>34276.037860000026</v>
      </c>
      <c r="H292" s="48">
        <v>82</v>
      </c>
    </row>
    <row r="293" spans="1:8" hidden="1" outlineLevel="2" x14ac:dyDescent="0.3">
      <c r="A293" s="9">
        <v>20164</v>
      </c>
      <c r="B293" t="s">
        <v>4</v>
      </c>
      <c r="C293" t="s">
        <v>11</v>
      </c>
      <c r="D293" s="2">
        <v>2140</v>
      </c>
      <c r="E293" s="2">
        <v>2067</v>
      </c>
      <c r="F293" s="5">
        <v>1220.6899999999989</v>
      </c>
      <c r="G293" s="5">
        <v>6317.6659299999965</v>
      </c>
      <c r="H293" s="48">
        <v>80</v>
      </c>
    </row>
    <row r="294" spans="1:8" hidden="1" outlineLevel="2" x14ac:dyDescent="0.3">
      <c r="A294" s="9">
        <v>20164</v>
      </c>
      <c r="B294" t="s">
        <v>5</v>
      </c>
      <c r="C294" t="s">
        <v>12</v>
      </c>
      <c r="D294" s="2">
        <v>90756</v>
      </c>
      <c r="E294" s="2">
        <v>87546</v>
      </c>
      <c r="F294" s="5">
        <v>52856.449999999917</v>
      </c>
      <c r="G294" s="5">
        <v>270483.46443000017</v>
      </c>
      <c r="H294" s="48">
        <v>950</v>
      </c>
    </row>
    <row r="295" spans="1:8" hidden="1" outlineLevel="2" x14ac:dyDescent="0.3">
      <c r="A295" s="9">
        <v>20164</v>
      </c>
      <c r="B295" t="s">
        <v>6</v>
      </c>
      <c r="C295" t="s">
        <v>13</v>
      </c>
      <c r="D295" s="2">
        <v>8339</v>
      </c>
      <c r="E295" s="2">
        <v>8076</v>
      </c>
      <c r="F295" s="5">
        <v>4436.47</v>
      </c>
      <c r="G295" s="5">
        <v>23288.407000000036</v>
      </c>
      <c r="H295" s="48">
        <v>44</v>
      </c>
    </row>
    <row r="296" spans="1:8" hidden="1" outlineLevel="2" x14ac:dyDescent="0.3">
      <c r="A296" s="9">
        <v>20164</v>
      </c>
      <c r="B296" t="s">
        <v>7</v>
      </c>
      <c r="C296" t="s">
        <v>14</v>
      </c>
      <c r="D296" s="2">
        <v>9253</v>
      </c>
      <c r="E296" s="2">
        <v>9009</v>
      </c>
      <c r="F296" s="5">
        <v>4679.9799999999996</v>
      </c>
      <c r="G296" s="5">
        <v>24476.582119999988</v>
      </c>
      <c r="H296" s="48">
        <v>186</v>
      </c>
    </row>
    <row r="297" spans="1:8" hidden="1" outlineLevel="2" x14ac:dyDescent="0.3">
      <c r="A297" s="9">
        <v>20164</v>
      </c>
      <c r="B297" t="s">
        <v>9</v>
      </c>
      <c r="C297" t="s">
        <v>17</v>
      </c>
      <c r="D297" s="2">
        <v>4076</v>
      </c>
      <c r="E297" s="2">
        <v>4034</v>
      </c>
      <c r="F297" s="5">
        <v>2199.6899999999978</v>
      </c>
      <c r="G297" s="5">
        <v>18070.178140000004</v>
      </c>
      <c r="H297" s="48">
        <v>202</v>
      </c>
    </row>
    <row r="298" spans="1:8" hidden="1" outlineLevel="2" x14ac:dyDescent="0.3">
      <c r="A298" s="9">
        <v>20164</v>
      </c>
      <c r="B298" t="s">
        <v>8</v>
      </c>
      <c r="C298" t="s">
        <v>15</v>
      </c>
      <c r="D298" s="2">
        <v>9891</v>
      </c>
      <c r="E298" s="2">
        <v>9254</v>
      </c>
      <c r="F298" s="5">
        <v>5095.3399999999929</v>
      </c>
      <c r="G298" s="5">
        <v>26061.784850000036</v>
      </c>
      <c r="H298" s="48">
        <v>15</v>
      </c>
    </row>
    <row r="299" spans="1:8" hidden="1" outlineLevel="2" x14ac:dyDescent="0.3">
      <c r="A299" s="9">
        <v>20164</v>
      </c>
      <c r="B299" t="s">
        <v>0</v>
      </c>
      <c r="C299" t="s">
        <v>16</v>
      </c>
      <c r="D299" s="2">
        <v>1282</v>
      </c>
      <c r="E299" s="2">
        <v>1253</v>
      </c>
      <c r="F299" s="5">
        <v>780.37</v>
      </c>
      <c r="G299" s="5">
        <v>5180.3246099999969</v>
      </c>
      <c r="H299" s="48">
        <v>195</v>
      </c>
    </row>
    <row r="300" spans="1:8" outlineLevel="1" collapsed="1" x14ac:dyDescent="0.3">
      <c r="A300" s="11" t="s">
        <v>48</v>
      </c>
      <c r="B300" s="1"/>
      <c r="C300" s="1"/>
      <c r="D300" s="8">
        <f>SUBTOTAL(9,D292:D299)</f>
        <v>136405</v>
      </c>
      <c r="E300" s="8">
        <f>SUBTOTAL(9,E292:E299)</f>
        <v>131759</v>
      </c>
      <c r="F300" s="4">
        <f>SUBTOTAL(9,F292:F299)</f>
        <v>77099.529999999897</v>
      </c>
      <c r="G300" s="4">
        <f>SUBTOTAL(9,G292:G299)</f>
        <v>408154.44494000031</v>
      </c>
      <c r="H300" s="49">
        <f>SUBTOTAL(9,H292:H299)</f>
        <v>1754</v>
      </c>
    </row>
    <row r="301" spans="1:8" hidden="1" outlineLevel="2" x14ac:dyDescent="0.3">
      <c r="A301" s="13">
        <v>20163</v>
      </c>
      <c r="B301" s="14" t="s">
        <v>3</v>
      </c>
      <c r="C301" s="14" t="s">
        <v>10</v>
      </c>
      <c r="D301" s="15">
        <v>10675</v>
      </c>
      <c r="E301" s="15">
        <v>10523</v>
      </c>
      <c r="F301" s="16">
        <v>5663.4000000000005</v>
      </c>
      <c r="G301" s="16">
        <v>27657.888009999995</v>
      </c>
      <c r="H301" s="50">
        <v>82</v>
      </c>
    </row>
    <row r="302" spans="1:8" hidden="1" outlineLevel="2" x14ac:dyDescent="0.3">
      <c r="A302" s="13">
        <v>20163</v>
      </c>
      <c r="B302" s="14" t="s">
        <v>4</v>
      </c>
      <c r="C302" s="14" t="s">
        <v>11</v>
      </c>
      <c r="D302" s="15">
        <v>2130</v>
      </c>
      <c r="E302" s="15">
        <v>2063</v>
      </c>
      <c r="F302" s="16">
        <v>1209.2499999999961</v>
      </c>
      <c r="G302" s="16">
        <v>5782.4396300000008</v>
      </c>
      <c r="H302" s="50">
        <v>82</v>
      </c>
    </row>
    <row r="303" spans="1:8" hidden="1" outlineLevel="2" x14ac:dyDescent="0.3">
      <c r="A303" s="13">
        <v>20163</v>
      </c>
      <c r="B303" s="14" t="s">
        <v>5</v>
      </c>
      <c r="C303" s="14" t="s">
        <v>12</v>
      </c>
      <c r="D303" s="15">
        <v>92015</v>
      </c>
      <c r="E303" s="15">
        <v>88655</v>
      </c>
      <c r="F303" s="16">
        <v>50172.100000000013</v>
      </c>
      <c r="G303" s="16">
        <v>235825.98257000005</v>
      </c>
      <c r="H303" s="50">
        <v>953</v>
      </c>
    </row>
    <row r="304" spans="1:8" hidden="1" outlineLevel="2" x14ac:dyDescent="0.3">
      <c r="A304" s="13">
        <v>20163</v>
      </c>
      <c r="B304" s="14" t="s">
        <v>6</v>
      </c>
      <c r="C304" s="14" t="s">
        <v>13</v>
      </c>
      <c r="D304" s="15">
        <v>8170</v>
      </c>
      <c r="E304" s="15">
        <v>7929</v>
      </c>
      <c r="F304" s="16">
        <v>4243.7400000000016</v>
      </c>
      <c r="G304" s="16">
        <v>20535.427069999994</v>
      </c>
      <c r="H304" s="50">
        <v>44</v>
      </c>
    </row>
    <row r="305" spans="1:8" hidden="1" outlineLevel="2" x14ac:dyDescent="0.3">
      <c r="A305" s="13">
        <v>20163</v>
      </c>
      <c r="B305" s="14" t="s">
        <v>7</v>
      </c>
      <c r="C305" s="14" t="s">
        <v>14</v>
      </c>
      <c r="D305" s="15">
        <v>9251</v>
      </c>
      <c r="E305" s="15">
        <v>9012</v>
      </c>
      <c r="F305" s="16">
        <v>4588.1299999999965</v>
      </c>
      <c r="G305" s="16">
        <v>21890.0232</v>
      </c>
      <c r="H305" s="50">
        <v>191</v>
      </c>
    </row>
    <row r="306" spans="1:8" hidden="1" outlineLevel="2" x14ac:dyDescent="0.3">
      <c r="A306" s="13">
        <v>20163</v>
      </c>
      <c r="B306" s="14" t="s">
        <v>9</v>
      </c>
      <c r="C306" s="14" t="s">
        <v>17</v>
      </c>
      <c r="D306" s="15">
        <v>4068</v>
      </c>
      <c r="E306" s="15">
        <v>4027</v>
      </c>
      <c r="F306" s="16">
        <v>2201.8399999999997</v>
      </c>
      <c r="G306" s="16">
        <v>13947.325750000011</v>
      </c>
      <c r="H306" s="50">
        <v>204</v>
      </c>
    </row>
    <row r="307" spans="1:8" hidden="1" outlineLevel="2" x14ac:dyDescent="0.3">
      <c r="A307" s="13">
        <v>20163</v>
      </c>
      <c r="B307" s="14" t="s">
        <v>8</v>
      </c>
      <c r="C307" s="14" t="s">
        <v>15</v>
      </c>
      <c r="D307" s="15">
        <v>10100</v>
      </c>
      <c r="E307" s="15">
        <v>9430</v>
      </c>
      <c r="F307" s="16">
        <v>5019.8999999999987</v>
      </c>
      <c r="G307" s="16">
        <v>23591.487649999966</v>
      </c>
      <c r="H307" s="50">
        <v>16</v>
      </c>
    </row>
    <row r="308" spans="1:8" hidden="1" outlineLevel="2" x14ac:dyDescent="0.3">
      <c r="A308" s="13">
        <v>20163</v>
      </c>
      <c r="B308" s="14" t="s">
        <v>0</v>
      </c>
      <c r="C308" s="14" t="s">
        <v>16</v>
      </c>
      <c r="D308" s="15">
        <v>1260</v>
      </c>
      <c r="E308" s="15">
        <v>1230</v>
      </c>
      <c r="F308" s="16">
        <v>775.40999999999963</v>
      </c>
      <c r="G308" s="16">
        <v>4027.0839300000002</v>
      </c>
      <c r="H308" s="50">
        <v>195</v>
      </c>
    </row>
    <row r="309" spans="1:8" outlineLevel="1" collapsed="1" x14ac:dyDescent="0.3">
      <c r="A309" s="18" t="s">
        <v>49</v>
      </c>
      <c r="B309" s="3"/>
      <c r="C309" s="3"/>
      <c r="D309" s="7">
        <f>SUBTOTAL(9,D301:D308)</f>
        <v>137669</v>
      </c>
      <c r="E309" s="7">
        <f>SUBTOTAL(9,E301:E308)</f>
        <v>132869</v>
      </c>
      <c r="F309" s="6">
        <f>SUBTOTAL(9,F301:F308)</f>
        <v>73873.76999999999</v>
      </c>
      <c r="G309" s="6">
        <f>SUBTOTAL(9,G301:G308)</f>
        <v>353257.65781</v>
      </c>
      <c r="H309" s="51">
        <f>SUBTOTAL(9,H301:H308)</f>
        <v>1767</v>
      </c>
    </row>
    <row r="310" spans="1:8" hidden="1" outlineLevel="2" x14ac:dyDescent="0.3">
      <c r="A310" s="9">
        <v>20162</v>
      </c>
      <c r="B310" t="s">
        <v>3</v>
      </c>
      <c r="C310" t="s">
        <v>10</v>
      </c>
      <c r="D310" s="2">
        <v>10656</v>
      </c>
      <c r="E310" s="2">
        <v>10503</v>
      </c>
      <c r="F310" s="5">
        <v>5824.299999999992</v>
      </c>
      <c r="G310" s="5">
        <v>30981.50805</v>
      </c>
      <c r="H310" s="48">
        <v>85</v>
      </c>
    </row>
    <row r="311" spans="1:8" hidden="1" outlineLevel="2" x14ac:dyDescent="0.3">
      <c r="A311" s="9">
        <v>20162</v>
      </c>
      <c r="B311" t="s">
        <v>4</v>
      </c>
      <c r="C311" t="s">
        <v>11</v>
      </c>
      <c r="D311" s="2">
        <v>2167</v>
      </c>
      <c r="E311" s="2">
        <v>2085</v>
      </c>
      <c r="F311" s="5">
        <v>1249.8699999999994</v>
      </c>
      <c r="G311" s="5">
        <v>6546.3234500000044</v>
      </c>
      <c r="H311" s="48">
        <v>85</v>
      </c>
    </row>
    <row r="312" spans="1:8" hidden="1" outlineLevel="2" x14ac:dyDescent="0.3">
      <c r="A312" s="9">
        <v>20162</v>
      </c>
      <c r="B312" t="s">
        <v>5</v>
      </c>
      <c r="C312" t="s">
        <v>12</v>
      </c>
      <c r="D312" s="2">
        <v>91556</v>
      </c>
      <c r="E312" s="2">
        <v>88141</v>
      </c>
      <c r="F312" s="5">
        <v>52038.300000000039</v>
      </c>
      <c r="G312" s="5">
        <v>269763.53284999978</v>
      </c>
      <c r="H312" s="48">
        <v>962</v>
      </c>
    </row>
    <row r="313" spans="1:8" hidden="1" outlineLevel="2" x14ac:dyDescent="0.3">
      <c r="A313" s="9">
        <v>20162</v>
      </c>
      <c r="B313" t="s">
        <v>6</v>
      </c>
      <c r="C313" t="s">
        <v>13</v>
      </c>
      <c r="D313" s="2">
        <v>8075</v>
      </c>
      <c r="E313" s="2">
        <v>7831</v>
      </c>
      <c r="F313" s="5">
        <v>4306.090000000002</v>
      </c>
      <c r="G313" s="5">
        <v>22269.52774000002</v>
      </c>
      <c r="H313" s="48">
        <v>44</v>
      </c>
    </row>
    <row r="314" spans="1:8" hidden="1" outlineLevel="2" x14ac:dyDescent="0.3">
      <c r="A314" s="9">
        <v>20162</v>
      </c>
      <c r="B314" t="s">
        <v>7</v>
      </c>
      <c r="C314" t="s">
        <v>14</v>
      </c>
      <c r="D314" s="2">
        <v>9247</v>
      </c>
      <c r="E314" s="2">
        <v>9010</v>
      </c>
      <c r="F314" s="5">
        <v>4753.6000000000013</v>
      </c>
      <c r="G314" s="5">
        <v>24958.230780000016</v>
      </c>
      <c r="H314" s="48">
        <v>199</v>
      </c>
    </row>
    <row r="315" spans="1:8" hidden="1" outlineLevel="2" x14ac:dyDescent="0.3">
      <c r="A315" s="9">
        <v>20162</v>
      </c>
      <c r="B315" t="s">
        <v>9</v>
      </c>
      <c r="C315" t="s">
        <v>17</v>
      </c>
      <c r="D315" s="2">
        <v>4028</v>
      </c>
      <c r="E315" s="2">
        <v>3981</v>
      </c>
      <c r="F315" s="5">
        <v>2186.7200000000007</v>
      </c>
      <c r="G315" s="5">
        <v>13524.893220000009</v>
      </c>
      <c r="H315" s="48">
        <v>203</v>
      </c>
    </row>
    <row r="316" spans="1:8" hidden="1" outlineLevel="2" x14ac:dyDescent="0.3">
      <c r="A316" s="9">
        <v>20162</v>
      </c>
      <c r="B316" t="s">
        <v>8</v>
      </c>
      <c r="C316" t="s">
        <v>15</v>
      </c>
      <c r="D316" s="2">
        <v>10120</v>
      </c>
      <c r="E316" s="2">
        <v>9463</v>
      </c>
      <c r="F316" s="5">
        <v>5160.3900000000058</v>
      </c>
      <c r="G316" s="5">
        <v>26679.551830000044</v>
      </c>
      <c r="H316" s="48">
        <v>16</v>
      </c>
    </row>
    <row r="317" spans="1:8" hidden="1" outlineLevel="2" x14ac:dyDescent="0.3">
      <c r="A317" s="9">
        <v>20162</v>
      </c>
      <c r="B317" t="s">
        <v>0</v>
      </c>
      <c r="C317" t="s">
        <v>16</v>
      </c>
      <c r="D317" s="2">
        <v>1334</v>
      </c>
      <c r="E317" s="2">
        <v>1297</v>
      </c>
      <c r="F317" s="5">
        <v>797.76999999999919</v>
      </c>
      <c r="G317" s="5">
        <v>4442.053280000001</v>
      </c>
      <c r="H317" s="48">
        <v>196</v>
      </c>
    </row>
    <row r="318" spans="1:8" outlineLevel="1" collapsed="1" x14ac:dyDescent="0.3">
      <c r="A318" s="11" t="s">
        <v>50</v>
      </c>
      <c r="B318" s="1"/>
      <c r="C318" s="1"/>
      <c r="D318" s="8">
        <f>SUBTOTAL(9,D310:D317)</f>
        <v>137183</v>
      </c>
      <c r="E318" s="8">
        <f>SUBTOTAL(9,E310:E317)</f>
        <v>132311</v>
      </c>
      <c r="F318" s="4">
        <f>SUBTOTAL(9,F310:F317)</f>
        <v>76317.040000000037</v>
      </c>
      <c r="G318" s="4">
        <f>SUBTOTAL(9,G310:G317)</f>
        <v>399165.62119999999</v>
      </c>
      <c r="H318" s="49">
        <f>SUBTOTAL(9,H310:H317)</f>
        <v>1790</v>
      </c>
    </row>
    <row r="319" spans="1:8" hidden="1" outlineLevel="2" x14ac:dyDescent="0.3">
      <c r="A319" s="13">
        <v>20161</v>
      </c>
      <c r="B319" s="14" t="s">
        <v>3</v>
      </c>
      <c r="C319" s="14" t="s">
        <v>10</v>
      </c>
      <c r="D319" s="15">
        <v>10601</v>
      </c>
      <c r="E319" s="15">
        <v>10453</v>
      </c>
      <c r="F319" s="16">
        <v>5771.2599999999957</v>
      </c>
      <c r="G319" s="16">
        <v>31057.304299999956</v>
      </c>
      <c r="H319" s="50">
        <v>83</v>
      </c>
    </row>
    <row r="320" spans="1:8" hidden="1" outlineLevel="2" x14ac:dyDescent="0.3">
      <c r="A320" s="13">
        <v>20161</v>
      </c>
      <c r="B320" s="14" t="s">
        <v>4</v>
      </c>
      <c r="C320" s="14" t="s">
        <v>11</v>
      </c>
      <c r="D320" s="15">
        <v>2335</v>
      </c>
      <c r="E320" s="15">
        <v>2244</v>
      </c>
      <c r="F320" s="16">
        <v>1346.7799999999995</v>
      </c>
      <c r="G320" s="16">
        <v>7119.481680000009</v>
      </c>
      <c r="H320" s="50">
        <v>92</v>
      </c>
    </row>
    <row r="321" spans="1:8" hidden="1" outlineLevel="2" x14ac:dyDescent="0.3">
      <c r="A321" s="13">
        <v>20161</v>
      </c>
      <c r="B321" s="14" t="s">
        <v>5</v>
      </c>
      <c r="C321" s="14" t="s">
        <v>12</v>
      </c>
      <c r="D321" s="15">
        <v>90571</v>
      </c>
      <c r="E321" s="15">
        <v>87202</v>
      </c>
      <c r="F321" s="16">
        <v>51142.459999999919</v>
      </c>
      <c r="G321" s="16">
        <v>266978.00701</v>
      </c>
      <c r="H321" s="50">
        <v>978</v>
      </c>
    </row>
    <row r="322" spans="1:8" hidden="1" outlineLevel="2" x14ac:dyDescent="0.3">
      <c r="A322" s="13">
        <v>20161</v>
      </c>
      <c r="B322" s="14" t="s">
        <v>6</v>
      </c>
      <c r="C322" s="14" t="s">
        <v>13</v>
      </c>
      <c r="D322" s="15">
        <v>7875</v>
      </c>
      <c r="E322" s="15">
        <v>7642</v>
      </c>
      <c r="F322" s="16">
        <v>4192.3799999999974</v>
      </c>
      <c r="G322" s="16">
        <v>21946.456129999999</v>
      </c>
      <c r="H322" s="50">
        <v>43</v>
      </c>
    </row>
    <row r="323" spans="1:8" hidden="1" outlineLevel="2" x14ac:dyDescent="0.3">
      <c r="A323" s="13">
        <v>20161</v>
      </c>
      <c r="B323" s="14" t="s">
        <v>7</v>
      </c>
      <c r="C323" s="14" t="s">
        <v>14</v>
      </c>
      <c r="D323" s="15">
        <v>9526</v>
      </c>
      <c r="E323" s="15">
        <v>9273</v>
      </c>
      <c r="F323" s="16">
        <v>4803.4499999999944</v>
      </c>
      <c r="G323" s="16">
        <v>25523.978130000025</v>
      </c>
      <c r="H323" s="50">
        <v>203</v>
      </c>
    </row>
    <row r="324" spans="1:8" hidden="1" outlineLevel="2" x14ac:dyDescent="0.3">
      <c r="A324" s="13">
        <v>20161</v>
      </c>
      <c r="B324" s="14" t="s">
        <v>9</v>
      </c>
      <c r="C324" s="14" t="s">
        <v>17</v>
      </c>
      <c r="D324" s="15">
        <v>4023</v>
      </c>
      <c r="E324" s="15">
        <v>3978</v>
      </c>
      <c r="F324" s="16">
        <v>2213.410000000003</v>
      </c>
      <c r="G324" s="16">
        <v>13685.911409999997</v>
      </c>
      <c r="H324" s="50">
        <v>201</v>
      </c>
    </row>
    <row r="325" spans="1:8" hidden="1" outlineLevel="2" x14ac:dyDescent="0.3">
      <c r="A325" s="13">
        <v>20161</v>
      </c>
      <c r="B325" s="14" t="s">
        <v>8</v>
      </c>
      <c r="C325" s="14" t="s">
        <v>15</v>
      </c>
      <c r="D325" s="15">
        <v>9978</v>
      </c>
      <c r="E325" s="15">
        <v>9341</v>
      </c>
      <c r="F325" s="16">
        <v>5119.5599999999968</v>
      </c>
      <c r="G325" s="16">
        <v>26748.08275999999</v>
      </c>
      <c r="H325" s="50">
        <v>16</v>
      </c>
    </row>
    <row r="326" spans="1:8" hidden="1" outlineLevel="2" x14ac:dyDescent="0.3">
      <c r="A326" s="13">
        <v>20161</v>
      </c>
      <c r="B326" s="14" t="s">
        <v>0</v>
      </c>
      <c r="C326" s="14" t="s">
        <v>16</v>
      </c>
      <c r="D326" s="15">
        <v>1282</v>
      </c>
      <c r="E326" s="15">
        <v>1243</v>
      </c>
      <c r="F326" s="16">
        <v>756.82999999999913</v>
      </c>
      <c r="G326" s="16">
        <v>4248.2048800000002</v>
      </c>
      <c r="H326" s="50">
        <v>196</v>
      </c>
    </row>
    <row r="327" spans="1:8" outlineLevel="1" collapsed="1" x14ac:dyDescent="0.3">
      <c r="A327" s="18" t="s">
        <v>51</v>
      </c>
      <c r="B327" s="3"/>
      <c r="C327" s="3"/>
      <c r="D327" s="7">
        <f>SUBTOTAL(9,D319:D326)</f>
        <v>136191</v>
      </c>
      <c r="E327" s="7">
        <f>SUBTOTAL(9,E319:E326)</f>
        <v>131376</v>
      </c>
      <c r="F327" s="6">
        <f>SUBTOTAL(9,F319:F326)</f>
        <v>75346.129999999903</v>
      </c>
      <c r="G327" s="6">
        <f>SUBTOTAL(9,G319:G326)</f>
        <v>397307.42629999993</v>
      </c>
      <c r="H327" s="51">
        <f>SUBTOTAL(9,H319:H326)</f>
        <v>1812</v>
      </c>
    </row>
    <row r="328" spans="1:8" hidden="1" outlineLevel="2" x14ac:dyDescent="0.3">
      <c r="A328" s="9">
        <v>20154</v>
      </c>
      <c r="B328" t="s">
        <v>3</v>
      </c>
      <c r="C328" t="s">
        <v>10</v>
      </c>
      <c r="D328" s="2">
        <v>11545</v>
      </c>
      <c r="E328" s="2">
        <v>11391</v>
      </c>
      <c r="F328" s="5">
        <v>6271.2799999999961</v>
      </c>
      <c r="G328" s="5">
        <v>36500.350569999966</v>
      </c>
      <c r="H328" s="48">
        <v>94</v>
      </c>
    </row>
    <row r="329" spans="1:8" hidden="1" outlineLevel="2" x14ac:dyDescent="0.3">
      <c r="A329" s="9">
        <v>20154</v>
      </c>
      <c r="B329" t="s">
        <v>4</v>
      </c>
      <c r="C329" t="s">
        <v>11</v>
      </c>
      <c r="D329" s="2">
        <v>2799</v>
      </c>
      <c r="E329" s="2">
        <v>2716</v>
      </c>
      <c r="F329" s="5">
        <v>1705.9599999999998</v>
      </c>
      <c r="G329" s="5">
        <v>8872.3057400000143</v>
      </c>
      <c r="H329" s="48">
        <v>95</v>
      </c>
    </row>
    <row r="330" spans="1:8" hidden="1" outlineLevel="2" x14ac:dyDescent="0.3">
      <c r="A330" s="9">
        <v>20154</v>
      </c>
      <c r="B330" t="s">
        <v>5</v>
      </c>
      <c r="C330" t="s">
        <v>12</v>
      </c>
      <c r="D330" s="2">
        <v>88073</v>
      </c>
      <c r="E330" s="2">
        <v>84706</v>
      </c>
      <c r="F330" s="5">
        <v>50153.080000000045</v>
      </c>
      <c r="G330" s="5">
        <v>255159.05888000026</v>
      </c>
      <c r="H330" s="48">
        <v>991</v>
      </c>
    </row>
    <row r="331" spans="1:8" hidden="1" outlineLevel="2" x14ac:dyDescent="0.3">
      <c r="A331" s="9">
        <v>20154</v>
      </c>
      <c r="B331" t="s">
        <v>6</v>
      </c>
      <c r="C331" t="s">
        <v>13</v>
      </c>
      <c r="D331" s="2">
        <v>7699</v>
      </c>
      <c r="E331" s="2">
        <v>7480</v>
      </c>
      <c r="F331" s="5">
        <v>4123.3199999999961</v>
      </c>
      <c r="G331" s="5">
        <v>21606.975839999966</v>
      </c>
      <c r="H331" s="48">
        <v>46</v>
      </c>
    </row>
    <row r="332" spans="1:8" hidden="1" outlineLevel="2" x14ac:dyDescent="0.3">
      <c r="A332" s="9">
        <v>20154</v>
      </c>
      <c r="B332" t="s">
        <v>7</v>
      </c>
      <c r="C332" t="s">
        <v>14</v>
      </c>
      <c r="D332" s="2">
        <v>9625</v>
      </c>
      <c r="E332" s="2">
        <v>9378</v>
      </c>
      <c r="F332" s="5">
        <v>4890.9900000000034</v>
      </c>
      <c r="G332" s="5">
        <v>25418.950969999994</v>
      </c>
      <c r="H332" s="48">
        <v>208</v>
      </c>
    </row>
    <row r="333" spans="1:8" hidden="1" outlineLevel="2" x14ac:dyDescent="0.3">
      <c r="A333" s="9">
        <v>20154</v>
      </c>
      <c r="B333" t="s">
        <v>9</v>
      </c>
      <c r="C333" t="s">
        <v>17</v>
      </c>
      <c r="D333" s="2">
        <v>4133</v>
      </c>
      <c r="E333" s="2">
        <v>4089</v>
      </c>
      <c r="F333" s="5">
        <v>2243.5700000000002</v>
      </c>
      <c r="G333" s="5">
        <v>18071.435939999981</v>
      </c>
      <c r="H333" s="48">
        <v>202</v>
      </c>
    </row>
    <row r="334" spans="1:8" hidden="1" outlineLevel="2" x14ac:dyDescent="0.3">
      <c r="A334" s="9">
        <v>20154</v>
      </c>
      <c r="B334" t="s">
        <v>8</v>
      </c>
      <c r="C334" t="s">
        <v>15</v>
      </c>
      <c r="D334" s="2">
        <v>9711</v>
      </c>
      <c r="E334" s="2">
        <v>9088</v>
      </c>
      <c r="F334" s="5">
        <v>5069.8899999999931</v>
      </c>
      <c r="G334" s="5">
        <v>25748.835080000015</v>
      </c>
      <c r="H334" s="48">
        <v>17</v>
      </c>
    </row>
    <row r="335" spans="1:8" hidden="1" outlineLevel="2" x14ac:dyDescent="0.3">
      <c r="A335" s="9">
        <v>20154</v>
      </c>
      <c r="B335" t="s">
        <v>0</v>
      </c>
      <c r="C335" t="s">
        <v>16</v>
      </c>
      <c r="D335" s="2">
        <v>1515</v>
      </c>
      <c r="E335" s="2">
        <v>1473</v>
      </c>
      <c r="F335" s="5">
        <v>891.24999999999966</v>
      </c>
      <c r="G335" s="5">
        <v>5645.2500699999946</v>
      </c>
      <c r="H335" s="48">
        <v>216</v>
      </c>
    </row>
    <row r="336" spans="1:8" outlineLevel="1" collapsed="1" x14ac:dyDescent="0.3">
      <c r="A336" s="11" t="s">
        <v>52</v>
      </c>
      <c r="B336" s="1"/>
      <c r="C336" s="1"/>
      <c r="D336" s="8">
        <f>SUBTOTAL(9,D328:D335)</f>
        <v>135100</v>
      </c>
      <c r="E336" s="8">
        <f>SUBTOTAL(9,E328:E335)</f>
        <v>130321</v>
      </c>
      <c r="F336" s="4">
        <f>SUBTOTAL(9,F328:F335)</f>
        <v>75349.340000000055</v>
      </c>
      <c r="G336" s="4">
        <f>SUBTOTAL(9,G328:G335)</f>
        <v>397023.16309000022</v>
      </c>
      <c r="H336" s="49">
        <f>SUBTOTAL(9,H328:H335)</f>
        <v>1869</v>
      </c>
    </row>
    <row r="337" spans="1:8" hidden="1" outlineLevel="2" x14ac:dyDescent="0.3">
      <c r="A337" s="13">
        <v>20153</v>
      </c>
      <c r="B337" s="14" t="s">
        <v>3</v>
      </c>
      <c r="C337" s="14" t="s">
        <v>10</v>
      </c>
      <c r="D337" s="15">
        <v>12536</v>
      </c>
      <c r="E337" s="15">
        <v>12317</v>
      </c>
      <c r="F337" s="16">
        <v>6672.7999999999956</v>
      </c>
      <c r="G337" s="16">
        <v>32077.523580000005</v>
      </c>
      <c r="H337" s="50">
        <v>97</v>
      </c>
    </row>
    <row r="338" spans="1:8" hidden="1" outlineLevel="2" x14ac:dyDescent="0.3">
      <c r="A338" s="13">
        <v>20153</v>
      </c>
      <c r="B338" s="14" t="s">
        <v>4</v>
      </c>
      <c r="C338" s="14" t="s">
        <v>11</v>
      </c>
      <c r="D338" s="15">
        <v>2949</v>
      </c>
      <c r="E338" s="15">
        <v>2853</v>
      </c>
      <c r="F338" s="16">
        <v>1733.5399999999991</v>
      </c>
      <c r="G338" s="16">
        <v>8194.9569700000029</v>
      </c>
      <c r="H338" s="50">
        <v>97</v>
      </c>
    </row>
    <row r="339" spans="1:8" hidden="1" outlineLevel="2" x14ac:dyDescent="0.3">
      <c r="A339" s="13">
        <v>20153</v>
      </c>
      <c r="B339" s="14" t="s">
        <v>5</v>
      </c>
      <c r="C339" s="14" t="s">
        <v>12</v>
      </c>
      <c r="D339" s="15">
        <v>86066</v>
      </c>
      <c r="E339" s="15">
        <v>82771</v>
      </c>
      <c r="F339" s="16">
        <v>46992.76</v>
      </c>
      <c r="G339" s="16">
        <v>217209.97653999962</v>
      </c>
      <c r="H339" s="50">
        <v>1000</v>
      </c>
    </row>
    <row r="340" spans="1:8" hidden="1" outlineLevel="2" x14ac:dyDescent="0.3">
      <c r="A340" s="13">
        <v>20153</v>
      </c>
      <c r="B340" s="14" t="s">
        <v>6</v>
      </c>
      <c r="C340" s="14" t="s">
        <v>13</v>
      </c>
      <c r="D340" s="15">
        <v>7894</v>
      </c>
      <c r="E340" s="15">
        <v>7665</v>
      </c>
      <c r="F340" s="16">
        <v>4135.2899999999963</v>
      </c>
      <c r="G340" s="16">
        <v>19776.213080000027</v>
      </c>
      <c r="H340" s="50">
        <v>48</v>
      </c>
    </row>
    <row r="341" spans="1:8" hidden="1" outlineLevel="2" x14ac:dyDescent="0.3">
      <c r="A341" s="13">
        <v>20153</v>
      </c>
      <c r="B341" s="14" t="s">
        <v>7</v>
      </c>
      <c r="C341" s="14" t="s">
        <v>14</v>
      </c>
      <c r="D341" s="15">
        <v>9632</v>
      </c>
      <c r="E341" s="15">
        <v>9392</v>
      </c>
      <c r="F341" s="16">
        <v>4834.9199999999955</v>
      </c>
      <c r="G341" s="16">
        <v>22684.482570000011</v>
      </c>
      <c r="H341" s="50">
        <v>211</v>
      </c>
    </row>
    <row r="342" spans="1:8" hidden="1" outlineLevel="2" x14ac:dyDescent="0.3">
      <c r="A342" s="13">
        <v>20153</v>
      </c>
      <c r="B342" s="14" t="s">
        <v>9</v>
      </c>
      <c r="C342" s="14" t="s">
        <v>17</v>
      </c>
      <c r="D342" s="15">
        <v>4127</v>
      </c>
      <c r="E342" s="15">
        <v>4087</v>
      </c>
      <c r="F342" s="16">
        <v>2249.9200000000014</v>
      </c>
      <c r="G342" s="16">
        <v>14104.905700000003</v>
      </c>
      <c r="H342" s="50">
        <v>202</v>
      </c>
    </row>
    <row r="343" spans="1:8" hidden="1" outlineLevel="2" x14ac:dyDescent="0.3">
      <c r="A343" s="13">
        <v>20153</v>
      </c>
      <c r="B343" s="14" t="s">
        <v>8</v>
      </c>
      <c r="C343" s="14" t="s">
        <v>15</v>
      </c>
      <c r="D343" s="15">
        <v>9677</v>
      </c>
      <c r="E343" s="15">
        <v>9038</v>
      </c>
      <c r="F343" s="16">
        <v>4897.8200000000024</v>
      </c>
      <c r="G343" s="16">
        <v>22621.509049999964</v>
      </c>
      <c r="H343" s="50">
        <v>18</v>
      </c>
    </row>
    <row r="344" spans="1:8" hidden="1" outlineLevel="2" x14ac:dyDescent="0.3">
      <c r="A344" s="13">
        <v>20153</v>
      </c>
      <c r="B344" s="14" t="s">
        <v>0</v>
      </c>
      <c r="C344" s="14" t="s">
        <v>16</v>
      </c>
      <c r="D344" s="15">
        <v>1551</v>
      </c>
      <c r="E344" s="15">
        <v>1508</v>
      </c>
      <c r="F344" s="16">
        <v>916.1799999999995</v>
      </c>
      <c r="G344" s="16">
        <v>4609.7428899999995</v>
      </c>
      <c r="H344" s="50">
        <v>229</v>
      </c>
    </row>
    <row r="345" spans="1:8" outlineLevel="1" collapsed="1" x14ac:dyDescent="0.3">
      <c r="A345" s="18" t="s">
        <v>53</v>
      </c>
      <c r="B345" s="3"/>
      <c r="C345" s="3"/>
      <c r="D345" s="7">
        <f>SUBTOTAL(9,D337:D344)</f>
        <v>134432</v>
      </c>
      <c r="E345" s="7">
        <f>SUBTOTAL(9,E337:E344)</f>
        <v>129631</v>
      </c>
      <c r="F345" s="6">
        <f>SUBTOTAL(9,F337:F344)</f>
        <v>72433.23</v>
      </c>
      <c r="G345" s="6">
        <f>SUBTOTAL(9,G337:G344)</f>
        <v>341279.31037999957</v>
      </c>
      <c r="H345" s="51">
        <f>SUBTOTAL(9,H337:H344)</f>
        <v>1902</v>
      </c>
    </row>
    <row r="346" spans="1:8" hidden="1" outlineLevel="2" x14ac:dyDescent="0.3">
      <c r="A346" s="9">
        <v>20152</v>
      </c>
      <c r="B346" t="s">
        <v>3</v>
      </c>
      <c r="C346" t="s">
        <v>10</v>
      </c>
      <c r="D346" s="2">
        <v>12583</v>
      </c>
      <c r="E346" s="2">
        <v>12351</v>
      </c>
      <c r="F346" s="5">
        <v>6864.8799999999728</v>
      </c>
      <c r="G346" s="5">
        <v>36349.36736000004</v>
      </c>
      <c r="H346" s="48">
        <v>100</v>
      </c>
    </row>
    <row r="347" spans="1:8" hidden="1" outlineLevel="2" x14ac:dyDescent="0.3">
      <c r="A347" s="9">
        <v>20152</v>
      </c>
      <c r="B347" t="s">
        <v>4</v>
      </c>
      <c r="C347" t="s">
        <v>11</v>
      </c>
      <c r="D347" s="2">
        <v>4295</v>
      </c>
      <c r="E347" s="2">
        <v>4175</v>
      </c>
      <c r="F347" s="5">
        <v>2639.3399999999983</v>
      </c>
      <c r="G347" s="5">
        <v>13787.156780000005</v>
      </c>
      <c r="H347" s="48">
        <v>98</v>
      </c>
    </row>
    <row r="348" spans="1:8" hidden="1" outlineLevel="2" x14ac:dyDescent="0.3">
      <c r="A348" s="9">
        <v>20152</v>
      </c>
      <c r="B348" t="s">
        <v>5</v>
      </c>
      <c r="C348" t="s">
        <v>12</v>
      </c>
      <c r="D348" s="2">
        <v>82962</v>
      </c>
      <c r="E348" s="2">
        <v>79739</v>
      </c>
      <c r="F348" s="5">
        <v>47524.619999999966</v>
      </c>
      <c r="G348" s="5">
        <v>244752.08564999953</v>
      </c>
      <c r="H348" s="48">
        <v>1019</v>
      </c>
    </row>
    <row r="349" spans="1:8" hidden="1" outlineLevel="2" x14ac:dyDescent="0.3">
      <c r="A349" s="9">
        <v>20152</v>
      </c>
      <c r="B349" t="s">
        <v>6</v>
      </c>
      <c r="C349" t="s">
        <v>13</v>
      </c>
      <c r="D349" s="2">
        <v>8493</v>
      </c>
      <c r="E349" s="2">
        <v>8194</v>
      </c>
      <c r="F349" s="5">
        <v>4622.4899999999989</v>
      </c>
      <c r="G349" s="5">
        <v>23837.61488000003</v>
      </c>
      <c r="H349" s="48">
        <v>50</v>
      </c>
    </row>
    <row r="350" spans="1:8" hidden="1" outlineLevel="2" x14ac:dyDescent="0.3">
      <c r="A350" s="9">
        <v>20152</v>
      </c>
      <c r="B350" t="s">
        <v>7</v>
      </c>
      <c r="C350" t="s">
        <v>14</v>
      </c>
      <c r="D350" s="2">
        <v>9703</v>
      </c>
      <c r="E350" s="2">
        <v>9459</v>
      </c>
      <c r="F350" s="5">
        <v>4977.4900000000107</v>
      </c>
      <c r="G350" s="5">
        <v>26109.218180000047</v>
      </c>
      <c r="H350" s="48">
        <v>213</v>
      </c>
    </row>
    <row r="351" spans="1:8" hidden="1" outlineLevel="2" x14ac:dyDescent="0.3">
      <c r="A351" s="9">
        <v>20152</v>
      </c>
      <c r="B351" t="s">
        <v>9</v>
      </c>
      <c r="C351" t="s">
        <v>17</v>
      </c>
      <c r="D351" s="2">
        <v>4138</v>
      </c>
      <c r="E351" s="2">
        <v>4095</v>
      </c>
      <c r="F351" s="5">
        <v>2268.7200000000003</v>
      </c>
      <c r="G351" s="5">
        <v>14006.790569999997</v>
      </c>
      <c r="H351" s="48">
        <v>202</v>
      </c>
    </row>
    <row r="352" spans="1:8" hidden="1" outlineLevel="2" x14ac:dyDescent="0.3">
      <c r="A352" s="9">
        <v>20152</v>
      </c>
      <c r="B352" t="s">
        <v>8</v>
      </c>
      <c r="C352" t="s">
        <v>15</v>
      </c>
      <c r="D352" s="2">
        <v>9579</v>
      </c>
      <c r="E352" s="2">
        <v>8968</v>
      </c>
      <c r="F352" s="5">
        <v>5058.4499999999925</v>
      </c>
      <c r="G352" s="5">
        <v>26094.843159999986</v>
      </c>
      <c r="H352" s="48">
        <v>18</v>
      </c>
    </row>
    <row r="353" spans="1:8" hidden="1" outlineLevel="2" x14ac:dyDescent="0.3">
      <c r="A353" s="9">
        <v>20152</v>
      </c>
      <c r="B353" t="s">
        <v>0</v>
      </c>
      <c r="C353" t="s">
        <v>16</v>
      </c>
      <c r="D353" s="2">
        <v>1611</v>
      </c>
      <c r="E353" s="2">
        <v>1561</v>
      </c>
      <c r="F353" s="5">
        <v>956.25999999999976</v>
      </c>
      <c r="G353" s="5">
        <v>5225.054680000002</v>
      </c>
      <c r="H353" s="48">
        <v>230</v>
      </c>
    </row>
    <row r="354" spans="1:8" outlineLevel="1" collapsed="1" x14ac:dyDescent="0.3">
      <c r="A354" s="11" t="s">
        <v>54</v>
      </c>
      <c r="B354" s="1"/>
      <c r="C354" s="1"/>
      <c r="D354" s="8">
        <f>SUBTOTAL(9,D346:D353)</f>
        <v>133364</v>
      </c>
      <c r="E354" s="8">
        <f>SUBTOTAL(9,E346:E353)</f>
        <v>128542</v>
      </c>
      <c r="F354" s="4">
        <f>SUBTOTAL(9,F346:F353)</f>
        <v>74912.249999999942</v>
      </c>
      <c r="G354" s="4">
        <f>SUBTOTAL(9,G346:G353)</f>
        <v>390162.13125999959</v>
      </c>
      <c r="H354" s="49">
        <f>SUBTOTAL(9,H346:H353)</f>
        <v>1930</v>
      </c>
    </row>
    <row r="355" spans="1:8" hidden="1" outlineLevel="2" x14ac:dyDescent="0.3">
      <c r="A355" s="13">
        <v>20151</v>
      </c>
      <c r="B355" s="14" t="s">
        <v>3</v>
      </c>
      <c r="C355" s="14" t="s">
        <v>10</v>
      </c>
      <c r="D355" s="15">
        <v>12985</v>
      </c>
      <c r="E355" s="15">
        <v>12787</v>
      </c>
      <c r="F355" s="16">
        <v>7158.5799999999817</v>
      </c>
      <c r="G355" s="16">
        <v>37935.811090000025</v>
      </c>
      <c r="H355" s="50">
        <v>103</v>
      </c>
    </row>
    <row r="356" spans="1:8" hidden="1" outlineLevel="2" x14ac:dyDescent="0.3">
      <c r="A356" s="13">
        <v>20151</v>
      </c>
      <c r="B356" s="14" t="s">
        <v>4</v>
      </c>
      <c r="C356" s="14" t="s">
        <v>11</v>
      </c>
      <c r="D356" s="15">
        <v>4325</v>
      </c>
      <c r="E356" s="15">
        <v>4195</v>
      </c>
      <c r="F356" s="16">
        <v>2602.4299999999976</v>
      </c>
      <c r="G356" s="16">
        <v>13531.661360000013</v>
      </c>
      <c r="H356" s="50">
        <v>97</v>
      </c>
    </row>
    <row r="357" spans="1:8" hidden="1" outlineLevel="2" x14ac:dyDescent="0.3">
      <c r="A357" s="13">
        <v>20151</v>
      </c>
      <c r="B357" s="14" t="s">
        <v>5</v>
      </c>
      <c r="C357" s="14" t="s">
        <v>12</v>
      </c>
      <c r="D357" s="15">
        <v>81421</v>
      </c>
      <c r="E357" s="15">
        <v>78296</v>
      </c>
      <c r="F357" s="16">
        <v>46263.610000000081</v>
      </c>
      <c r="G357" s="16">
        <v>237968.4173900001</v>
      </c>
      <c r="H357" s="50">
        <v>1045</v>
      </c>
    </row>
    <row r="358" spans="1:8" hidden="1" outlineLevel="2" x14ac:dyDescent="0.3">
      <c r="A358" s="13">
        <v>20151</v>
      </c>
      <c r="B358" s="14" t="s">
        <v>6</v>
      </c>
      <c r="C358" s="14" t="s">
        <v>13</v>
      </c>
      <c r="D358" s="15">
        <v>8453</v>
      </c>
      <c r="E358" s="15">
        <v>8162</v>
      </c>
      <c r="F358" s="16">
        <v>4574.430000000003</v>
      </c>
      <c r="G358" s="16">
        <v>23628.183060000079</v>
      </c>
      <c r="H358" s="50">
        <v>53</v>
      </c>
    </row>
    <row r="359" spans="1:8" hidden="1" outlineLevel="2" x14ac:dyDescent="0.3">
      <c r="A359" s="13">
        <v>20151</v>
      </c>
      <c r="B359" s="14" t="s">
        <v>7</v>
      </c>
      <c r="C359" s="14" t="s">
        <v>14</v>
      </c>
      <c r="D359" s="15">
        <v>9684</v>
      </c>
      <c r="E359" s="15">
        <v>9430</v>
      </c>
      <c r="F359" s="16">
        <v>4937.8800000000037</v>
      </c>
      <c r="G359" s="16">
        <v>26025.449809999987</v>
      </c>
      <c r="H359" s="50">
        <v>216</v>
      </c>
    </row>
    <row r="360" spans="1:8" hidden="1" outlineLevel="2" x14ac:dyDescent="0.3">
      <c r="A360" s="13">
        <v>20151</v>
      </c>
      <c r="B360" s="14" t="s">
        <v>9</v>
      </c>
      <c r="C360" s="14" t="s">
        <v>17</v>
      </c>
      <c r="D360" s="15">
        <v>4149</v>
      </c>
      <c r="E360" s="15">
        <v>4104</v>
      </c>
      <c r="F360" s="16">
        <v>2309.6099999999992</v>
      </c>
      <c r="G360" s="16">
        <v>14127.847470000001</v>
      </c>
      <c r="H360" s="50">
        <v>202</v>
      </c>
    </row>
    <row r="361" spans="1:8" hidden="1" outlineLevel="2" x14ac:dyDescent="0.3">
      <c r="A361" s="13">
        <v>20151</v>
      </c>
      <c r="B361" s="14" t="s">
        <v>8</v>
      </c>
      <c r="C361" s="14" t="s">
        <v>15</v>
      </c>
      <c r="D361" s="15">
        <v>9507</v>
      </c>
      <c r="E361" s="15">
        <v>8863</v>
      </c>
      <c r="F361" s="16">
        <v>4998.8599999999988</v>
      </c>
      <c r="G361" s="16">
        <v>25669.083889999984</v>
      </c>
      <c r="H361" s="50">
        <v>19</v>
      </c>
    </row>
    <row r="362" spans="1:8" hidden="1" outlineLevel="2" x14ac:dyDescent="0.3">
      <c r="A362" s="13">
        <v>20151</v>
      </c>
      <c r="B362" s="14" t="s">
        <v>0</v>
      </c>
      <c r="C362" s="14" t="s">
        <v>16</v>
      </c>
      <c r="D362" s="15">
        <v>1670</v>
      </c>
      <c r="E362" s="15">
        <v>1616</v>
      </c>
      <c r="F362" s="16">
        <v>969.81999999999971</v>
      </c>
      <c r="G362" s="16">
        <v>5299.2540900000067</v>
      </c>
      <c r="H362" s="50">
        <v>214</v>
      </c>
    </row>
    <row r="363" spans="1:8" ht="15" outlineLevel="1" collapsed="1" thickBot="1" x14ac:dyDescent="0.35">
      <c r="A363" s="20" t="s">
        <v>55</v>
      </c>
      <c r="B363" s="21"/>
      <c r="C363" s="21"/>
      <c r="D363" s="22">
        <f>SUBTOTAL(9,D355:D362)</f>
        <v>132194</v>
      </c>
      <c r="E363" s="22">
        <f>SUBTOTAL(9,E355:E362)</f>
        <v>127453</v>
      </c>
      <c r="F363" s="23">
        <f>SUBTOTAL(9,F355:F362)</f>
        <v>73815.220000000059</v>
      </c>
      <c r="G363" s="23">
        <f>SUBTOTAL(9,G355:G362)</f>
        <v>384185.70816000015</v>
      </c>
      <c r="H363" s="52">
        <f>SUBTOTAL(9,H355:H362)</f>
        <v>1949</v>
      </c>
    </row>
  </sheetData>
  <mergeCells count="1">
    <mergeCell ref="A1:H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9DB03-19BE-487E-AAC0-C6EE3265EE23}">
  <dimension ref="A1:H76"/>
  <sheetViews>
    <sheetView tabSelected="1" topLeftCell="A2" workbookViewId="0">
      <selection activeCell="C15" sqref="C15"/>
    </sheetView>
  </sheetViews>
  <sheetFormatPr defaultColWidth="8.88671875" defaultRowHeight="14.4" outlineLevelRow="2" x14ac:dyDescent="0.3"/>
  <cols>
    <col min="1" max="1" width="12.5546875" customWidth="1"/>
    <col min="2" max="2" width="67.6640625" bestFit="1" customWidth="1"/>
    <col min="3" max="3" width="54.5546875" bestFit="1" customWidth="1"/>
    <col min="4" max="7" width="24.44140625" customWidth="1"/>
    <col min="8" max="8" width="19.5546875" customWidth="1"/>
  </cols>
  <sheetData>
    <row r="1" spans="1:8" ht="120" customHeight="1" x14ac:dyDescent="0.3">
      <c r="A1" s="126" t="s">
        <v>229</v>
      </c>
      <c r="B1" s="126"/>
      <c r="C1" s="126"/>
      <c r="D1" s="126"/>
      <c r="E1" s="126"/>
      <c r="F1" s="126"/>
      <c r="G1" s="126"/>
      <c r="H1" s="126"/>
    </row>
    <row r="2" spans="1:8" ht="15" thickBot="1" x14ac:dyDescent="0.35"/>
    <row r="3" spans="1:8" s="69" customFormat="1" ht="72.599999999999994" thickBot="1" x14ac:dyDescent="0.4">
      <c r="A3" s="66" t="s">
        <v>172</v>
      </c>
      <c r="B3" s="63" t="s">
        <v>1</v>
      </c>
      <c r="C3" s="63" t="s">
        <v>219</v>
      </c>
      <c r="D3" s="63" t="s">
        <v>213</v>
      </c>
      <c r="E3" s="63" t="s">
        <v>2</v>
      </c>
      <c r="F3" s="64" t="s">
        <v>202</v>
      </c>
      <c r="G3" s="64" t="s">
        <v>215</v>
      </c>
      <c r="H3" s="65" t="s">
        <v>216</v>
      </c>
    </row>
    <row r="4" spans="1:8" outlineLevel="2" x14ac:dyDescent="0.3">
      <c r="A4" s="9">
        <v>20254</v>
      </c>
      <c r="B4" t="s">
        <v>3</v>
      </c>
      <c r="C4" t="s">
        <v>10</v>
      </c>
      <c r="D4" s="2">
        <v>4069</v>
      </c>
      <c r="E4" s="2">
        <v>4021</v>
      </c>
      <c r="F4" s="5">
        <v>1989.19</v>
      </c>
      <c r="G4" s="5">
        <v>18413.048569999999</v>
      </c>
      <c r="H4" s="48">
        <v>14</v>
      </c>
    </row>
    <row r="5" spans="1:8" outlineLevel="2" x14ac:dyDescent="0.3">
      <c r="A5" s="9">
        <v>20254</v>
      </c>
      <c r="B5" t="s">
        <v>5</v>
      </c>
      <c r="C5" t="s">
        <v>12</v>
      </c>
      <c r="D5" s="2">
        <v>282</v>
      </c>
      <c r="E5" s="2">
        <v>275</v>
      </c>
      <c r="F5" s="5">
        <v>172.98</v>
      </c>
      <c r="G5" s="5">
        <v>1213.8295900000001</v>
      </c>
      <c r="H5" s="48">
        <v>26</v>
      </c>
    </row>
    <row r="6" spans="1:8" outlineLevel="2" x14ac:dyDescent="0.3">
      <c r="A6" s="9">
        <v>20254</v>
      </c>
      <c r="B6" t="s">
        <v>6</v>
      </c>
      <c r="C6" t="s">
        <v>227</v>
      </c>
      <c r="D6" s="2">
        <v>2400</v>
      </c>
      <c r="E6" s="2">
        <v>2343</v>
      </c>
      <c r="F6" s="5">
        <v>1167.69</v>
      </c>
      <c r="G6" s="5">
        <v>9144.4661500000002</v>
      </c>
      <c r="H6" s="48">
        <v>23</v>
      </c>
    </row>
    <row r="7" spans="1:8" outlineLevel="2" x14ac:dyDescent="0.3">
      <c r="A7" s="9">
        <v>20254</v>
      </c>
      <c r="B7" t="s">
        <v>7</v>
      </c>
      <c r="C7" t="s">
        <v>14</v>
      </c>
      <c r="D7" s="2">
        <v>2828</v>
      </c>
      <c r="E7" s="2">
        <v>2779</v>
      </c>
      <c r="F7" s="5">
        <v>1263.6099999999999</v>
      </c>
      <c r="G7" s="5">
        <v>9060.7059399999998</v>
      </c>
      <c r="H7" s="48">
        <v>60</v>
      </c>
    </row>
    <row r="8" spans="1:8" outlineLevel="2" x14ac:dyDescent="0.3">
      <c r="A8" s="9">
        <v>20254</v>
      </c>
      <c r="B8" t="s">
        <v>221</v>
      </c>
      <c r="C8" t="s">
        <v>319</v>
      </c>
      <c r="D8" s="2">
        <v>129361</v>
      </c>
      <c r="E8" s="2">
        <v>125761</v>
      </c>
      <c r="F8" s="5">
        <v>68638.7</v>
      </c>
      <c r="G8" s="5">
        <v>504944.10616999998</v>
      </c>
      <c r="H8" s="48">
        <v>775</v>
      </c>
    </row>
    <row r="9" spans="1:8" outlineLevel="2" x14ac:dyDescent="0.3">
      <c r="A9" s="9">
        <v>20254</v>
      </c>
      <c r="B9" t="s">
        <v>307</v>
      </c>
      <c r="C9" t="s">
        <v>320</v>
      </c>
      <c r="D9" s="2">
        <v>1958</v>
      </c>
      <c r="E9" s="2">
        <v>1935</v>
      </c>
      <c r="F9" s="5">
        <v>1000.41</v>
      </c>
      <c r="G9" s="5">
        <v>11685.901819999999</v>
      </c>
      <c r="H9" s="48">
        <v>146</v>
      </c>
    </row>
    <row r="10" spans="1:8" outlineLevel="2" x14ac:dyDescent="0.3">
      <c r="A10" s="9">
        <v>20254</v>
      </c>
      <c r="B10" t="s">
        <v>8</v>
      </c>
      <c r="C10" t="s">
        <v>15</v>
      </c>
      <c r="D10" s="2">
        <v>2110</v>
      </c>
      <c r="E10" s="2">
        <v>1986</v>
      </c>
      <c r="F10" s="5">
        <v>1081.7</v>
      </c>
      <c r="G10" s="5">
        <v>7977.6076599999997</v>
      </c>
      <c r="H10" s="48">
        <v>2</v>
      </c>
    </row>
    <row r="11" spans="1:8" outlineLevel="2" x14ac:dyDescent="0.3">
      <c r="A11" s="9">
        <v>20254</v>
      </c>
      <c r="B11" t="s">
        <v>318</v>
      </c>
      <c r="C11" t="s">
        <v>11</v>
      </c>
      <c r="D11" s="2">
        <v>138</v>
      </c>
      <c r="E11" s="2">
        <v>130</v>
      </c>
      <c r="F11" s="5">
        <v>79.37</v>
      </c>
      <c r="G11" s="5">
        <v>584.18205</v>
      </c>
      <c r="H11" s="48">
        <v>24</v>
      </c>
    </row>
    <row r="12" spans="1:8" outlineLevel="2" x14ac:dyDescent="0.3">
      <c r="A12" s="9">
        <v>20254</v>
      </c>
      <c r="B12" t="s">
        <v>190</v>
      </c>
      <c r="C12" t="s">
        <v>16</v>
      </c>
      <c r="D12" s="2">
        <v>1727</v>
      </c>
      <c r="E12" s="2">
        <v>1716</v>
      </c>
      <c r="F12" s="5">
        <v>1001.57</v>
      </c>
      <c r="G12" s="5">
        <v>10806.661389999999</v>
      </c>
      <c r="H12" s="48">
        <v>105</v>
      </c>
    </row>
    <row r="13" spans="1:8" outlineLevel="1" x14ac:dyDescent="0.3">
      <c r="A13" s="11" t="s">
        <v>315</v>
      </c>
      <c r="B13" s="1"/>
      <c r="C13" s="1"/>
      <c r="D13" s="8">
        <f>SUBTOTAL(9,D4:D12)</f>
        <v>144873</v>
      </c>
      <c r="E13" s="8">
        <f>SUBTOTAL(9,E4:E12)</f>
        <v>140946</v>
      </c>
      <c r="F13" s="4">
        <f>SUBTOTAL(9,F4:F12)</f>
        <v>76395.22</v>
      </c>
      <c r="G13" s="4">
        <f>SUBTOTAL(9,G4:G12)</f>
        <v>573830.50933999999</v>
      </c>
      <c r="H13" s="49">
        <f>SUBTOTAL(9,H4:H12)</f>
        <v>1175</v>
      </c>
    </row>
    <row r="14" spans="1:8" outlineLevel="2" x14ac:dyDescent="0.3">
      <c r="A14" s="77">
        <v>20253</v>
      </c>
      <c r="B14" s="78" t="s">
        <v>3</v>
      </c>
      <c r="C14" s="78" t="s">
        <v>10</v>
      </c>
      <c r="D14" s="79">
        <v>4195</v>
      </c>
      <c r="E14" s="79">
        <v>4147</v>
      </c>
      <c r="F14" s="80">
        <v>1988.0799999999995</v>
      </c>
      <c r="G14" s="80">
        <v>14029.497330000009</v>
      </c>
      <c r="H14" s="81">
        <v>14</v>
      </c>
    </row>
    <row r="15" spans="1:8" outlineLevel="2" x14ac:dyDescent="0.3">
      <c r="A15" s="77">
        <v>20253</v>
      </c>
      <c r="B15" s="78" t="s">
        <v>5</v>
      </c>
      <c r="C15" s="78" t="s">
        <v>12</v>
      </c>
      <c r="D15" s="79">
        <v>234</v>
      </c>
      <c r="E15" s="79">
        <v>230</v>
      </c>
      <c r="F15" s="80">
        <v>151.05000000000007</v>
      </c>
      <c r="G15" s="80">
        <v>948.29457999999988</v>
      </c>
      <c r="H15" s="81">
        <v>23</v>
      </c>
    </row>
    <row r="16" spans="1:8" outlineLevel="2" x14ac:dyDescent="0.3">
      <c r="A16" s="77">
        <v>20253</v>
      </c>
      <c r="B16" s="78" t="s">
        <v>6</v>
      </c>
      <c r="C16" s="78" t="s">
        <v>227</v>
      </c>
      <c r="D16" s="79">
        <v>2415</v>
      </c>
      <c r="E16" s="79">
        <v>2355</v>
      </c>
      <c r="F16" s="80">
        <v>1151.7000000000005</v>
      </c>
      <c r="G16" s="80">
        <v>8024.8324000000002</v>
      </c>
      <c r="H16" s="81">
        <v>23</v>
      </c>
    </row>
    <row r="17" spans="1:8" outlineLevel="2" x14ac:dyDescent="0.3">
      <c r="A17" s="77">
        <v>20253</v>
      </c>
      <c r="B17" s="78" t="s">
        <v>7</v>
      </c>
      <c r="C17" s="78" t="s">
        <v>14</v>
      </c>
      <c r="D17" s="79">
        <v>2999</v>
      </c>
      <c r="E17" s="79">
        <v>2952</v>
      </c>
      <c r="F17" s="80">
        <v>1329.8100000000002</v>
      </c>
      <c r="G17" s="80">
        <v>9247.3328599999968</v>
      </c>
      <c r="H17" s="81">
        <v>62</v>
      </c>
    </row>
    <row r="18" spans="1:8" outlineLevel="2" x14ac:dyDescent="0.3">
      <c r="A18" s="77">
        <v>20253</v>
      </c>
      <c r="B18" s="78" t="s">
        <v>221</v>
      </c>
      <c r="C18" s="78" t="s">
        <v>226</v>
      </c>
      <c r="D18" s="79">
        <v>130383</v>
      </c>
      <c r="E18" s="79">
        <v>126792</v>
      </c>
      <c r="F18" s="80">
        <v>66924.159999999902</v>
      </c>
      <c r="G18" s="80">
        <v>457529.5442799984</v>
      </c>
      <c r="H18" s="81">
        <v>783</v>
      </c>
    </row>
    <row r="19" spans="1:8" outlineLevel="2" x14ac:dyDescent="0.3">
      <c r="A19" s="77">
        <v>20253</v>
      </c>
      <c r="B19" s="78" t="s">
        <v>9</v>
      </c>
      <c r="C19" s="78" t="s">
        <v>17</v>
      </c>
      <c r="D19" s="79">
        <v>1999</v>
      </c>
      <c r="E19" s="79">
        <v>1975</v>
      </c>
      <c r="F19" s="80">
        <v>1035.5299999999997</v>
      </c>
      <c r="G19" s="80">
        <v>9110.5711900000042</v>
      </c>
      <c r="H19" s="81">
        <v>148</v>
      </c>
    </row>
    <row r="20" spans="1:8" outlineLevel="2" x14ac:dyDescent="0.3">
      <c r="A20" s="77">
        <v>20253</v>
      </c>
      <c r="B20" s="78" t="s">
        <v>8</v>
      </c>
      <c r="C20" s="78" t="s">
        <v>15</v>
      </c>
      <c r="D20" s="79">
        <v>2061</v>
      </c>
      <c r="E20" s="79">
        <v>1952</v>
      </c>
      <c r="F20" s="80">
        <v>1005.9800000000001</v>
      </c>
      <c r="G20" s="80">
        <v>7508.8600500000002</v>
      </c>
      <c r="H20" s="81">
        <v>3</v>
      </c>
    </row>
    <row r="21" spans="1:8" outlineLevel="2" x14ac:dyDescent="0.3">
      <c r="A21" s="77">
        <v>20253</v>
      </c>
      <c r="B21" s="78" t="s">
        <v>190</v>
      </c>
      <c r="C21" s="78" t="s">
        <v>16</v>
      </c>
      <c r="D21" s="79">
        <v>1811</v>
      </c>
      <c r="E21" s="79">
        <v>1791</v>
      </c>
      <c r="F21" s="80">
        <v>1045.9499999999985</v>
      </c>
      <c r="G21" s="80">
        <v>8495.6070399999953</v>
      </c>
      <c r="H21" s="81">
        <v>129</v>
      </c>
    </row>
    <row r="22" spans="1:8" outlineLevel="1" x14ac:dyDescent="0.3">
      <c r="A22" s="82" t="s">
        <v>312</v>
      </c>
      <c r="B22" s="83"/>
      <c r="C22" s="83"/>
      <c r="D22" s="84">
        <f>SUBTOTAL(9,D14:D21)</f>
        <v>146097</v>
      </c>
      <c r="E22" s="84">
        <f>SUBTOTAL(9,E14:E21)</f>
        <v>142194</v>
      </c>
      <c r="F22" s="85">
        <f>SUBTOTAL(9,F14:F21)</f>
        <v>74632.259999999893</v>
      </c>
      <c r="G22" s="85">
        <f>SUBTOTAL(9,G14:G21)</f>
        <v>514894.53972999839</v>
      </c>
      <c r="H22" s="86">
        <f>SUBTOTAL(9,H14:H21)</f>
        <v>1185</v>
      </c>
    </row>
    <row r="23" spans="1:8" outlineLevel="2" x14ac:dyDescent="0.3">
      <c r="A23" s="9">
        <v>20252</v>
      </c>
      <c r="B23" t="s">
        <v>3</v>
      </c>
      <c r="C23" t="s">
        <v>10</v>
      </c>
      <c r="D23" s="70">
        <v>4319</v>
      </c>
      <c r="E23" s="70">
        <v>4266</v>
      </c>
      <c r="F23" s="71">
        <v>2111.09</v>
      </c>
      <c r="G23" s="71">
        <v>15672.218029999985</v>
      </c>
      <c r="H23" s="72">
        <v>14</v>
      </c>
    </row>
    <row r="24" spans="1:8" outlineLevel="2" x14ac:dyDescent="0.3">
      <c r="A24" s="9">
        <v>20252</v>
      </c>
      <c r="B24" t="s">
        <v>5</v>
      </c>
      <c r="C24" t="s">
        <v>12</v>
      </c>
      <c r="D24" s="70">
        <v>203</v>
      </c>
      <c r="E24" s="70">
        <v>200</v>
      </c>
      <c r="F24" s="71">
        <v>125.18</v>
      </c>
      <c r="G24" s="71">
        <v>842.19772999999964</v>
      </c>
      <c r="H24" s="72">
        <v>23</v>
      </c>
    </row>
    <row r="25" spans="1:8" outlineLevel="2" x14ac:dyDescent="0.3">
      <c r="A25" s="9">
        <v>20252</v>
      </c>
      <c r="B25" t="s">
        <v>6</v>
      </c>
      <c r="C25" t="s">
        <v>227</v>
      </c>
      <c r="D25" s="70">
        <v>2378</v>
      </c>
      <c r="E25" s="70">
        <v>2323</v>
      </c>
      <c r="F25" s="71">
        <v>1165.0500000000009</v>
      </c>
      <c r="G25" s="71">
        <v>7999.1370800000059</v>
      </c>
      <c r="H25" s="72">
        <v>24</v>
      </c>
    </row>
    <row r="26" spans="1:8" outlineLevel="2" x14ac:dyDescent="0.3">
      <c r="A26" s="9">
        <v>20252</v>
      </c>
      <c r="B26" t="s">
        <v>7</v>
      </c>
      <c r="C26" t="s">
        <v>14</v>
      </c>
      <c r="D26" s="70">
        <v>3004</v>
      </c>
      <c r="E26" s="70">
        <v>2953</v>
      </c>
      <c r="F26" s="71">
        <v>1366.3300000000006</v>
      </c>
      <c r="G26" s="71">
        <v>9809.67749</v>
      </c>
      <c r="H26" s="72">
        <v>62</v>
      </c>
    </row>
    <row r="27" spans="1:8" outlineLevel="2" x14ac:dyDescent="0.3">
      <c r="A27" s="9">
        <v>20252</v>
      </c>
      <c r="B27" t="s">
        <v>221</v>
      </c>
      <c r="C27" t="s">
        <v>226</v>
      </c>
      <c r="D27" s="70">
        <v>131020</v>
      </c>
      <c r="E27" s="70">
        <v>127326</v>
      </c>
      <c r="F27" s="71">
        <v>70904.330000000016</v>
      </c>
      <c r="G27" s="71">
        <v>492703.31058000016</v>
      </c>
      <c r="H27" s="72">
        <v>797</v>
      </c>
    </row>
    <row r="28" spans="1:8" outlineLevel="2" x14ac:dyDescent="0.3">
      <c r="A28" s="9">
        <v>20252</v>
      </c>
      <c r="B28" t="s">
        <v>307</v>
      </c>
      <c r="C28" t="s">
        <v>17</v>
      </c>
      <c r="D28" s="70">
        <v>2062</v>
      </c>
      <c r="E28" s="70">
        <v>2030</v>
      </c>
      <c r="F28" s="71">
        <v>1056.2899999999997</v>
      </c>
      <c r="G28" s="71">
        <v>9120.4502999999968</v>
      </c>
      <c r="H28" s="72">
        <v>149</v>
      </c>
    </row>
    <row r="29" spans="1:8" outlineLevel="2" x14ac:dyDescent="0.3">
      <c r="A29" s="9">
        <v>20252</v>
      </c>
      <c r="B29" t="s">
        <v>8</v>
      </c>
      <c r="C29" t="s">
        <v>15</v>
      </c>
      <c r="D29" s="70">
        <v>1953</v>
      </c>
      <c r="E29" s="70">
        <v>1835</v>
      </c>
      <c r="F29" s="71">
        <v>1026.5700000000002</v>
      </c>
      <c r="G29" s="71">
        <v>7211.3816599999991</v>
      </c>
      <c r="H29" s="72">
        <v>4</v>
      </c>
    </row>
    <row r="30" spans="1:8" outlineLevel="2" x14ac:dyDescent="0.3">
      <c r="A30" s="9">
        <v>20252</v>
      </c>
      <c r="B30" t="s">
        <v>190</v>
      </c>
      <c r="C30" t="s">
        <v>16</v>
      </c>
      <c r="D30" s="70">
        <v>1821</v>
      </c>
      <c r="E30" s="70">
        <v>1796</v>
      </c>
      <c r="F30" s="71">
        <v>1060.8899999999999</v>
      </c>
      <c r="G30" s="71">
        <v>8562.079969999997</v>
      </c>
      <c r="H30" s="72">
        <v>129</v>
      </c>
    </row>
    <row r="31" spans="1:8" s="68" customFormat="1" outlineLevel="1" x14ac:dyDescent="0.3">
      <c r="A31" s="11" t="s">
        <v>308</v>
      </c>
      <c r="B31" s="1"/>
      <c r="C31" s="1"/>
      <c r="D31" s="73">
        <f>SUBTOTAL(9,D23:D30)</f>
        <v>146760</v>
      </c>
      <c r="E31" s="73">
        <f>SUBTOTAL(9,E23:E30)</f>
        <v>142729</v>
      </c>
      <c r="F31" s="74">
        <f>SUBTOTAL(9,F23:F30)</f>
        <v>78815.73000000001</v>
      </c>
      <c r="G31" s="74">
        <f>SUBTOTAL(9,G23:G30)</f>
        <v>551920.45284000016</v>
      </c>
      <c r="H31" s="75">
        <f>SUBTOTAL(9,H23:H30)</f>
        <v>1202</v>
      </c>
    </row>
    <row r="32" spans="1:8" outlineLevel="2" x14ac:dyDescent="0.3">
      <c r="A32" s="77">
        <v>20251</v>
      </c>
      <c r="B32" s="78" t="s">
        <v>3</v>
      </c>
      <c r="C32" s="78" t="s">
        <v>10</v>
      </c>
      <c r="D32" s="79">
        <v>4428</v>
      </c>
      <c r="E32" s="79">
        <v>4376</v>
      </c>
      <c r="F32" s="80">
        <v>2132.89</v>
      </c>
      <c r="G32" s="80">
        <v>15641.08266</v>
      </c>
      <c r="H32" s="81">
        <v>14</v>
      </c>
    </row>
    <row r="33" spans="1:8" outlineLevel="2" x14ac:dyDescent="0.3">
      <c r="A33" s="77">
        <v>20251</v>
      </c>
      <c r="B33" s="78" t="s">
        <v>5</v>
      </c>
      <c r="C33" s="78" t="s">
        <v>12</v>
      </c>
      <c r="D33" s="79">
        <v>181</v>
      </c>
      <c r="E33" s="79">
        <v>179</v>
      </c>
      <c r="F33" s="80">
        <v>112.61999999999998</v>
      </c>
      <c r="G33" s="80">
        <v>749.77311000000032</v>
      </c>
      <c r="H33" s="81">
        <v>22</v>
      </c>
    </row>
    <row r="34" spans="1:8" outlineLevel="2" x14ac:dyDescent="0.3">
      <c r="A34" s="77">
        <v>20251</v>
      </c>
      <c r="B34" s="78" t="s">
        <v>6</v>
      </c>
      <c r="C34" s="78" t="s">
        <v>227</v>
      </c>
      <c r="D34" s="79">
        <v>2375</v>
      </c>
      <c r="E34" s="79">
        <v>2316</v>
      </c>
      <c r="F34" s="80">
        <v>1145.7599999999998</v>
      </c>
      <c r="G34" s="80">
        <v>7674.3703400000131</v>
      </c>
      <c r="H34" s="81">
        <v>24</v>
      </c>
    </row>
    <row r="35" spans="1:8" outlineLevel="2" x14ac:dyDescent="0.3">
      <c r="A35" s="77">
        <v>20251</v>
      </c>
      <c r="B35" s="78" t="s">
        <v>7</v>
      </c>
      <c r="C35" s="78" t="s">
        <v>14</v>
      </c>
      <c r="D35" s="79">
        <v>3040</v>
      </c>
      <c r="E35" s="79">
        <v>2991</v>
      </c>
      <c r="F35" s="80">
        <v>1345.8700000000001</v>
      </c>
      <c r="G35" s="80">
        <v>9282.1372700000011</v>
      </c>
      <c r="H35" s="81">
        <v>62</v>
      </c>
    </row>
    <row r="36" spans="1:8" outlineLevel="2" x14ac:dyDescent="0.3">
      <c r="A36" s="77">
        <v>20251</v>
      </c>
      <c r="B36" s="78" t="s">
        <v>221</v>
      </c>
      <c r="C36" s="78" t="s">
        <v>226</v>
      </c>
      <c r="D36" s="79">
        <v>132085</v>
      </c>
      <c r="E36" s="79">
        <v>128152</v>
      </c>
      <c r="F36" s="80">
        <v>70151.080000000031</v>
      </c>
      <c r="G36" s="80">
        <v>475000.69950999948</v>
      </c>
      <c r="H36" s="81">
        <v>803</v>
      </c>
    </row>
    <row r="37" spans="1:8" outlineLevel="2" x14ac:dyDescent="0.3">
      <c r="A37" s="77">
        <v>20251</v>
      </c>
      <c r="B37" s="78" t="s">
        <v>9</v>
      </c>
      <c r="C37" s="78" t="s">
        <v>17</v>
      </c>
      <c r="D37" s="79">
        <v>2109</v>
      </c>
      <c r="E37" s="79">
        <v>2078</v>
      </c>
      <c r="F37" s="80">
        <v>1063.6399999999981</v>
      </c>
      <c r="G37" s="80">
        <v>8960.6589000000113</v>
      </c>
      <c r="H37" s="81">
        <v>151</v>
      </c>
    </row>
    <row r="38" spans="1:8" outlineLevel="2" x14ac:dyDescent="0.3">
      <c r="A38" s="77">
        <v>20251</v>
      </c>
      <c r="B38" s="78" t="s">
        <v>8</v>
      </c>
      <c r="C38" s="78" t="s">
        <v>15</v>
      </c>
      <c r="D38" s="79">
        <v>1893</v>
      </c>
      <c r="E38" s="79">
        <v>1790</v>
      </c>
      <c r="F38" s="80">
        <v>982.85000000000036</v>
      </c>
      <c r="G38" s="80">
        <v>6751.3230599999988</v>
      </c>
      <c r="H38" s="81">
        <v>3</v>
      </c>
    </row>
    <row r="39" spans="1:8" outlineLevel="2" x14ac:dyDescent="0.3">
      <c r="A39" s="77">
        <v>20251</v>
      </c>
      <c r="B39" s="78" t="s">
        <v>190</v>
      </c>
      <c r="C39" s="78" t="s">
        <v>16</v>
      </c>
      <c r="D39" s="79">
        <v>1847</v>
      </c>
      <c r="E39" s="79">
        <v>1821</v>
      </c>
      <c r="F39" s="80">
        <v>1044.329999999999</v>
      </c>
      <c r="G39" s="80">
        <v>8210.4512800000175</v>
      </c>
      <c r="H39" s="81">
        <v>132</v>
      </c>
    </row>
    <row r="40" spans="1:8" outlineLevel="1" x14ac:dyDescent="0.3">
      <c r="A40" s="82" t="s">
        <v>212</v>
      </c>
      <c r="B40" s="83"/>
      <c r="C40" s="83"/>
      <c r="D40" s="84">
        <f>SUBTOTAL(9,D32:D39)</f>
        <v>147958</v>
      </c>
      <c r="E40" s="84">
        <f>SUBTOTAL(9,E32:E39)</f>
        <v>143703</v>
      </c>
      <c r="F40" s="85">
        <f>SUBTOTAL(9,F32:F39)</f>
        <v>77979.040000000037</v>
      </c>
      <c r="G40" s="85">
        <f>SUBTOTAL(9,G32:G39)</f>
        <v>532270.49612999952</v>
      </c>
      <c r="H40" s="86">
        <f>SUBTOTAL(9,H32:H39)</f>
        <v>1211</v>
      </c>
    </row>
    <row r="41" spans="1:8" hidden="1" outlineLevel="2" x14ac:dyDescent="0.3">
      <c r="A41" s="9">
        <v>20244</v>
      </c>
      <c r="B41" t="s">
        <v>3</v>
      </c>
      <c r="C41" t="s">
        <v>10</v>
      </c>
      <c r="D41" s="70">
        <v>4523</v>
      </c>
      <c r="E41" s="70">
        <v>4466</v>
      </c>
      <c r="F41" s="71">
        <v>2221.0199999999954</v>
      </c>
      <c r="G41" s="71">
        <v>19658.442170000017</v>
      </c>
      <c r="H41" s="72">
        <v>14</v>
      </c>
    </row>
    <row r="42" spans="1:8" hidden="1" outlineLevel="2" x14ac:dyDescent="0.3">
      <c r="A42" s="9">
        <v>20244</v>
      </c>
      <c r="B42" t="s">
        <v>5</v>
      </c>
      <c r="C42" t="s">
        <v>12</v>
      </c>
      <c r="D42" s="70">
        <v>673</v>
      </c>
      <c r="E42" s="70">
        <v>644</v>
      </c>
      <c r="F42" s="71">
        <v>193.70999999999984</v>
      </c>
      <c r="G42" s="71">
        <v>1262.0416</v>
      </c>
      <c r="H42" s="72">
        <v>24</v>
      </c>
    </row>
    <row r="43" spans="1:8" hidden="1" outlineLevel="2" x14ac:dyDescent="0.3">
      <c r="A43" s="9">
        <v>20244</v>
      </c>
      <c r="B43" t="s">
        <v>220</v>
      </c>
      <c r="C43" t="s">
        <v>227</v>
      </c>
      <c r="D43" s="70">
        <v>2304</v>
      </c>
      <c r="E43" s="70">
        <v>2242</v>
      </c>
      <c r="F43" s="71">
        <v>1117.5000000000005</v>
      </c>
      <c r="G43" s="71">
        <v>8159.8154199999935</v>
      </c>
      <c r="H43" s="72">
        <v>25</v>
      </c>
    </row>
    <row r="44" spans="1:8" hidden="1" outlineLevel="2" x14ac:dyDescent="0.3">
      <c r="A44" s="9">
        <v>20244</v>
      </c>
      <c r="B44" t="s">
        <v>7</v>
      </c>
      <c r="C44" t="s">
        <v>14</v>
      </c>
      <c r="D44" s="70">
        <v>3056</v>
      </c>
      <c r="E44" s="70">
        <v>3007</v>
      </c>
      <c r="F44" s="71">
        <v>1377.0700000000002</v>
      </c>
      <c r="G44" s="71">
        <v>9143.5285399999902</v>
      </c>
      <c r="H44" s="72">
        <v>61</v>
      </c>
    </row>
    <row r="45" spans="1:8" hidden="1" outlineLevel="2" x14ac:dyDescent="0.3">
      <c r="A45" s="9">
        <v>20244</v>
      </c>
      <c r="B45" t="s">
        <v>221</v>
      </c>
      <c r="C45" t="s">
        <v>226</v>
      </c>
      <c r="D45" s="70">
        <v>128104</v>
      </c>
      <c r="E45" s="70">
        <v>124393</v>
      </c>
      <c r="F45" s="71">
        <v>68612.13000000031</v>
      </c>
      <c r="G45" s="71">
        <v>461181.01820999774</v>
      </c>
      <c r="H45" s="72">
        <v>822</v>
      </c>
    </row>
    <row r="46" spans="1:8" hidden="1" outlineLevel="2" x14ac:dyDescent="0.3">
      <c r="A46" s="9">
        <v>20244</v>
      </c>
      <c r="B46" t="s">
        <v>9</v>
      </c>
      <c r="C46" t="s">
        <v>17</v>
      </c>
      <c r="D46" s="70">
        <v>2153</v>
      </c>
      <c r="E46" s="70">
        <v>2120</v>
      </c>
      <c r="F46" s="71">
        <v>1086.6899999999966</v>
      </c>
      <c r="G46" s="71">
        <v>12125.295300000005</v>
      </c>
      <c r="H46" s="72">
        <v>157</v>
      </c>
    </row>
    <row r="47" spans="1:8" hidden="1" outlineLevel="2" x14ac:dyDescent="0.3">
      <c r="A47" s="9">
        <v>20244</v>
      </c>
      <c r="B47" t="s">
        <v>8</v>
      </c>
      <c r="C47" t="s">
        <v>15</v>
      </c>
      <c r="D47" s="70">
        <v>5095</v>
      </c>
      <c r="E47" s="70">
        <v>4889</v>
      </c>
      <c r="F47" s="71">
        <v>2675.2399999999911</v>
      </c>
      <c r="G47" s="71">
        <v>18152.457330000012</v>
      </c>
      <c r="H47" s="72">
        <v>4</v>
      </c>
    </row>
    <row r="48" spans="1:8" hidden="1" outlineLevel="2" x14ac:dyDescent="0.3">
      <c r="A48" s="9">
        <v>20244</v>
      </c>
      <c r="B48" t="s">
        <v>190</v>
      </c>
      <c r="C48" t="s">
        <v>16</v>
      </c>
      <c r="D48" s="70">
        <v>1779</v>
      </c>
      <c r="E48" s="70">
        <v>1751</v>
      </c>
      <c r="F48" s="71">
        <v>1034.8799999999983</v>
      </c>
      <c r="G48" s="71">
        <v>10215.592640000003</v>
      </c>
      <c r="H48" s="72">
        <v>145</v>
      </c>
    </row>
    <row r="49" spans="1:8" s="68" customFormat="1" outlineLevel="1" collapsed="1" x14ac:dyDescent="0.3">
      <c r="A49" s="11" t="s">
        <v>222</v>
      </c>
      <c r="B49" s="1"/>
      <c r="C49" s="1"/>
      <c r="D49" s="73">
        <f>SUBTOTAL(9,D41:D48)</f>
        <v>147687</v>
      </c>
      <c r="E49" s="73">
        <f>SUBTOTAL(9,E41:E48)</f>
        <v>143512</v>
      </c>
      <c r="F49" s="74">
        <f>SUBTOTAL(9,F41:F48)</f>
        <v>78318.240000000311</v>
      </c>
      <c r="G49" s="74">
        <f>SUBTOTAL(9,G41:G48)</f>
        <v>539898.19120999787</v>
      </c>
      <c r="H49" s="75">
        <f>SUBTOTAL(9,H41:H48)</f>
        <v>1252</v>
      </c>
    </row>
    <row r="50" spans="1:8" s="78" customFormat="1" hidden="1" outlineLevel="2" x14ac:dyDescent="0.3">
      <c r="A50" s="77">
        <v>20243</v>
      </c>
      <c r="B50" s="78" t="s">
        <v>3</v>
      </c>
      <c r="C50" s="78" t="s">
        <v>10</v>
      </c>
      <c r="D50" s="79">
        <v>4674</v>
      </c>
      <c r="E50" s="79">
        <v>4616</v>
      </c>
      <c r="F50" s="80">
        <v>2209.4399999999955</v>
      </c>
      <c r="G50" s="80">
        <v>14785.90065999999</v>
      </c>
      <c r="H50" s="81">
        <v>14</v>
      </c>
    </row>
    <row r="51" spans="1:8" s="78" customFormat="1" hidden="1" outlineLevel="2" x14ac:dyDescent="0.3">
      <c r="A51" s="77">
        <v>20243</v>
      </c>
      <c r="B51" s="78" t="s">
        <v>5</v>
      </c>
      <c r="C51" s="78" t="s">
        <v>12</v>
      </c>
      <c r="D51" s="79">
        <v>200</v>
      </c>
      <c r="E51" s="79">
        <v>197</v>
      </c>
      <c r="F51" s="80">
        <v>154.32000000000008</v>
      </c>
      <c r="G51" s="80">
        <v>959.02723000000026</v>
      </c>
      <c r="H51" s="81">
        <v>31</v>
      </c>
    </row>
    <row r="52" spans="1:8" s="78" customFormat="1" hidden="1" outlineLevel="2" x14ac:dyDescent="0.3">
      <c r="A52" s="77">
        <v>20243</v>
      </c>
      <c r="B52" s="78" t="s">
        <v>220</v>
      </c>
      <c r="C52" s="78" t="s">
        <v>227</v>
      </c>
      <c r="D52" s="79">
        <v>2308</v>
      </c>
      <c r="E52" s="79">
        <v>2244</v>
      </c>
      <c r="F52" s="80">
        <v>1092.6700000000017</v>
      </c>
      <c r="G52" s="80">
        <v>6905.1646899999996</v>
      </c>
      <c r="H52" s="81">
        <v>25</v>
      </c>
    </row>
    <row r="53" spans="1:8" s="78" customFormat="1" hidden="1" outlineLevel="2" x14ac:dyDescent="0.3">
      <c r="A53" s="77">
        <v>20243</v>
      </c>
      <c r="B53" s="78" t="s">
        <v>7</v>
      </c>
      <c r="C53" s="78" t="s">
        <v>14</v>
      </c>
      <c r="D53" s="79">
        <v>3075</v>
      </c>
      <c r="E53" s="79">
        <v>3027</v>
      </c>
      <c r="F53" s="80">
        <v>1398.5399999999981</v>
      </c>
      <c r="G53" s="80">
        <v>8782.7063600000056</v>
      </c>
      <c r="H53" s="81">
        <v>62</v>
      </c>
    </row>
    <row r="54" spans="1:8" s="78" customFormat="1" hidden="1" outlineLevel="2" x14ac:dyDescent="0.3">
      <c r="A54" s="77">
        <v>20243</v>
      </c>
      <c r="B54" s="78" t="s">
        <v>221</v>
      </c>
      <c r="C54" s="78" t="s">
        <v>226</v>
      </c>
      <c r="D54" s="79">
        <v>128851</v>
      </c>
      <c r="E54" s="79">
        <v>125172</v>
      </c>
      <c r="F54" s="80">
        <v>66332.480000000083</v>
      </c>
      <c r="G54" s="80">
        <v>411381.02868000377</v>
      </c>
      <c r="H54" s="81">
        <v>825</v>
      </c>
    </row>
    <row r="55" spans="1:8" s="78" customFormat="1" hidden="1" outlineLevel="2" x14ac:dyDescent="0.3">
      <c r="A55" s="77">
        <v>20243</v>
      </c>
      <c r="B55" s="78" t="s">
        <v>9</v>
      </c>
      <c r="C55" s="78" t="s">
        <v>17</v>
      </c>
      <c r="D55" s="79">
        <v>2196</v>
      </c>
      <c r="E55" s="79">
        <v>2158</v>
      </c>
      <c r="F55" s="80">
        <v>1116.3499999999976</v>
      </c>
      <c r="G55" s="80">
        <v>9368.2099499999877</v>
      </c>
      <c r="H55" s="81">
        <v>159</v>
      </c>
    </row>
    <row r="56" spans="1:8" s="78" customFormat="1" hidden="1" outlineLevel="2" x14ac:dyDescent="0.3">
      <c r="A56" s="77">
        <v>20243</v>
      </c>
      <c r="B56" s="78" t="s">
        <v>8</v>
      </c>
      <c r="C56" s="78" t="s">
        <v>15</v>
      </c>
      <c r="D56" s="79">
        <v>5041</v>
      </c>
      <c r="E56" s="79">
        <v>4832</v>
      </c>
      <c r="F56" s="80">
        <v>2539.019999999995</v>
      </c>
      <c r="G56" s="80">
        <v>16055.283320000006</v>
      </c>
      <c r="H56" s="81">
        <v>5</v>
      </c>
    </row>
    <row r="57" spans="1:8" s="78" customFormat="1" hidden="1" outlineLevel="2" x14ac:dyDescent="0.3">
      <c r="A57" s="77">
        <v>20243</v>
      </c>
      <c r="B57" s="78" t="s">
        <v>190</v>
      </c>
      <c r="C57" s="78" t="s">
        <v>16</v>
      </c>
      <c r="D57" s="79">
        <v>1823</v>
      </c>
      <c r="E57" s="79">
        <v>1791</v>
      </c>
      <c r="F57" s="80">
        <v>1042.559999999997</v>
      </c>
      <c r="G57" s="80">
        <v>7896.2570499999874</v>
      </c>
      <c r="H57" s="81">
        <v>148</v>
      </c>
    </row>
    <row r="58" spans="1:8" s="87" customFormat="1" outlineLevel="1" collapsed="1" x14ac:dyDescent="0.3">
      <c r="A58" s="82" t="s">
        <v>223</v>
      </c>
      <c r="B58" s="83"/>
      <c r="C58" s="83"/>
      <c r="D58" s="84">
        <f>SUBTOTAL(9,D50:D57)</f>
        <v>148168</v>
      </c>
      <c r="E58" s="84">
        <f>SUBTOTAL(9,E50:E57)</f>
        <v>144037</v>
      </c>
      <c r="F58" s="85">
        <f>SUBTOTAL(9,F50:F57)</f>
        <v>75885.380000000063</v>
      </c>
      <c r="G58" s="85">
        <f>SUBTOTAL(9,G50:G57)</f>
        <v>476133.57794000377</v>
      </c>
      <c r="H58" s="86">
        <f>SUBTOTAL(9,H50:H57)</f>
        <v>1269</v>
      </c>
    </row>
    <row r="59" spans="1:8" hidden="1" outlineLevel="2" x14ac:dyDescent="0.3">
      <c r="A59" s="9">
        <v>20242</v>
      </c>
      <c r="B59" t="s">
        <v>3</v>
      </c>
      <c r="C59" t="s">
        <v>10</v>
      </c>
      <c r="D59" s="70">
        <v>4830</v>
      </c>
      <c r="E59" s="70">
        <v>4765</v>
      </c>
      <c r="F59" s="71">
        <v>2412.9999999999905</v>
      </c>
      <c r="G59" s="71">
        <v>17158.639009999981</v>
      </c>
      <c r="H59" s="72">
        <v>14</v>
      </c>
    </row>
    <row r="60" spans="1:8" hidden="1" outlineLevel="2" x14ac:dyDescent="0.3">
      <c r="A60" s="9">
        <v>20242</v>
      </c>
      <c r="B60" t="s">
        <v>5</v>
      </c>
      <c r="C60" t="s">
        <v>12</v>
      </c>
      <c r="D60" s="70">
        <v>913</v>
      </c>
      <c r="E60" s="70">
        <v>883</v>
      </c>
      <c r="F60" s="71">
        <v>491.45999999999952</v>
      </c>
      <c r="G60" s="71">
        <v>3305.6969299999932</v>
      </c>
      <c r="H60" s="72">
        <v>35</v>
      </c>
    </row>
    <row r="61" spans="1:8" hidden="1" outlineLevel="2" x14ac:dyDescent="0.3">
      <c r="A61" s="9">
        <v>20242</v>
      </c>
      <c r="B61" t="s">
        <v>220</v>
      </c>
      <c r="C61" t="s">
        <v>227</v>
      </c>
      <c r="D61" s="70">
        <v>2327</v>
      </c>
      <c r="E61" s="70">
        <v>2259</v>
      </c>
      <c r="F61" s="71">
        <v>1145.27</v>
      </c>
      <c r="G61" s="71">
        <v>7542.615380000012</v>
      </c>
      <c r="H61" s="72">
        <v>25</v>
      </c>
    </row>
    <row r="62" spans="1:8" hidden="1" outlineLevel="2" x14ac:dyDescent="0.3">
      <c r="A62" s="9">
        <v>20242</v>
      </c>
      <c r="B62" t="s">
        <v>7</v>
      </c>
      <c r="C62" t="s">
        <v>14</v>
      </c>
      <c r="D62" s="70">
        <v>3164</v>
      </c>
      <c r="E62" s="70">
        <v>3106</v>
      </c>
      <c r="F62" s="71">
        <v>1445.5400000000016</v>
      </c>
      <c r="G62" s="71">
        <v>9788.2459099999778</v>
      </c>
      <c r="H62" s="72">
        <v>64</v>
      </c>
    </row>
    <row r="63" spans="1:8" hidden="1" outlineLevel="2" x14ac:dyDescent="0.3">
      <c r="A63" s="9">
        <v>20242</v>
      </c>
      <c r="B63" t="s">
        <v>221</v>
      </c>
      <c r="C63" t="s">
        <v>226</v>
      </c>
      <c r="D63" s="70">
        <v>128273</v>
      </c>
      <c r="E63" s="70">
        <v>124479</v>
      </c>
      <c r="F63" s="71">
        <v>69914.630000000354</v>
      </c>
      <c r="G63" s="71">
        <v>467235.91428999987</v>
      </c>
      <c r="H63" s="72">
        <v>826</v>
      </c>
    </row>
    <row r="64" spans="1:8" hidden="1" outlineLevel="2" x14ac:dyDescent="0.3">
      <c r="A64" s="9">
        <v>20242</v>
      </c>
      <c r="B64" t="s">
        <v>9</v>
      </c>
      <c r="C64" t="s">
        <v>17</v>
      </c>
      <c r="D64" s="70">
        <v>2261</v>
      </c>
      <c r="E64" s="70">
        <v>2221</v>
      </c>
      <c r="F64" s="71">
        <v>1142.299999999997</v>
      </c>
      <c r="G64" s="71">
        <v>9425.5671399999937</v>
      </c>
      <c r="H64" s="72">
        <v>161</v>
      </c>
    </row>
    <row r="65" spans="1:8" hidden="1" outlineLevel="2" x14ac:dyDescent="0.3">
      <c r="A65" s="9">
        <v>20242</v>
      </c>
      <c r="B65" t="s">
        <v>8</v>
      </c>
      <c r="C65" t="s">
        <v>15</v>
      </c>
      <c r="D65" s="70">
        <v>4918</v>
      </c>
      <c r="E65" s="70">
        <v>4717</v>
      </c>
      <c r="F65" s="71">
        <v>2630.4999999999936</v>
      </c>
      <c r="G65" s="71">
        <v>17685.23375000001</v>
      </c>
      <c r="H65" s="72">
        <v>6</v>
      </c>
    </row>
    <row r="66" spans="1:8" hidden="1" outlineLevel="2" x14ac:dyDescent="0.3">
      <c r="A66" s="9">
        <v>20242</v>
      </c>
      <c r="B66" t="s">
        <v>190</v>
      </c>
      <c r="C66" t="s">
        <v>16</v>
      </c>
      <c r="D66" s="70">
        <v>1811</v>
      </c>
      <c r="E66" s="70">
        <v>1775</v>
      </c>
      <c r="F66" s="71">
        <v>1047.099999999999</v>
      </c>
      <c r="G66" s="71">
        <v>8028.0763499999957</v>
      </c>
      <c r="H66" s="72">
        <v>154</v>
      </c>
    </row>
    <row r="67" spans="1:8" s="68" customFormat="1" outlineLevel="1" collapsed="1" x14ac:dyDescent="0.3">
      <c r="A67" s="11" t="s">
        <v>224</v>
      </c>
      <c r="B67" s="1"/>
      <c r="C67" s="1"/>
      <c r="D67" s="73">
        <f>SUBTOTAL(9,D59:D66)</f>
        <v>148497</v>
      </c>
      <c r="E67" s="73">
        <f>SUBTOTAL(9,E59:E66)</f>
        <v>144205</v>
      </c>
      <c r="F67" s="74">
        <f>SUBTOTAL(9,F59:F66)</f>
        <v>80229.800000000352</v>
      </c>
      <c r="G67" s="74">
        <f>SUBTOTAL(9,G59:G66)</f>
        <v>540169.98875999975</v>
      </c>
      <c r="H67" s="75">
        <f>SUBTOTAL(9,H59:H66)</f>
        <v>1285</v>
      </c>
    </row>
    <row r="68" spans="1:8" s="78" customFormat="1" hidden="1" outlineLevel="2" x14ac:dyDescent="0.3">
      <c r="A68" s="77">
        <v>20241</v>
      </c>
      <c r="B68" s="78" t="s">
        <v>3</v>
      </c>
      <c r="C68" s="78" t="s">
        <v>10</v>
      </c>
      <c r="D68" s="79">
        <v>4990</v>
      </c>
      <c r="E68" s="79">
        <v>4926</v>
      </c>
      <c r="F68" s="80">
        <v>2478.2899999999913</v>
      </c>
      <c r="G68" s="80">
        <v>17777.52087</v>
      </c>
      <c r="H68" s="81">
        <v>14</v>
      </c>
    </row>
    <row r="69" spans="1:8" s="78" customFormat="1" hidden="1" outlineLevel="2" x14ac:dyDescent="0.3">
      <c r="A69" s="77">
        <v>20241</v>
      </c>
      <c r="B69" s="78" t="s">
        <v>5</v>
      </c>
      <c r="C69" s="78" t="s">
        <v>12</v>
      </c>
      <c r="D69" s="79">
        <v>1354</v>
      </c>
      <c r="E69" s="79">
        <v>1325</v>
      </c>
      <c r="F69" s="80">
        <v>839.0100000000001</v>
      </c>
      <c r="G69" s="80">
        <v>5749.214369999997</v>
      </c>
      <c r="H69" s="81">
        <v>40</v>
      </c>
    </row>
    <row r="70" spans="1:8" s="78" customFormat="1" hidden="1" outlineLevel="2" x14ac:dyDescent="0.3">
      <c r="A70" s="77">
        <v>20241</v>
      </c>
      <c r="B70" s="78" t="s">
        <v>220</v>
      </c>
      <c r="C70" s="78" t="s">
        <v>227</v>
      </c>
      <c r="D70" s="79">
        <v>2362</v>
      </c>
      <c r="E70" s="79">
        <v>2296</v>
      </c>
      <c r="F70" s="80">
        <v>1149.7400000000011</v>
      </c>
      <c r="G70" s="80">
        <v>7576.5441699999919</v>
      </c>
      <c r="H70" s="81">
        <v>25</v>
      </c>
    </row>
    <row r="71" spans="1:8" s="78" customFormat="1" hidden="1" outlineLevel="2" x14ac:dyDescent="0.3">
      <c r="A71" s="77">
        <v>20241</v>
      </c>
      <c r="B71" s="78" t="s">
        <v>7</v>
      </c>
      <c r="C71" s="78" t="s">
        <v>14</v>
      </c>
      <c r="D71" s="79">
        <v>3197</v>
      </c>
      <c r="E71" s="79">
        <v>3137</v>
      </c>
      <c r="F71" s="80">
        <v>1420.6200000000003</v>
      </c>
      <c r="G71" s="80">
        <v>9694.335970000011</v>
      </c>
      <c r="H71" s="81">
        <v>65</v>
      </c>
    </row>
    <row r="72" spans="1:8" s="78" customFormat="1" hidden="1" outlineLevel="2" x14ac:dyDescent="0.3">
      <c r="A72" s="77">
        <v>20241</v>
      </c>
      <c r="B72" s="78" t="s">
        <v>221</v>
      </c>
      <c r="C72" s="78" t="s">
        <v>226</v>
      </c>
      <c r="D72" s="79">
        <v>128110</v>
      </c>
      <c r="E72" s="79">
        <v>124443</v>
      </c>
      <c r="F72" s="80">
        <v>68498.359999999913</v>
      </c>
      <c r="G72" s="80">
        <v>458626.51889999514</v>
      </c>
      <c r="H72" s="81">
        <v>822</v>
      </c>
    </row>
    <row r="73" spans="1:8" s="78" customFormat="1" hidden="1" outlineLevel="2" x14ac:dyDescent="0.3">
      <c r="A73" s="77">
        <v>20241</v>
      </c>
      <c r="B73" s="78" t="s">
        <v>9</v>
      </c>
      <c r="C73" s="78" t="s">
        <v>17</v>
      </c>
      <c r="D73" s="79">
        <v>2294</v>
      </c>
      <c r="E73" s="79">
        <v>2260</v>
      </c>
      <c r="F73" s="80">
        <v>1155.7799999999959</v>
      </c>
      <c r="G73" s="80">
        <v>9453.3156299999882</v>
      </c>
      <c r="H73" s="81">
        <v>162</v>
      </c>
    </row>
    <row r="74" spans="1:8" s="78" customFormat="1" hidden="1" outlineLevel="2" x14ac:dyDescent="0.3">
      <c r="A74" s="77">
        <v>20241</v>
      </c>
      <c r="B74" s="78" t="s">
        <v>8</v>
      </c>
      <c r="C74" s="78" t="s">
        <v>15</v>
      </c>
      <c r="D74" s="79">
        <v>4862</v>
      </c>
      <c r="E74" s="79">
        <v>4656</v>
      </c>
      <c r="F74" s="80">
        <v>2574.0899999999947</v>
      </c>
      <c r="G74" s="80">
        <v>17330.800729999999</v>
      </c>
      <c r="H74" s="81">
        <v>6</v>
      </c>
    </row>
    <row r="75" spans="1:8" s="78" customFormat="1" hidden="1" outlineLevel="2" x14ac:dyDescent="0.3">
      <c r="A75" s="77">
        <v>20241</v>
      </c>
      <c r="B75" s="78" t="s">
        <v>190</v>
      </c>
      <c r="C75" s="78" t="s">
        <v>16</v>
      </c>
      <c r="D75" s="79">
        <v>1813</v>
      </c>
      <c r="E75" s="79">
        <v>1772</v>
      </c>
      <c r="F75" s="80">
        <v>1040.3199999999988</v>
      </c>
      <c r="G75" s="80">
        <v>7997.3602899999933</v>
      </c>
      <c r="H75" s="81">
        <v>151</v>
      </c>
    </row>
    <row r="76" spans="1:8" s="87" customFormat="1" ht="15" outlineLevel="1" collapsed="1" thickBot="1" x14ac:dyDescent="0.35">
      <c r="A76" s="88" t="s">
        <v>225</v>
      </c>
      <c r="B76" s="89"/>
      <c r="C76" s="89"/>
      <c r="D76" s="90">
        <f>SUBTOTAL(9,D68:D75)</f>
        <v>148982</v>
      </c>
      <c r="E76" s="90">
        <f>SUBTOTAL(9,E68:E75)</f>
        <v>144815</v>
      </c>
      <c r="F76" s="91">
        <f>SUBTOTAL(9,F68:F75)</f>
        <v>79156.20999999989</v>
      </c>
      <c r="G76" s="91">
        <f>SUBTOTAL(9,G68:G75)</f>
        <v>534205.61092999508</v>
      </c>
      <c r="H76" s="92">
        <f>SUBTOTAL(9,H68:H75)</f>
        <v>1285</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Handleiding | Manuel</vt:lpstr>
      <vt:lpstr>Kerncijfers | Chiff. clés</vt:lpstr>
      <vt:lpstr>Lftd en geslacht | Age et sexe</vt:lpstr>
      <vt:lpstr>CORRECTIE woonpl | domicile '24</vt:lpstr>
      <vt:lpstr>woonplaats | domicile '25</vt:lpstr>
      <vt:lpstr>Arbeidsregime | Régime de trav.</vt:lpstr>
      <vt:lpstr>Dimensie | Dimension</vt:lpstr>
      <vt:lpstr>Par.Com. | Com.Par.</vt:lpstr>
      <vt:lpstr>NACE 2008</vt:lpstr>
      <vt:lpstr>NACE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Daele Linde</dc:creator>
  <cp:lastModifiedBy>Ruben Vanroy</cp:lastModifiedBy>
  <dcterms:created xsi:type="dcterms:W3CDTF">2025-02-07T09:22:49Z</dcterms:created>
  <dcterms:modified xsi:type="dcterms:W3CDTF">2026-07-24T11:42:51Z</dcterms:modified>
</cp:coreProperties>
</file>