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sulfur1\stat_2\WEBSTATISTIEKEN KOW\Bijz tewerkstellingstypes_Type d'emploi particuliers\Flexi\JAARSTATISTIEK FLEXI\2025\Ruwe Data Website\"/>
    </mc:Choice>
  </mc:AlternateContent>
  <xr:revisionPtr revIDLastSave="0" documentId="13_ncr:1_{0623A22C-7B09-4DA9-BF3A-ACB6936B4F5D}" xr6:coauthVersionLast="47" xr6:coauthVersionMax="47" xr10:uidLastSave="{00000000-0000-0000-0000-000000000000}"/>
  <bookViews>
    <workbookView xWindow="28680" yWindow="-5520" windowWidth="51840" windowHeight="21120" xr2:uid="{00000000-000D-0000-FFFF-FFFF00000000}"/>
  </bookViews>
  <sheets>
    <sheet name="Handleiding | Manuel" sheetId="16" r:id="rId1"/>
    <sheet name="KERNCIJFERS - CHIFFRES CLES" sheetId="4" r:id="rId2"/>
    <sheet name="LOONKLASSEN - classe de rémun" sheetId="12" r:id="rId3"/>
    <sheet name="UURKLASSEN-classes d'heures" sheetId="13" r:id="rId4"/>
    <sheet name="Flexi-sector-Sect-flexi" sheetId="6" r:id="rId5"/>
    <sheet name="GESLACHT - SEXE" sheetId="5" r:id="rId6"/>
    <sheet name="AANTAL WG-nombre d'employeur" sheetId="14" r:id="rId7"/>
    <sheet name="LEEFTIJD - AGE" sheetId="7" r:id="rId8"/>
    <sheet name="Correctie woonpl-Correction dom" sheetId="11" r:id="rId9"/>
    <sheet name="Woonplaats-Domicile 2025" sheetId="15" r:id="rId10"/>
    <sheet name="NACE - SEXE" sheetId="9" r:id="rId11"/>
    <sheet name="Flexi-sect + Leeftijd | Age " sheetId="8" r:id="rId12"/>
  </sheets>
  <definedNames>
    <definedName name="_xlnm._FilterDatabase" localSheetId="8" hidden="1">'Correctie woonpl-Correction dom'!$A$2:$P$406</definedName>
    <definedName name="_xlnm._FilterDatabase" localSheetId="2" hidden="1">'LOONKLASSEN - classe de rémun'!$A$1:$G$1217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2" i="13" l="1"/>
  <c r="F112" i="13"/>
  <c r="E112" i="13"/>
  <c r="G130" i="12"/>
  <c r="F130" i="12"/>
  <c r="E130" i="12"/>
  <c r="Q407" i="11"/>
  <c r="P407" i="11"/>
  <c r="O407" i="11"/>
  <c r="N407" i="11"/>
  <c r="M407" i="11"/>
  <c r="L407" i="11"/>
  <c r="K407" i="11"/>
  <c r="J407" i="11"/>
  <c r="I407" i="11"/>
  <c r="H407" i="11"/>
  <c r="Q362" i="11"/>
  <c r="P362" i="11"/>
  <c r="O362" i="11"/>
  <c r="N362" i="11"/>
  <c r="M362" i="11"/>
  <c r="L362" i="11"/>
  <c r="K362" i="11"/>
  <c r="J362" i="11"/>
  <c r="I362" i="11"/>
  <c r="H362" i="11"/>
  <c r="Q317" i="11"/>
  <c r="P317" i="11"/>
  <c r="O317" i="11"/>
  <c r="N317" i="11"/>
  <c r="M317" i="11"/>
  <c r="L317" i="11"/>
  <c r="K317" i="11"/>
  <c r="J317" i="11"/>
  <c r="I317" i="11"/>
  <c r="H317" i="11"/>
  <c r="Q272" i="11"/>
  <c r="P272" i="11"/>
  <c r="O272" i="11"/>
  <c r="N272" i="11"/>
  <c r="M272" i="11"/>
  <c r="L272" i="11"/>
  <c r="K272" i="11"/>
  <c r="J272" i="11"/>
  <c r="I272" i="11"/>
  <c r="H272" i="11"/>
  <c r="Q227" i="11"/>
  <c r="P227" i="11"/>
  <c r="O227" i="11"/>
  <c r="N227" i="11"/>
  <c r="M227" i="11"/>
  <c r="L227" i="11"/>
  <c r="K227" i="11"/>
  <c r="J227" i="11"/>
  <c r="I227" i="11"/>
  <c r="H227" i="11"/>
  <c r="Q182" i="11"/>
  <c r="P182" i="11"/>
  <c r="O182" i="11"/>
  <c r="N182" i="11"/>
  <c r="M182" i="11"/>
  <c r="L182" i="11"/>
  <c r="K182" i="11"/>
  <c r="J182" i="11"/>
  <c r="I182" i="11"/>
  <c r="H182" i="11"/>
  <c r="Q137" i="11"/>
  <c r="P137" i="11"/>
  <c r="O137" i="11"/>
  <c r="N137" i="11"/>
  <c r="M137" i="11"/>
  <c r="L137" i="11"/>
  <c r="K137" i="11"/>
  <c r="J137" i="11"/>
  <c r="I137" i="11"/>
  <c r="H137" i="11"/>
  <c r="Q92" i="11"/>
  <c r="P92" i="11"/>
  <c r="O92" i="11"/>
  <c r="N92" i="11"/>
  <c r="M92" i="11"/>
  <c r="L92" i="11"/>
  <c r="K92" i="11"/>
  <c r="J92" i="11"/>
  <c r="I92" i="11"/>
  <c r="H92" i="11"/>
  <c r="Q47" i="11"/>
  <c r="P47" i="11"/>
  <c r="O47" i="11"/>
  <c r="N47" i="11"/>
  <c r="M47" i="11"/>
  <c r="L47" i="11"/>
  <c r="K47" i="11"/>
  <c r="J47" i="11"/>
  <c r="I47" i="11"/>
  <c r="H47" i="11"/>
  <c r="L92" i="15"/>
  <c r="K92" i="15"/>
  <c r="J92" i="15"/>
  <c r="I92" i="15"/>
  <c r="H92" i="15"/>
  <c r="L47" i="15"/>
  <c r="K47" i="15"/>
  <c r="J47" i="15"/>
  <c r="I47" i="15"/>
  <c r="H47" i="15"/>
  <c r="D404" i="14"/>
  <c r="D367" i="14"/>
  <c r="D329" i="14"/>
  <c r="D288" i="14"/>
  <c r="D247" i="14"/>
  <c r="D206" i="14"/>
  <c r="D165" i="14"/>
  <c r="D124" i="14"/>
  <c r="D83" i="14"/>
  <c r="D42" i="14"/>
  <c r="I381" i="8"/>
  <c r="H381" i="8"/>
  <c r="G381" i="8"/>
  <c r="F381" i="8"/>
  <c r="E381" i="8"/>
  <c r="I370" i="8"/>
  <c r="H370" i="8"/>
  <c r="G370" i="8"/>
  <c r="F370" i="8"/>
  <c r="E370" i="8"/>
  <c r="I359" i="8"/>
  <c r="H359" i="8"/>
  <c r="G359" i="8"/>
  <c r="F359" i="8"/>
  <c r="E359" i="8"/>
  <c r="I333" i="8"/>
  <c r="H333" i="8"/>
  <c r="G333" i="8"/>
  <c r="F333" i="8"/>
  <c r="E333" i="8"/>
  <c r="I307" i="8"/>
  <c r="H307" i="8"/>
  <c r="G307" i="8"/>
  <c r="F307" i="8"/>
  <c r="E307" i="8"/>
  <c r="I280" i="8"/>
  <c r="H280" i="8"/>
  <c r="G280" i="8"/>
  <c r="F280" i="8"/>
  <c r="E280" i="8"/>
  <c r="I253" i="8"/>
  <c r="H253" i="8"/>
  <c r="G253" i="8"/>
  <c r="F253" i="8"/>
  <c r="E253" i="8"/>
  <c r="I227" i="8"/>
  <c r="H227" i="8"/>
  <c r="G227" i="8"/>
  <c r="F227" i="8"/>
  <c r="E227" i="8"/>
  <c r="I186" i="8"/>
  <c r="H186" i="8"/>
  <c r="G186" i="8"/>
  <c r="F186" i="8"/>
  <c r="E186" i="8"/>
  <c r="I96" i="8"/>
  <c r="H96" i="8"/>
  <c r="G96" i="8"/>
  <c r="F96" i="8"/>
  <c r="E96" i="8"/>
  <c r="H111" i="7"/>
  <c r="G111" i="7"/>
  <c r="F111" i="7"/>
  <c r="E111" i="7"/>
  <c r="D111" i="7"/>
  <c r="H100" i="7"/>
  <c r="G100" i="7"/>
  <c r="F100" i="7"/>
  <c r="E100" i="7"/>
  <c r="D100" i="7"/>
  <c r="H89" i="7"/>
  <c r="G89" i="7"/>
  <c r="F89" i="7"/>
  <c r="E89" i="7"/>
  <c r="D89" i="7"/>
  <c r="H78" i="7"/>
  <c r="G78" i="7"/>
  <c r="F78" i="7"/>
  <c r="E78" i="7"/>
  <c r="D78" i="7"/>
  <c r="H67" i="7"/>
  <c r="G67" i="7"/>
  <c r="F67" i="7"/>
  <c r="E67" i="7"/>
  <c r="D67" i="7"/>
  <c r="H56" i="7"/>
  <c r="G56" i="7"/>
  <c r="F56" i="7"/>
  <c r="E56" i="7"/>
  <c r="D56" i="7"/>
  <c r="H45" i="7"/>
  <c r="G45" i="7"/>
  <c r="F45" i="7"/>
  <c r="E45" i="7"/>
  <c r="D45" i="7"/>
  <c r="H34" i="7"/>
  <c r="G34" i="7"/>
  <c r="F34" i="7"/>
  <c r="E34" i="7"/>
  <c r="D34" i="7"/>
  <c r="H23" i="7"/>
  <c r="G23" i="7"/>
  <c r="F23" i="7"/>
  <c r="E23" i="7"/>
  <c r="D23" i="7"/>
  <c r="H12" i="7"/>
  <c r="G12" i="7"/>
  <c r="F12" i="7"/>
  <c r="E12" i="7"/>
  <c r="D12" i="7"/>
  <c r="I161" i="9"/>
  <c r="H161" i="9"/>
  <c r="G161" i="9"/>
  <c r="F161" i="9"/>
  <c r="E161" i="9"/>
  <c r="I156" i="9"/>
  <c r="H156" i="9"/>
  <c r="G156" i="9"/>
  <c r="F156" i="9"/>
  <c r="E156" i="9"/>
  <c r="I151" i="9"/>
  <c r="H151" i="9"/>
  <c r="G151" i="9"/>
  <c r="F151" i="9"/>
  <c r="E151" i="9"/>
  <c r="I140" i="9"/>
  <c r="H140" i="9"/>
  <c r="G140" i="9"/>
  <c r="F140" i="9"/>
  <c r="E140" i="9"/>
  <c r="I129" i="9"/>
  <c r="H129" i="9"/>
  <c r="G129" i="9"/>
  <c r="F129" i="9"/>
  <c r="E129" i="9"/>
  <c r="I117" i="9"/>
  <c r="H117" i="9"/>
  <c r="G117" i="9"/>
  <c r="F117" i="9"/>
  <c r="E117" i="9"/>
  <c r="I105" i="9"/>
  <c r="H105" i="9"/>
  <c r="G105" i="9"/>
  <c r="F105" i="9"/>
  <c r="E105" i="9"/>
  <c r="I94" i="9"/>
  <c r="H94" i="9"/>
  <c r="G94" i="9"/>
  <c r="F94" i="9"/>
  <c r="E94" i="9"/>
  <c r="I77" i="9"/>
  <c r="H77" i="9"/>
  <c r="G77" i="9"/>
  <c r="F77" i="9"/>
  <c r="E77" i="9"/>
  <c r="I40" i="9"/>
  <c r="H40" i="9"/>
  <c r="G40" i="9"/>
  <c r="F40" i="9"/>
  <c r="E40" i="9"/>
  <c r="G31" i="5"/>
  <c r="F31" i="5"/>
  <c r="E31" i="5"/>
  <c r="D31" i="5"/>
  <c r="C31" i="5"/>
  <c r="G28" i="5"/>
  <c r="F28" i="5"/>
  <c r="E28" i="5"/>
  <c r="D28" i="5"/>
  <c r="C28" i="5"/>
  <c r="G25" i="5"/>
  <c r="F25" i="5"/>
  <c r="E25" i="5"/>
  <c r="D25" i="5"/>
  <c r="C25" i="5"/>
  <c r="G22" i="5"/>
  <c r="F22" i="5"/>
  <c r="E22" i="5"/>
  <c r="D22" i="5"/>
  <c r="C22" i="5"/>
  <c r="G19" i="5"/>
  <c r="F19" i="5"/>
  <c r="E19" i="5"/>
  <c r="D19" i="5"/>
  <c r="C19" i="5"/>
  <c r="G16" i="5"/>
  <c r="F16" i="5"/>
  <c r="E16" i="5"/>
  <c r="D16" i="5"/>
  <c r="C16" i="5"/>
  <c r="G13" i="5"/>
  <c r="F13" i="5"/>
  <c r="E13" i="5"/>
  <c r="D13" i="5"/>
  <c r="C13" i="5"/>
  <c r="G10" i="5"/>
  <c r="F10" i="5"/>
  <c r="E10" i="5"/>
  <c r="D10" i="5"/>
  <c r="C10" i="5"/>
  <c r="G7" i="5"/>
  <c r="F7" i="5"/>
  <c r="E7" i="5"/>
  <c r="D7" i="5"/>
  <c r="C7" i="5"/>
  <c r="G4" i="5"/>
  <c r="F4" i="5"/>
  <c r="E4" i="5"/>
  <c r="D4" i="5"/>
  <c r="C4" i="5"/>
  <c r="H87" i="6"/>
  <c r="G87" i="6"/>
  <c r="F87" i="6"/>
  <c r="E87" i="6"/>
  <c r="D87" i="6"/>
  <c r="H84" i="6"/>
  <c r="G84" i="6"/>
  <c r="F84" i="6"/>
  <c r="E84" i="6"/>
  <c r="D84" i="6"/>
  <c r="H81" i="6"/>
  <c r="G81" i="6"/>
  <c r="F81" i="6"/>
  <c r="E81" i="6"/>
  <c r="D81" i="6"/>
  <c r="H75" i="6"/>
  <c r="G75" i="6"/>
  <c r="F75" i="6"/>
  <c r="E75" i="6"/>
  <c r="D75" i="6"/>
  <c r="H69" i="6"/>
  <c r="G69" i="6"/>
  <c r="F69" i="6"/>
  <c r="E69" i="6"/>
  <c r="D69" i="6"/>
  <c r="H62" i="6"/>
  <c r="G62" i="6"/>
  <c r="F62" i="6"/>
  <c r="E62" i="6"/>
  <c r="D62" i="6"/>
  <c r="H55" i="6"/>
  <c r="G55" i="6"/>
  <c r="F55" i="6"/>
  <c r="E55" i="6"/>
  <c r="D55" i="6"/>
  <c r="H49" i="6"/>
  <c r="G49" i="6"/>
  <c r="F49" i="6"/>
  <c r="E49" i="6"/>
  <c r="D49" i="6"/>
  <c r="H40" i="6"/>
  <c r="G40" i="6"/>
  <c r="F40" i="6"/>
  <c r="E40" i="6"/>
  <c r="D40" i="6"/>
  <c r="H21" i="6"/>
  <c r="G21" i="6"/>
  <c r="F21" i="6"/>
  <c r="E21" i="6"/>
  <c r="D21" i="6"/>
  <c r="G1081" i="13"/>
  <c r="F1081" i="13"/>
  <c r="E1081" i="13"/>
  <c r="G989" i="13"/>
  <c r="F989" i="13"/>
  <c r="E989" i="13"/>
  <c r="G889" i="13"/>
  <c r="F889" i="13"/>
  <c r="E889" i="13"/>
  <c r="G778" i="13"/>
  <c r="F778" i="13"/>
  <c r="E778" i="13"/>
  <c r="G667" i="13"/>
  <c r="F667" i="13"/>
  <c r="E667" i="13"/>
  <c r="G556" i="13"/>
  <c r="F556" i="13"/>
  <c r="E556" i="13"/>
  <c r="G445" i="13"/>
  <c r="F445" i="13"/>
  <c r="E445" i="13"/>
  <c r="G334" i="13"/>
  <c r="F334" i="13"/>
  <c r="E334" i="13"/>
  <c r="G223" i="13"/>
  <c r="F223" i="13"/>
  <c r="E223" i="13"/>
  <c r="G1217" i="12"/>
  <c r="F1217" i="12"/>
  <c r="E1217" i="12"/>
  <c r="G1128" i="12"/>
  <c r="F1128" i="12"/>
  <c r="E1128" i="12"/>
  <c r="G1025" i="12"/>
  <c r="F1025" i="12"/>
  <c r="E1025" i="12"/>
  <c r="G900" i="12"/>
  <c r="F900" i="12"/>
  <c r="E900" i="12"/>
  <c r="G772" i="12"/>
  <c r="F772" i="12"/>
  <c r="E772" i="12"/>
  <c r="G649" i="12"/>
  <c r="F649" i="12"/>
  <c r="E649" i="12"/>
  <c r="G520" i="12"/>
  <c r="F520" i="12"/>
  <c r="E520" i="12"/>
  <c r="G389" i="12"/>
  <c r="F389" i="12"/>
  <c r="E389" i="12"/>
  <c r="G258" i="12"/>
  <c r="F258" i="12"/>
  <c r="E258"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FFF1F2B-7F18-4533-8383-A91329211285}" sourceFile="Y:\WEBSTATISTIEKEN KOW\JAARSTATISTIEK FLEXI\pds.accdb" keepAlive="1" name="pds" type="5" refreshedVersion="8" background="1">
    <dbPr connection="Provider=Microsoft.ACE.OLEDB.12.0;User ID=Admin;Data Source=Y:\WEBSTATISTIEKEN KOW\JAARSTATISTIEK FLEXI\pds.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Hergroepering klassen" commandType="3"/>
  </connection>
</connections>
</file>

<file path=xl/sharedStrings.xml><?xml version="1.0" encoding="utf-8"?>
<sst xmlns="http://schemas.openxmlformats.org/spreadsheetml/2006/main" count="18573" uniqueCount="278">
  <si>
    <t>2016</t>
  </si>
  <si>
    <t>50 - 64</t>
  </si>
  <si>
    <t>40 - 49</t>
  </si>
  <si>
    <t>25 - 39</t>
  </si>
  <si>
    <t>&lt;25</t>
  </si>
  <si>
    <t>&gt;= 65</t>
  </si>
  <si>
    <t>92000</t>
  </si>
  <si>
    <t>2017</t>
  </si>
  <si>
    <t>2018</t>
  </si>
  <si>
    <t>2019</t>
  </si>
  <si>
    <t>2020</t>
  </si>
  <si>
    <t>2021</t>
  </si>
  <si>
    <t>2022</t>
  </si>
  <si>
    <t>2023</t>
  </si>
  <si>
    <t>2024</t>
  </si>
  <si>
    <t>Flexisector</t>
  </si>
  <si>
    <t>Horeca</t>
  </si>
  <si>
    <t>Handel</t>
  </si>
  <si>
    <t>Commerce</t>
  </si>
  <si>
    <t>Evenementen</t>
  </si>
  <si>
    <t>Évènements</t>
  </si>
  <si>
    <t>Garages</t>
  </si>
  <si>
    <t>Voeding - Overige</t>
  </si>
  <si>
    <t>Alimentation - autre</t>
  </si>
  <si>
    <t>Voeding - Bakkerij</t>
  </si>
  <si>
    <t>Alimentation - boulangerie</t>
  </si>
  <si>
    <t>Uitzendarbeid</t>
  </si>
  <si>
    <t>Travail intérimaire</t>
  </si>
  <si>
    <t>Land- En Tuinbouw</t>
  </si>
  <si>
    <t>Agriculture et horticulture</t>
  </si>
  <si>
    <t>Zorg- En Gezondheid</t>
  </si>
  <si>
    <t>Soins et santé</t>
  </si>
  <si>
    <t>Vervoer En Logistiek</t>
  </si>
  <si>
    <t>Transport et logistique</t>
  </si>
  <si>
    <t>Onderwijs</t>
  </si>
  <si>
    <t>Enseignement</t>
  </si>
  <si>
    <t>Autorijscholen</t>
  </si>
  <si>
    <t>Écoles de conduite</t>
  </si>
  <si>
    <t>Sport- En Cultuur</t>
  </si>
  <si>
    <t>Sport et culture</t>
  </si>
  <si>
    <t>Kapper En Schoonheid</t>
  </si>
  <si>
    <t>Coiffure et soins de beauté</t>
  </si>
  <si>
    <t>Begrafenisondernemers</t>
  </si>
  <si>
    <t>Pompes funèbres</t>
  </si>
  <si>
    <t>Beheer Van Gebouwen</t>
  </si>
  <si>
    <t>Gestion des immeubles</t>
  </si>
  <si>
    <t>Kinderopvang</t>
  </si>
  <si>
    <t>Garde d'enfant</t>
  </si>
  <si>
    <t>Publieke sector op provinciaal en lokaal niveau</t>
  </si>
  <si>
    <t>Secteur public aux niveaux provincial et local</t>
  </si>
  <si>
    <t>Tewerkgestelde flexi werknemers - Travailleurs flexi occupés</t>
  </si>
  <si>
    <t>Arbeidsplaatsen - Postes de travail</t>
  </si>
  <si>
    <t>VTE - ETP</t>
  </si>
  <si>
    <t>Uren - Heures</t>
  </si>
  <si>
    <t>Lonen (in €1000) - Rémunération (en €1000)</t>
  </si>
  <si>
    <t>Jaar - Année</t>
  </si>
  <si>
    <t>Secteur Flexi</t>
  </si>
  <si>
    <t>Lonen (in €1000) - rémunération (en €1000)</t>
  </si>
  <si>
    <t>Totaal 2024</t>
  </si>
  <si>
    <t>Totaal 2023</t>
  </si>
  <si>
    <t>Totaal 2022</t>
  </si>
  <si>
    <t>Totaal 2021</t>
  </si>
  <si>
    <t>Totaal 2020</t>
  </si>
  <si>
    <t>Totaal 2019</t>
  </si>
  <si>
    <t>Totaal 2018</t>
  </si>
  <si>
    <t>Totaal 2017</t>
  </si>
  <si>
    <t>Totaal 2016</t>
  </si>
  <si>
    <t>Geslacht - Sexe</t>
  </si>
  <si>
    <t>Man - Homme</t>
  </si>
  <si>
    <t>Vrouw - Femme</t>
  </si>
  <si>
    <t>Leeftijdsklasse - Classe d'age</t>
  </si>
  <si>
    <t>Secteur flexi</t>
  </si>
  <si>
    <t>Leeftijd Âge</t>
  </si>
  <si>
    <t>11000</t>
  </si>
  <si>
    <t>ANTWERPEN</t>
  </si>
  <si>
    <t>02000</t>
  </si>
  <si>
    <t>Vlaams Gewest</t>
  </si>
  <si>
    <t>12000</t>
  </si>
  <si>
    <t>13000</t>
  </si>
  <si>
    <t>21000</t>
  </si>
  <si>
    <t>04000</t>
  </si>
  <si>
    <t>BRUSSELS HOOFDSTEDELIJK GEWEST</t>
  </si>
  <si>
    <t>23000</t>
  </si>
  <si>
    <t>24000</t>
  </si>
  <si>
    <t>25000</t>
  </si>
  <si>
    <t>03000</t>
  </si>
  <si>
    <t>Waals Gewest</t>
  </si>
  <si>
    <t>31000</t>
  </si>
  <si>
    <t>32000</t>
  </si>
  <si>
    <t>33000</t>
  </si>
  <si>
    <t>34000</t>
  </si>
  <si>
    <t>35000</t>
  </si>
  <si>
    <t>36000</t>
  </si>
  <si>
    <t>37000</t>
  </si>
  <si>
    <t>38000</t>
  </si>
  <si>
    <t>41000</t>
  </si>
  <si>
    <t>42000</t>
  </si>
  <si>
    <t>43000</t>
  </si>
  <si>
    <t>44000</t>
  </si>
  <si>
    <t>45000</t>
  </si>
  <si>
    <t>46000</t>
  </si>
  <si>
    <t>51000</t>
  </si>
  <si>
    <t>52000</t>
  </si>
  <si>
    <t>53000</t>
  </si>
  <si>
    <t>54000</t>
  </si>
  <si>
    <t>56000</t>
  </si>
  <si>
    <t>57000</t>
  </si>
  <si>
    <t>61000</t>
  </si>
  <si>
    <t>LUIK</t>
  </si>
  <si>
    <t>62000</t>
  </si>
  <si>
    <t>63000</t>
  </si>
  <si>
    <t>64000</t>
  </si>
  <si>
    <t>71000</t>
  </si>
  <si>
    <t>72000</t>
  </si>
  <si>
    <t>73000</t>
  </si>
  <si>
    <t>83000</t>
  </si>
  <si>
    <t>84000</t>
  </si>
  <si>
    <t>91000</t>
  </si>
  <si>
    <t>NAMEN</t>
  </si>
  <si>
    <t>55000</t>
  </si>
  <si>
    <t>81000</t>
  </si>
  <si>
    <t>82000</t>
  </si>
  <si>
    <t>85000</t>
  </si>
  <si>
    <t>93000</t>
  </si>
  <si>
    <t>58000</t>
  </si>
  <si>
    <t>NIS-code-INS</t>
  </si>
  <si>
    <t>Gewest</t>
  </si>
  <si>
    <t>Plaatsnaam arrondissement</t>
  </si>
  <si>
    <t>Nom de l'arrondissement</t>
  </si>
  <si>
    <t>Naam Gewest</t>
  </si>
  <si>
    <t>Nom Région</t>
  </si>
  <si>
    <t>/</t>
  </si>
  <si>
    <t>BUITENLAND EN ONBEKEND</t>
  </si>
  <si>
    <t>L'ETRANGER ET INCONNU</t>
  </si>
  <si>
    <t>ANVERS</t>
  </si>
  <si>
    <t>Région Flamande</t>
  </si>
  <si>
    <t>MALINES</t>
  </si>
  <si>
    <t>MECHELEN</t>
  </si>
  <si>
    <t>TURNHOUT</t>
  </si>
  <si>
    <t>BRUXELLES</t>
  </si>
  <si>
    <t>BRUSSEL</t>
  </si>
  <si>
    <t>REGION DE BRUXELLES-CAPITALE</t>
  </si>
  <si>
    <t>HALLE-VILVORDE</t>
  </si>
  <si>
    <t>HALLE-VILVOORDE</t>
  </si>
  <si>
    <t>LOUVAIN</t>
  </si>
  <si>
    <t>LEUVEN</t>
  </si>
  <si>
    <t>NIVELLES</t>
  </si>
  <si>
    <t>NIJVEL</t>
  </si>
  <si>
    <t>Région Wallonne</t>
  </si>
  <si>
    <t>BRUGES</t>
  </si>
  <si>
    <t>BRUGGE</t>
  </si>
  <si>
    <t>DIXMUDE</t>
  </si>
  <si>
    <t>DIKSMUIDE</t>
  </si>
  <si>
    <t>YPRES</t>
  </si>
  <si>
    <t>IEPER</t>
  </si>
  <si>
    <t>COURTRAI</t>
  </si>
  <si>
    <t>KORTRIJK</t>
  </si>
  <si>
    <t>OSTENDE</t>
  </si>
  <si>
    <t>OOSTENDE</t>
  </si>
  <si>
    <t>ROULERS</t>
  </si>
  <si>
    <t>ROESELARE</t>
  </si>
  <si>
    <t>TIELT</t>
  </si>
  <si>
    <t>FURNES</t>
  </si>
  <si>
    <t>VEURNE</t>
  </si>
  <si>
    <t>ALOST</t>
  </si>
  <si>
    <t>AALST</t>
  </si>
  <si>
    <t>TERMONDE</t>
  </si>
  <si>
    <t>DENDERMONDE</t>
  </si>
  <si>
    <t>EEKLO</t>
  </si>
  <si>
    <t>GAND</t>
  </si>
  <si>
    <t>GENT</t>
  </si>
  <si>
    <t>AUDENARDE</t>
  </si>
  <si>
    <t>OUDENAARDE</t>
  </si>
  <si>
    <t>SAINT-NICOLAS</t>
  </si>
  <si>
    <t>SINT-NIKLAAS</t>
  </si>
  <si>
    <t>ATH</t>
  </si>
  <si>
    <t>AAT</t>
  </si>
  <si>
    <t>CHARLEROI</t>
  </si>
  <si>
    <t>MONS</t>
  </si>
  <si>
    <t>BERGEN</t>
  </si>
  <si>
    <t>SOIGNIES</t>
  </si>
  <si>
    <t>ZINNIK</t>
  </si>
  <si>
    <t>THUIN</t>
  </si>
  <si>
    <t>TOURNAI</t>
  </si>
  <si>
    <t>DOORNIK - MOESKROEN</t>
  </si>
  <si>
    <t>LA LOUVIERE</t>
  </si>
  <si>
    <t>HUY</t>
  </si>
  <si>
    <t>HOEI</t>
  </si>
  <si>
    <t>LIEGE</t>
  </si>
  <si>
    <t>VERVIERS</t>
  </si>
  <si>
    <t>WAREMME</t>
  </si>
  <si>
    <t>BORGWORM</t>
  </si>
  <si>
    <t>HASSELT</t>
  </si>
  <si>
    <t>MAASEIK</t>
  </si>
  <si>
    <t>TONGRES</t>
  </si>
  <si>
    <t>TONGEREN</t>
  </si>
  <si>
    <t>ARLON</t>
  </si>
  <si>
    <t>AARLEN</t>
  </si>
  <si>
    <t>BASTOGNE</t>
  </si>
  <si>
    <t>BASTENAKEN</t>
  </si>
  <si>
    <t>MARCHE-EN-FAMENNE</t>
  </si>
  <si>
    <t>NEUFCHATEAU</t>
  </si>
  <si>
    <t>VIRTON</t>
  </si>
  <si>
    <t>DINANT</t>
  </si>
  <si>
    <t>NAMUR</t>
  </si>
  <si>
    <t>PHILIPPEVILLE</t>
  </si>
  <si>
    <t>MOUSCRON</t>
  </si>
  <si>
    <t>MOESKROEN</t>
  </si>
  <si>
    <t>DOORNIK</t>
  </si>
  <si>
    <t>&gt;=65</t>
  </si>
  <si>
    <t>&gt;=500 - &lt;600</t>
  </si>
  <si>
    <t>&gt;=600 - &lt;700</t>
  </si>
  <si>
    <t>&gt;=700 - &lt;800</t>
  </si>
  <si>
    <t>&gt;=900 - &lt;1000</t>
  </si>
  <si>
    <t>&gt;=1000</t>
  </si>
  <si>
    <t>&gt;=800 - &lt;900</t>
  </si>
  <si>
    <t>Uurklasse - Classe d'heures</t>
  </si>
  <si>
    <t>Leeftijd - Âge</t>
  </si>
  <si>
    <t>Aantal werkgevers - Nombre d'employeurs</t>
  </si>
  <si>
    <t>&gt;=4</t>
  </si>
  <si>
    <t>&lt;€2.000</t>
  </si>
  <si>
    <t>&gt;=€2.000 - &lt;€4.000</t>
  </si>
  <si>
    <t>&gt;=€4.000 - &lt;€6.000</t>
  </si>
  <si>
    <t>&gt;=€6.000 - &lt;€8.000</t>
  </si>
  <si>
    <t>&gt;=€8.000 - &lt;€10.000</t>
  </si>
  <si>
    <t>&gt;=€10.000 - &lt;€12.000</t>
  </si>
  <si>
    <t>&gt;=€12.000 - &lt;€14.000</t>
  </si>
  <si>
    <t>&gt;=€14.000 - &lt;€16.000</t>
  </si>
  <si>
    <t>&gt;=€16.000 - &lt;€18.000</t>
  </si>
  <si>
    <t>&gt;=€18.000 - &lt;€20.000</t>
  </si>
  <si>
    <t>&gt;=€20.000 - &lt;€22.000</t>
  </si>
  <si>
    <t>&gt;=€22.000 - &lt;€24.000</t>
  </si>
  <si>
    <t>&lt;100</t>
  </si>
  <si>
    <t>&gt;=100-&lt;200</t>
  </si>
  <si>
    <t>&gt;=200-&lt;300</t>
  </si>
  <si>
    <t>&gt;=300-&lt;400</t>
  </si>
  <si>
    <t>&gt;=400-&lt;500</t>
  </si>
  <si>
    <t>Loonklasse - Classe de rémunération</t>
  </si>
  <si>
    <t>2025</t>
  </si>
  <si>
    <t>Secteur public au niveau provincial et local</t>
  </si>
  <si>
    <t>Zeevisserij</t>
  </si>
  <si>
    <t>Pêche maritime</t>
  </si>
  <si>
    <t>Totaal 2025</t>
  </si>
  <si>
    <t>\</t>
  </si>
  <si>
    <t>TOURNAI - MOUSCRON</t>
  </si>
  <si>
    <r>
      <rPr>
        <b/>
        <u/>
        <sz val="16"/>
        <rFont val="Calibri"/>
        <family val="2"/>
        <scheme val="minor"/>
      </rPr>
      <t>Opmerking</t>
    </r>
    <r>
      <rPr>
        <sz val="16"/>
        <rFont val="Calibri"/>
        <family val="2"/>
        <scheme val="minor"/>
      </rPr>
      <t xml:space="preserve">: 
De Kruispuntbank Sociale Zekerheid (KSZ) kende vanaf 2021 tot eind 2024 problemen met het up to date houden van de woonplaatsgegevens en dat had ook gevolgen voor onze statistieken. De onnauwkeurigheden werden ondertussen gecorrigeerd voor wat betreft de data uit 2021, 2022, 2023 en 2024. U vindt hieronder zowel de gecorrigeerde gegevens als de gegevens die we in het verleden publiceerden op basis van afwijkende KSZ-data. 
</t>
    </r>
    <r>
      <rPr>
        <b/>
        <u/>
        <sz val="16"/>
        <rFont val="Calibri"/>
        <family val="2"/>
        <scheme val="minor"/>
      </rPr>
      <t>Remarque</t>
    </r>
    <r>
      <rPr>
        <sz val="16"/>
        <rFont val="Calibri"/>
        <family val="2"/>
        <scheme val="minor"/>
      </rPr>
      <t xml:space="preserve"> :
La Banque-carrefour de la Sécurité sociale (BCSS) a rencontré, de 2021 à fin 2024, des difficultés pour maintenir à jour les données relatives au lieu de résidence, ce qui a également eu des répercussions sur nos statistiques. Les inexactitudes ont entre-temps été corrigées pour ce qui concerne les données de 2021, 2022, 2023 et 2024. Vous trouverez ci-dessous à la fois les données corrigées et les données que nous avions publiées par le passé sur la base des données erronées de la BCSS.
</t>
    </r>
  </si>
  <si>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vier kwartalen van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'Correctie woonpl|domicile 2024'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les quatre trimestres de 2024, est donc basé sur les données corrigées relatives au lieu de résidence dans la situation fictive que nous avons expliquée ci-dessus.</t>
    </r>
    <r>
      <rPr>
        <sz val="12"/>
        <color rgb="FF333333"/>
        <rFont val="Source Sans Pro"/>
        <family val="2"/>
      </rPr>
      <t xml:space="preserve"> Sous l'onglet  'Correctie woonpl|domicile 2024'   vous trouverez à la fois les données corrigées et les données que nous avions publiées par le passé sur la base des données erronées de la BCSS. </t>
    </r>
  </si>
  <si>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2021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data uit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'Correctie woonpl-Correction dom'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2021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2024, est donc basé sur les données corrigées relatives au lieu de résidence dans la situation fictive que nous avons expliquée ci-dessus.</t>
    </r>
    <r>
      <rPr>
        <sz val="12"/>
        <color rgb="FF333333"/>
        <rFont val="Source Sans Pro"/>
        <family val="2"/>
      </rPr>
      <t xml:space="preserve"> Sous l'onglet  'Correctie woonpl-Correction dom'   vous trouverez à la fois les données corrigées et les données que nous avions publiées par le passé sur la base des données erronées de la BCSS. </t>
    </r>
  </si>
  <si>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</si>
  <si>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</si>
  <si>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</si>
  <si>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</si>
  <si>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</si>
  <si>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</si>
  <si>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</si>
  <si>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</si>
  <si>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 xml:space="preserve">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 We leveren bovendien eveneens uitgebreide data op niveau van de werkgever (tabblad 'werkgevers').  </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</si>
  <si>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</si>
  <si>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</si>
  <si>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</si>
  <si>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</si>
  <si>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</si>
  <si>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</si>
  <si>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</si>
  <si>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</si>
  <si>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 Nous fournissons également des données détaillées au niveau de l’employeur (onglet ‘employeurs’).</t>
  </si>
  <si>
    <r>
      <rPr>
        <b/>
        <u/>
        <sz val="11"/>
        <color theme="1"/>
        <rFont val="Calibri"/>
        <family val="2"/>
        <scheme val="minor"/>
      </rPr>
      <t>Opmerking</t>
    </r>
    <r>
      <rPr>
        <b/>
        <sz val="11"/>
        <color theme="1"/>
        <rFont val="Calibri"/>
        <family val="2"/>
        <scheme val="minor"/>
      </rPr>
      <t>:</t>
    </r>
    <r>
      <rPr>
        <sz val="11"/>
        <color theme="1"/>
        <rFont val="Calibri"/>
        <family val="2"/>
      </rPr>
      <t xml:space="preserve">
In 2025 werd de NACE-nomenclatuur 2008 ingeruild voor de NACE-nomenclatuur 2025. Een heel aantal NACE-codes bleven overanderd, maar dat geldt zeker niet voor alle codes. 
Gezien de specifieke samenstelling van de flexi-sectoren, heeft de vervanging van de NACE08 door de NACE25 </t>
    </r>
    <r>
      <rPr>
        <b/>
        <sz val="11"/>
        <color theme="1"/>
        <rFont val="Calibri"/>
        <family val="2"/>
      </rPr>
      <t>geen invloed op de verdeling naar flexi-sectoren</t>
    </r>
    <r>
      <rPr>
        <sz val="11"/>
        <color theme="1"/>
        <rFont val="Calibri"/>
        <family val="2"/>
      </rPr>
      <t>. Bijgevolg kunnen de cijfers van de voorgande jaren zonder problemen vergeleken worden met de cijfers van 2025 en later.  
De Kruispuntbank Sociale Zekerheid (KSZ) kende vanaf 2021 tot eind 2024 problemen met het up to date houden van de woonplaatsgegevens en dat had ook gevolgen voor onze statistieken. De onnauwkeurigheden werden ondertussen gecorrigeerd voor wat betreft de data uit 2021, 2022, 2023 en 2024. In de tabel in tabblad "</t>
    </r>
    <r>
      <rPr>
        <i/>
        <sz val="11"/>
        <color theme="1"/>
        <rFont val="Calibri"/>
        <family val="2"/>
      </rPr>
      <t>Correctie woonpl-Correction dom</t>
    </r>
    <r>
      <rPr>
        <sz val="11"/>
        <color theme="1"/>
        <rFont val="Calibri"/>
        <family val="2"/>
      </rPr>
      <t xml:space="preserve">"  vindt u zowel de gecorrigeerde gegevens als de gegevens die we in het verleden publiceerden op basis van afwijkende KSZ-data. 
</t>
    </r>
    <r>
      <rPr>
        <b/>
        <u/>
        <sz val="11"/>
        <color theme="1"/>
        <rFont val="Calibri"/>
        <family val="2"/>
        <scheme val="minor"/>
      </rPr>
      <t>Remarque</t>
    </r>
    <r>
      <rPr>
        <b/>
        <sz val="11"/>
        <color theme="1"/>
        <rFont val="Calibri"/>
        <family val="2"/>
        <scheme val="minor"/>
      </rPr>
      <t xml:space="preserve">: 
</t>
    </r>
    <r>
      <rPr>
        <sz val="11"/>
        <color theme="1"/>
        <rFont val="Calibri"/>
        <family val="2"/>
      </rPr>
      <t xml:space="preserve">
En 2025, la nomenclature NACE 2008 a été remplacée par la nomenclature NACE 2025. Un certain nombre de codes NACE sont demeurés inchangés, mais cette stabilité ne s’applique pas à l’ensemble des codes. 
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xml:space="preserve">. Par conséquent, les chiffres des années précédentes peuvent être comparés sans problème avec ceux de 2025 et des périodes ultérieures.
La Banque-carrefour de la Sécurité sociale (BCSS) a rencontré, de 2021 à fin 2024, des difficultés pour maintenir à jour les données relatives au lieu de résidence, ce qui a également eu des répercussions sur nos statistiques. Les inexactitudes ont entre-temps été corrigées pour ce qui concerne les données de 2021, 2022, 2023 et 2024. Le tableau figurant sous l'onglet "Correctie woonpl-Correction dom" présente à la fois les données corrigées et les données que nous avions publiées par le passé sur la base des données erronées de la BCSS. 
</t>
    </r>
  </si>
  <si>
    <t>Gecorrigeerd |  Corrigé Tewerkgestelde flexi werknemers - Travailleurs flexi occupés</t>
  </si>
  <si>
    <t>Gecorrigeerd |  Corrigé Arbeidsplaatsen - Postes de travail</t>
  </si>
  <si>
    <t>Gecorrigeerd |  Corrigé     VTE - ETP</t>
  </si>
  <si>
    <t>Gecorrigeerd |  Corrigé  Lonen in 1.000 Eur
Salaires en 1.000 Eur</t>
  </si>
  <si>
    <t>Niet gecorrigeerd |  Non corrigé  Lonen in 1.000 Eur
Salaires en 1.000 Eur</t>
  </si>
  <si>
    <t>Niet gecorrigeerd uren - Non corrigé Heures</t>
  </si>
  <si>
    <t>Gecorrigeerd uren|  Corrigé  Heures</t>
  </si>
  <si>
    <t xml:space="preserve">Niet gecorrigeerd VTE - ETP non corrigé </t>
  </si>
  <si>
    <t>Niet gecorrigeerd Arbeidsplaatsen - Postes de travail non corrigés</t>
  </si>
  <si>
    <t>Niet gecorrigeerd Tewerkgestelde flexi werknemers - Travailleurs flexi occupés non corrigés</t>
  </si>
  <si>
    <t>&gt;=€24.000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</si>
</sst>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__;[=0]&quot;-  &quot;;General"/>
    <numFmt numFmtId="166" formatCode="#,##0.0__;[=0]&quot;-  &quot;;General"/>
    <numFmt numFmtId="167" formatCode="_-* #,##0.0_-;\-* #,##0.0_-;_-* &quot;-&quot;??_-;_-@_-"/>
    <numFmt numFmtId="168" formatCode="_-* #,##0_-;\-* #,##0_-;_-* &quot;-&quot;??_-;_-@_-"/>
  </numFmts>
  <fonts count="21" x14ac:knownFonts="1">
    <font>
      <sz val="11"/>
      <color theme="1"/>
      <name val="Calibri"/>
    </font>
    <font>
      <b/>
      <sz val="14"/>
      <color theme="1"/>
      <name val="Calibri"/>
      <family val="2"/>
    </font>
    <font>
      <b/>
      <sz val="11"/>
      <color theme="1"/>
      <name val="Calibri"/>
      <family val="2"/>
    </font>
    <font>
      <sz val="11"/>
      <color theme="1"/>
      <name val="Calibri"/>
      <family val="2"/>
    </font>
    <font>
      <b/>
      <sz val="11"/>
      <color theme="1"/>
      <name val="Calibri"/>
    </font>
    <font>
      <b/>
      <sz val="11"/>
      <color theme="1"/>
      <name val="Calibri"/>
      <family val="2"/>
      <scheme val="minor"/>
    </font>
    <font>
      <sz val="16"/>
      <name val="Calibri"/>
      <family val="2"/>
      <scheme val="minor"/>
    </font>
    <font>
      <b/>
      <u/>
      <sz val="16"/>
      <name val="Calibri"/>
      <family val="2"/>
      <scheme val="minor"/>
    </font>
    <font>
      <sz val="12"/>
      <color rgb="FF333333"/>
      <name val="Source Sans Pro"/>
      <family val="2"/>
    </font>
    <font>
      <b/>
      <u/>
      <sz val="12"/>
      <color rgb="FF333333"/>
      <name val="Source Sans Pro"/>
      <family val="2"/>
    </font>
    <font>
      <b/>
      <sz val="12"/>
      <color rgb="FF333333"/>
      <name val="Source Sans Pro"/>
      <family val="2"/>
    </font>
    <font>
      <sz val="16"/>
      <color rgb="FF333333"/>
      <name val="Source Sans Pro"/>
      <family val="2"/>
    </font>
    <font>
      <b/>
      <u/>
      <sz val="14"/>
      <color theme="1"/>
      <name val="Century Gothic"/>
      <family val="2"/>
    </font>
    <font>
      <b/>
      <u/>
      <sz val="11"/>
      <color theme="1"/>
      <name val="Calibri"/>
      <family val="2"/>
      <scheme val="minor"/>
    </font>
    <font>
      <i/>
      <sz val="11"/>
      <color theme="1"/>
      <name val="Calibri"/>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sz val="8"/>
      <name val="Calibri"/>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3" fillId="0" borderId="0" applyFont="0" applyFill="0" applyBorder="0" applyAlignment="0" applyProtection="0"/>
    <xf numFmtId="0" fontId="3" fillId="0" borderId="0"/>
  </cellStyleXfs>
  <cellXfs count="200">
    <xf numFmtId="0" fontId="0" fillId="0" borderId="0" xfId="0"/>
    <xf numFmtId="166" fontId="0" fillId="0" borderId="11" xfId="0" applyNumberFormat="1" applyBorder="1"/>
    <xf numFmtId="0" fontId="2" fillId="0" borderId="8" xfId="0" applyFont="1" applyBorder="1"/>
    <xf numFmtId="165" fontId="2" fillId="0" borderId="8" xfId="0" applyNumberFormat="1" applyFont="1" applyBorder="1"/>
    <xf numFmtId="166" fontId="2" fillId="0" borderId="8" xfId="0" applyNumberFormat="1" applyFont="1" applyBorder="1"/>
    <xf numFmtId="166" fontId="2" fillId="0" borderId="9" xfId="0" applyNumberFormat="1" applyFont="1" applyBorder="1"/>
    <xf numFmtId="0" fontId="2" fillId="0" borderId="0" xfId="0" applyFont="1"/>
    <xf numFmtId="0" fontId="0" fillId="2" borderId="10" xfId="0" applyFill="1" applyBorder="1"/>
    <xf numFmtId="0" fontId="0" fillId="2" borderId="0" xfId="0" applyFill="1"/>
    <xf numFmtId="165" fontId="0" fillId="2" borderId="0" xfId="0" applyNumberFormat="1" applyFill="1"/>
    <xf numFmtId="166" fontId="0" fillId="2" borderId="0" xfId="0" applyNumberFormat="1" applyFill="1"/>
    <xf numFmtId="166" fontId="0" fillId="2" borderId="11" xfId="0" applyNumberFormat="1" applyFill="1" applyBorder="1"/>
    <xf numFmtId="0" fontId="2" fillId="2" borderId="8" xfId="0" applyFont="1" applyFill="1" applyBorder="1"/>
    <xf numFmtId="165" fontId="2" fillId="2" borderId="8" xfId="0" applyNumberFormat="1" applyFont="1" applyFill="1" applyBorder="1"/>
    <xf numFmtId="166" fontId="2" fillId="2" borderId="8" xfId="0" applyNumberFormat="1" applyFont="1" applyFill="1" applyBorder="1"/>
    <xf numFmtId="166" fontId="2" fillId="2" borderId="9" xfId="0" applyNumberFormat="1" applyFont="1" applyFill="1" applyBorder="1"/>
    <xf numFmtId="0" fontId="1" fillId="0" borderId="2" xfId="0" applyFont="1" applyBorder="1" applyAlignment="1">
      <alignment horizontal="center" vertical="center"/>
    </xf>
    <xf numFmtId="0" fontId="0" fillId="0" borderId="0" xfId="0" applyAlignment="1">
      <alignment vertical="center"/>
    </xf>
    <xf numFmtId="165" fontId="1" fillId="0" borderId="2" xfId="0" applyNumberFormat="1" applyFont="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0" fillId="0" borderId="4" xfId="0" applyBorder="1" applyAlignment="1">
      <alignment horizontal="center" vertical="center"/>
    </xf>
    <xf numFmtId="165" fontId="0" fillId="0" borderId="5" xfId="0" applyNumberFormat="1" applyBorder="1" applyAlignment="1">
      <alignment vertical="center"/>
    </xf>
    <xf numFmtId="166" fontId="0" fillId="0" borderId="5" xfId="0" applyNumberFormat="1" applyBorder="1" applyAlignment="1">
      <alignment vertical="center"/>
    </xf>
    <xf numFmtId="166" fontId="0" fillId="0" borderId="6" xfId="0" applyNumberFormat="1" applyBorder="1" applyAlignment="1">
      <alignment vertical="center"/>
    </xf>
    <xf numFmtId="0" fontId="0" fillId="2" borderId="7" xfId="0" applyFill="1" applyBorder="1" applyAlignment="1">
      <alignment horizontal="center" vertical="center"/>
    </xf>
    <xf numFmtId="165" fontId="0" fillId="2" borderId="8" xfId="0" applyNumberFormat="1" applyFill="1" applyBorder="1" applyAlignment="1">
      <alignment vertical="center"/>
    </xf>
    <xf numFmtId="166" fontId="0" fillId="2" borderId="8" xfId="0" applyNumberFormat="1" applyFill="1" applyBorder="1" applyAlignment="1">
      <alignment vertical="center"/>
    </xf>
    <xf numFmtId="166" fontId="0" fillId="2" borderId="9" xfId="0" applyNumberFormat="1" applyFill="1" applyBorder="1" applyAlignment="1">
      <alignment vertical="center"/>
    </xf>
    <xf numFmtId="0" fontId="0" fillId="0" borderId="10" xfId="0" applyBorder="1" applyAlignment="1">
      <alignment vertical="center"/>
    </xf>
    <xf numFmtId="165" fontId="0" fillId="0" borderId="0" xfId="0" applyNumberFormat="1" applyAlignment="1">
      <alignment vertical="center"/>
    </xf>
    <xf numFmtId="166" fontId="0" fillId="0" borderId="0" xfId="0" applyNumberFormat="1" applyAlignment="1">
      <alignment vertical="center"/>
    </xf>
    <xf numFmtId="166" fontId="0" fillId="0" borderId="11" xfId="0" applyNumberForma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165" fontId="2" fillId="0" borderId="8" xfId="0" applyNumberFormat="1" applyFont="1" applyBorder="1" applyAlignment="1">
      <alignment vertical="center"/>
    </xf>
    <xf numFmtId="166" fontId="2" fillId="0" borderId="8" xfId="0" applyNumberFormat="1" applyFont="1" applyBorder="1" applyAlignment="1">
      <alignment vertical="center"/>
    </xf>
    <xf numFmtId="166" fontId="2" fillId="0" borderId="9" xfId="0" applyNumberFormat="1" applyFont="1" applyBorder="1" applyAlignment="1">
      <alignment vertical="center"/>
    </xf>
    <xf numFmtId="0" fontId="0" fillId="2" borderId="10" xfId="0" applyFill="1" applyBorder="1" applyAlignment="1">
      <alignment vertical="center"/>
    </xf>
    <xf numFmtId="0" fontId="0" fillId="2" borderId="0" xfId="0" applyFill="1" applyAlignment="1">
      <alignment vertical="center"/>
    </xf>
    <xf numFmtId="165" fontId="0" fillId="2" borderId="0" xfId="0" applyNumberFormat="1" applyFill="1" applyAlignment="1">
      <alignment vertical="center"/>
    </xf>
    <xf numFmtId="166" fontId="0" fillId="2" borderId="0" xfId="0" applyNumberFormat="1" applyFill="1" applyAlignment="1">
      <alignment vertical="center"/>
    </xf>
    <xf numFmtId="166" fontId="0" fillId="2" borderId="11" xfId="0" applyNumberForma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165" fontId="2" fillId="2" borderId="8" xfId="0" applyNumberFormat="1" applyFont="1" applyFill="1" applyBorder="1" applyAlignment="1">
      <alignment vertical="center"/>
    </xf>
    <xf numFmtId="166" fontId="2" fillId="2" borderId="8" xfId="0" applyNumberFormat="1" applyFont="1" applyFill="1" applyBorder="1" applyAlignment="1">
      <alignment vertical="center"/>
    </xf>
    <xf numFmtId="166" fontId="2" fillId="2" borderId="9" xfId="0" applyNumberFormat="1" applyFont="1" applyFill="1" applyBorder="1" applyAlignment="1">
      <alignment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1" xfId="0"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165" fontId="2" fillId="0" borderId="13" xfId="0" applyNumberFormat="1" applyFont="1" applyBorder="1" applyAlignment="1">
      <alignment vertical="center"/>
    </xf>
    <xf numFmtId="166" fontId="2" fillId="0" borderId="13" xfId="0" applyNumberFormat="1" applyFont="1" applyBorder="1" applyAlignment="1">
      <alignment vertical="center"/>
    </xf>
    <xf numFmtId="166" fontId="2" fillId="0" borderId="14" xfId="0" applyNumberFormat="1" applyFont="1" applyBorder="1" applyAlignment="1">
      <alignment vertical="center"/>
    </xf>
    <xf numFmtId="0" fontId="0" fillId="0" borderId="10" xfId="0" applyBorder="1"/>
    <xf numFmtId="167" fontId="0" fillId="2" borderId="0" xfId="1" applyNumberFormat="1" applyFont="1" applyFill="1" applyBorder="1"/>
    <xf numFmtId="167" fontId="0" fillId="0" borderId="0" xfId="1" applyNumberFormat="1" applyFont="1" applyBorder="1"/>
    <xf numFmtId="168" fontId="0" fillId="2" borderId="0" xfId="1" applyNumberFormat="1" applyFont="1" applyFill="1" applyBorder="1"/>
    <xf numFmtId="168" fontId="0" fillId="0" borderId="0" xfId="1" applyNumberFormat="1" applyFont="1" applyBorder="1"/>
    <xf numFmtId="167" fontId="0" fillId="0" borderId="11" xfId="1" applyNumberFormat="1" applyFont="1" applyBorder="1" applyAlignment="1">
      <alignment vertical="center"/>
    </xf>
    <xf numFmtId="167" fontId="0" fillId="2" borderId="11" xfId="1" applyNumberFormat="1" applyFont="1" applyFill="1" applyBorder="1"/>
    <xf numFmtId="167" fontId="0" fillId="0" borderId="11" xfId="1" applyNumberFormat="1" applyFont="1" applyBorder="1"/>
    <xf numFmtId="167" fontId="0" fillId="2" borderId="11" xfId="1" applyNumberFormat="1" applyFont="1" applyFill="1" applyBorder="1" applyAlignment="1">
      <alignment vertical="center"/>
    </xf>
    <xf numFmtId="0" fontId="2" fillId="2" borderId="7" xfId="0" applyFont="1" applyFill="1" applyBorder="1"/>
    <xf numFmtId="0" fontId="0" fillId="0" borderId="15" xfId="0" applyBorder="1"/>
    <xf numFmtId="0" fontId="0" fillId="0" borderId="16" xfId="0" applyBorder="1"/>
    <xf numFmtId="0" fontId="2" fillId="0" borderId="10" xfId="0" applyFont="1" applyBorder="1"/>
    <xf numFmtId="0" fontId="0" fillId="0" borderId="19" xfId="0" applyBorder="1"/>
    <xf numFmtId="166" fontId="1" fillId="0" borderId="2"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0" fontId="2" fillId="0" borderId="7" xfId="0" applyFont="1" applyBorder="1"/>
    <xf numFmtId="0" fontId="2" fillId="0" borderId="12" xfId="0" applyFont="1" applyBorder="1"/>
    <xf numFmtId="0" fontId="2" fillId="0" borderId="13" xfId="0" applyFont="1" applyBorder="1"/>
    <xf numFmtId="166" fontId="0" fillId="0" borderId="0" xfId="0" applyNumberFormat="1"/>
    <xf numFmtId="166" fontId="2" fillId="0" borderId="13" xfId="0" applyNumberFormat="1" applyFont="1" applyBorder="1"/>
    <xf numFmtId="166" fontId="2" fillId="0" borderId="14" xfId="0" applyNumberFormat="1" applyFont="1" applyBorder="1"/>
    <xf numFmtId="165" fontId="0" fillId="0" borderId="0" xfId="0" applyNumberFormat="1"/>
    <xf numFmtId="165" fontId="2" fillId="0" borderId="13" xfId="0" applyNumberFormat="1" applyFont="1" applyBorder="1"/>
    <xf numFmtId="167" fontId="0" fillId="0" borderId="0" xfId="1" applyNumberFormat="1" applyFont="1" applyFill="1" applyBorder="1" applyAlignment="1">
      <alignment vertical="center"/>
    </xf>
    <xf numFmtId="0" fontId="0" fillId="2" borderId="10" xfId="0" applyFill="1" applyBorder="1" applyAlignment="1">
      <alignment horizontal="left" vertical="center"/>
    </xf>
    <xf numFmtId="0" fontId="4" fillId="2" borderId="10" xfId="0" applyFont="1" applyFill="1" applyBorder="1" applyAlignment="1">
      <alignment horizontal="left" vertical="center"/>
    </xf>
    <xf numFmtId="0" fontId="4" fillId="0" borderId="10" xfId="0" applyFont="1" applyBorder="1" applyAlignment="1">
      <alignment vertical="center"/>
    </xf>
    <xf numFmtId="0" fontId="4" fillId="2" borderId="10" xfId="0" applyFont="1" applyFill="1" applyBorder="1" applyAlignment="1">
      <alignment vertical="center"/>
    </xf>
    <xf numFmtId="0" fontId="4" fillId="2" borderId="10" xfId="0" applyFont="1" applyFill="1" applyBorder="1"/>
    <xf numFmtId="0" fontId="0" fillId="0" borderId="0" xfId="0" applyAlignment="1">
      <alignment horizontal="left"/>
    </xf>
    <xf numFmtId="0" fontId="0" fillId="2" borderId="15" xfId="0" applyFill="1" applyBorder="1" applyAlignment="1">
      <alignment horizontal="left" vertical="center"/>
    </xf>
    <xf numFmtId="0" fontId="0" fillId="2" borderId="16" xfId="0" applyFill="1" applyBorder="1" applyAlignment="1">
      <alignment vertical="center"/>
    </xf>
    <xf numFmtId="165" fontId="0" fillId="2" borderId="16" xfId="0" applyNumberFormat="1" applyFill="1" applyBorder="1" applyAlignment="1">
      <alignment vertical="center"/>
    </xf>
    <xf numFmtId="166" fontId="0" fillId="2" borderId="16" xfId="0" applyNumberFormat="1" applyFill="1" applyBorder="1" applyAlignment="1">
      <alignment vertical="center"/>
    </xf>
    <xf numFmtId="166" fontId="0" fillId="2" borderId="17" xfId="0" applyNumberFormat="1" applyFill="1" applyBorder="1" applyAlignment="1">
      <alignment vertical="center"/>
    </xf>
    <xf numFmtId="0" fontId="4" fillId="0" borderId="18" xfId="0" applyFont="1" applyBorder="1" applyAlignment="1">
      <alignment vertical="center"/>
    </xf>
    <xf numFmtId="0" fontId="0" fillId="0" borderId="19" xfId="0" applyBorder="1" applyAlignment="1">
      <alignment vertical="center"/>
    </xf>
    <xf numFmtId="165" fontId="0" fillId="0" borderId="19" xfId="0" applyNumberFormat="1" applyBorder="1" applyAlignment="1">
      <alignment vertical="center"/>
    </xf>
    <xf numFmtId="166" fontId="0" fillId="0" borderId="19" xfId="0" applyNumberFormat="1" applyBorder="1" applyAlignment="1">
      <alignment vertical="center"/>
    </xf>
    <xf numFmtId="166" fontId="0" fillId="0" borderId="20" xfId="0" applyNumberFormat="1" applyBorder="1" applyAlignment="1">
      <alignment vertical="center"/>
    </xf>
    <xf numFmtId="0" fontId="0" fillId="2" borderId="15" xfId="0" applyFill="1" applyBorder="1" applyAlignment="1">
      <alignment vertical="center"/>
    </xf>
    <xf numFmtId="0" fontId="0" fillId="2" borderId="15" xfId="0" applyFill="1" applyBorder="1"/>
    <xf numFmtId="0" fontId="0" fillId="2" borderId="16" xfId="0" applyFill="1" applyBorder="1"/>
    <xf numFmtId="165" fontId="0" fillId="2" borderId="16" xfId="0" applyNumberFormat="1" applyFill="1" applyBorder="1"/>
    <xf numFmtId="166" fontId="0" fillId="2" borderId="16" xfId="0" applyNumberFormat="1" applyFill="1" applyBorder="1"/>
    <xf numFmtId="166" fontId="0" fillId="2" borderId="17" xfId="0" applyNumberFormat="1" applyFill="1" applyBorder="1"/>
    <xf numFmtId="0" fontId="0" fillId="0" borderId="10" xfId="0" applyBorder="1" applyAlignment="1">
      <alignment horizontal="left"/>
    </xf>
    <xf numFmtId="0" fontId="4" fillId="0" borderId="10" xfId="0" applyFont="1" applyBorder="1" applyAlignment="1">
      <alignment horizontal="left"/>
    </xf>
    <xf numFmtId="0" fontId="4" fillId="0" borderId="18" xfId="0" applyFont="1" applyBorder="1" applyAlignment="1">
      <alignment horizontal="left"/>
    </xf>
    <xf numFmtId="0" fontId="0" fillId="0" borderId="19" xfId="0" applyBorder="1" applyAlignment="1">
      <alignment horizontal="left"/>
    </xf>
    <xf numFmtId="166" fontId="0" fillId="0" borderId="20" xfId="0" applyNumberFormat="1" applyBorder="1"/>
    <xf numFmtId="0" fontId="1" fillId="0" borderId="15" xfId="0" applyFont="1" applyBorder="1" applyAlignment="1">
      <alignment horizontal="center" vertical="center"/>
    </xf>
    <xf numFmtId="165" fontId="1" fillId="0" borderId="16" xfId="0" applyNumberFormat="1"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20" xfId="0" applyBorder="1" applyAlignment="1">
      <alignment vertical="center"/>
    </xf>
    <xf numFmtId="49" fontId="0" fillId="0" borderId="0" xfId="0" applyNumberFormat="1" applyAlignment="1">
      <alignment horizontal="right"/>
    </xf>
    <xf numFmtId="49" fontId="1" fillId="0" borderId="3" xfId="0" applyNumberFormat="1" applyFont="1" applyBorder="1" applyAlignment="1">
      <alignment horizontal="right" vertical="center" wrapText="1"/>
    </xf>
    <xf numFmtId="49" fontId="0" fillId="2" borderId="17" xfId="0" applyNumberFormat="1" applyFill="1" applyBorder="1" applyAlignment="1">
      <alignment horizontal="right" vertical="center"/>
    </xf>
    <xf numFmtId="49" fontId="0" fillId="2" borderId="11" xfId="0" applyNumberFormat="1" applyFill="1" applyBorder="1" applyAlignment="1">
      <alignment horizontal="right" vertical="center"/>
    </xf>
    <xf numFmtId="49" fontId="0" fillId="0" borderId="11" xfId="0" applyNumberFormat="1" applyBorder="1" applyAlignment="1">
      <alignment horizontal="right" vertical="center"/>
    </xf>
    <xf numFmtId="49" fontId="0" fillId="0" borderId="20" xfId="0" applyNumberFormat="1" applyBorder="1" applyAlignment="1">
      <alignment horizontal="right" vertical="center"/>
    </xf>
    <xf numFmtId="165" fontId="4" fillId="2" borderId="10" xfId="0" applyNumberFormat="1" applyFont="1" applyFill="1" applyBorder="1" applyAlignment="1">
      <alignment vertical="center"/>
    </xf>
    <xf numFmtId="0" fontId="2" fillId="0" borderId="18" xfId="0" applyFont="1" applyBorder="1"/>
    <xf numFmtId="0" fontId="2" fillId="2" borderId="10" xfId="0" applyFont="1" applyFill="1" applyBorder="1"/>
    <xf numFmtId="168" fontId="2" fillId="2" borderId="0" xfId="1" applyNumberFormat="1" applyFont="1" applyFill="1" applyBorder="1"/>
    <xf numFmtId="167" fontId="2" fillId="2" borderId="0" xfId="1" applyNumberFormat="1" applyFont="1" applyFill="1" applyBorder="1"/>
    <xf numFmtId="167" fontId="2" fillId="2" borderId="11" xfId="1" applyNumberFormat="1" applyFont="1" applyFill="1" applyBorder="1"/>
    <xf numFmtId="168" fontId="0" fillId="2" borderId="16" xfId="1" applyNumberFormat="1" applyFont="1" applyFill="1" applyBorder="1"/>
    <xf numFmtId="167" fontId="0" fillId="2" borderId="17" xfId="1" applyNumberFormat="1" applyFont="1" applyFill="1" applyBorder="1"/>
    <xf numFmtId="0" fontId="2" fillId="2" borderId="0" xfId="0" applyFont="1" applyFill="1"/>
    <xf numFmtId="168" fontId="0" fillId="0" borderId="0" xfId="1" applyNumberFormat="1" applyFont="1" applyBorder="1" applyAlignment="1">
      <alignment vertical="center"/>
    </xf>
    <xf numFmtId="0" fontId="2" fillId="0" borderId="19" xfId="0" applyFont="1" applyBorder="1"/>
    <xf numFmtId="168" fontId="2" fillId="0" borderId="19" xfId="1" applyNumberFormat="1" applyFont="1" applyBorder="1" applyAlignment="1">
      <alignment vertical="center"/>
    </xf>
    <xf numFmtId="167" fontId="2" fillId="0" borderId="20" xfId="1" applyNumberFormat="1" applyFont="1" applyBorder="1" applyAlignment="1">
      <alignment vertical="center"/>
    </xf>
    <xf numFmtId="167" fontId="0" fillId="0" borderId="0" xfId="1" applyNumberFormat="1" applyFont="1" applyBorder="1" applyAlignment="1">
      <alignment vertical="center"/>
    </xf>
    <xf numFmtId="167" fontId="2" fillId="0" borderId="0" xfId="1" applyNumberFormat="1" applyFont="1" applyBorder="1"/>
    <xf numFmtId="167" fontId="0" fillId="2" borderId="0" xfId="1" applyNumberFormat="1" applyFont="1" applyFill="1" applyBorder="1" applyAlignment="1">
      <alignment vertical="center"/>
    </xf>
    <xf numFmtId="0" fontId="0" fillId="0" borderId="16" xfId="0" quotePrefix="1" applyBorder="1"/>
    <xf numFmtId="168" fontId="0" fillId="0" borderId="16" xfId="1" applyNumberFormat="1" applyFont="1" applyBorder="1" applyAlignment="1">
      <alignment vertical="center"/>
    </xf>
    <xf numFmtId="167" fontId="0" fillId="0" borderId="16" xfId="1" applyNumberFormat="1" applyFont="1" applyBorder="1" applyAlignment="1">
      <alignment vertical="center"/>
    </xf>
    <xf numFmtId="0" fontId="0" fillId="2" borderId="0" xfId="0" quotePrefix="1" applyFill="1"/>
    <xf numFmtId="0" fontId="0" fillId="0" borderId="0" xfId="0" quotePrefix="1"/>
    <xf numFmtId="168" fontId="0" fillId="2" borderId="0" xfId="1" applyNumberFormat="1" applyFont="1" applyFill="1" applyBorder="1" applyAlignment="1">
      <alignment vertical="center"/>
    </xf>
    <xf numFmtId="168" fontId="2" fillId="0" borderId="0" xfId="1" applyNumberFormat="1" applyFont="1" applyBorder="1" applyAlignment="1">
      <alignment vertical="center"/>
    </xf>
    <xf numFmtId="167" fontId="2" fillId="0" borderId="0" xfId="1" applyNumberFormat="1" applyFont="1" applyBorder="1" applyAlignment="1">
      <alignment vertical="center"/>
    </xf>
    <xf numFmtId="168" fontId="2" fillId="2" borderId="0" xfId="1" applyNumberFormat="1" applyFont="1" applyFill="1" applyBorder="1" applyAlignment="1">
      <alignment vertical="center"/>
    </xf>
    <xf numFmtId="167" fontId="2" fillId="2" borderId="0" xfId="1" applyNumberFormat="1" applyFont="1" applyFill="1" applyBorder="1" applyAlignment="1">
      <alignment vertical="center"/>
    </xf>
    <xf numFmtId="167" fontId="2" fillId="2" borderId="11" xfId="1" applyNumberFormat="1" applyFont="1" applyFill="1" applyBorder="1" applyAlignment="1">
      <alignment vertical="center"/>
    </xf>
    <xf numFmtId="168" fontId="2" fillId="0" borderId="0" xfId="1" applyNumberFormat="1" applyFont="1" applyBorder="1"/>
    <xf numFmtId="167" fontId="2" fillId="0" borderId="11" xfId="1" applyNumberFormat="1" applyFont="1" applyBorder="1"/>
    <xf numFmtId="168" fontId="0" fillId="3" borderId="16" xfId="1" applyNumberFormat="1" applyFont="1" applyFill="1" applyBorder="1" applyAlignment="1">
      <alignment vertical="center"/>
    </xf>
    <xf numFmtId="168" fontId="0" fillId="3" borderId="0" xfId="1" applyNumberFormat="1" applyFont="1" applyFill="1" applyBorder="1" applyAlignment="1">
      <alignment vertical="center"/>
    </xf>
    <xf numFmtId="168" fontId="2" fillId="3" borderId="0" xfId="1" applyNumberFormat="1" applyFont="1" applyFill="1" applyBorder="1" applyAlignment="1">
      <alignment vertical="center"/>
    </xf>
    <xf numFmtId="168" fontId="0" fillId="3" borderId="0" xfId="1" applyNumberFormat="1" applyFont="1" applyFill="1" applyBorder="1"/>
    <xf numFmtId="168" fontId="2" fillId="3" borderId="0" xfId="1" applyNumberFormat="1" applyFont="1" applyFill="1" applyBorder="1"/>
    <xf numFmtId="167" fontId="0" fillId="3" borderId="16" xfId="1" applyNumberFormat="1" applyFont="1" applyFill="1" applyBorder="1" applyAlignment="1">
      <alignment vertical="center"/>
    </xf>
    <xf numFmtId="167" fontId="0" fillId="3" borderId="0" xfId="1" applyNumberFormat="1" applyFont="1" applyFill="1" applyBorder="1" applyAlignment="1">
      <alignment vertical="center"/>
    </xf>
    <xf numFmtId="167" fontId="2" fillId="3" borderId="0" xfId="1" applyNumberFormat="1" applyFont="1" applyFill="1" applyBorder="1" applyAlignment="1">
      <alignment vertical="center"/>
    </xf>
    <xf numFmtId="167" fontId="0" fillId="3" borderId="0" xfId="1" applyNumberFormat="1" applyFont="1" applyFill="1" applyBorder="1"/>
    <xf numFmtId="167" fontId="2" fillId="3" borderId="0" xfId="1" applyNumberFormat="1" applyFont="1" applyFill="1" applyBorder="1"/>
    <xf numFmtId="167" fontId="0" fillId="3" borderId="17" xfId="1" applyNumberFormat="1" applyFont="1" applyFill="1" applyBorder="1" applyAlignment="1">
      <alignment vertical="center"/>
    </xf>
    <xf numFmtId="167" fontId="0" fillId="3" borderId="11" xfId="1" applyNumberFormat="1" applyFont="1" applyFill="1" applyBorder="1" applyAlignment="1">
      <alignment vertical="center"/>
    </xf>
    <xf numFmtId="167" fontId="2" fillId="3" borderId="11" xfId="1" applyNumberFormat="1" applyFont="1" applyFill="1" applyBorder="1" applyAlignment="1">
      <alignment vertical="center"/>
    </xf>
    <xf numFmtId="167" fontId="0" fillId="3" borderId="11" xfId="1" applyNumberFormat="1" applyFont="1" applyFill="1" applyBorder="1"/>
    <xf numFmtId="167" fontId="2" fillId="3" borderId="11" xfId="1" applyNumberFormat="1" applyFont="1" applyFill="1" applyBorder="1"/>
    <xf numFmtId="168" fontId="2" fillId="0" borderId="19" xfId="1" applyNumberFormat="1" applyFont="1" applyBorder="1"/>
    <xf numFmtId="167" fontId="2" fillId="0" borderId="19" xfId="1" applyNumberFormat="1" applyFont="1" applyBorder="1"/>
    <xf numFmtId="167" fontId="2" fillId="0" borderId="20" xfId="1" applyNumberFormat="1" applyFont="1" applyBorder="1"/>
    <xf numFmtId="0" fontId="3" fillId="2" borderId="10" xfId="0" applyFont="1" applyFill="1" applyBorder="1" applyAlignment="1">
      <alignment horizontal="left" vertical="top"/>
    </xf>
    <xf numFmtId="165" fontId="3" fillId="2" borderId="0" xfId="0" applyNumberFormat="1" applyFont="1" applyFill="1" applyAlignment="1">
      <alignment horizontal="left" vertical="center" wrapText="1"/>
    </xf>
    <xf numFmtId="165" fontId="3" fillId="2" borderId="0" xfId="0" applyNumberFormat="1" applyFont="1" applyFill="1" applyAlignment="1">
      <alignment horizontal="right" vertical="center" wrapText="1"/>
    </xf>
    <xf numFmtId="166" fontId="3" fillId="2" borderId="0" xfId="0" applyNumberFormat="1" applyFont="1" applyFill="1" applyAlignment="1">
      <alignment horizontal="right" vertical="center" wrapText="1"/>
    </xf>
    <xf numFmtId="166" fontId="3" fillId="2" borderId="11" xfId="0" applyNumberFormat="1" applyFont="1" applyFill="1" applyBorder="1" applyAlignment="1">
      <alignment horizontal="right" vertical="center" wrapText="1"/>
    </xf>
    <xf numFmtId="0" fontId="2" fillId="2" borderId="7" xfId="0" applyFont="1" applyFill="1" applyBorder="1" applyAlignment="1">
      <alignment horizontal="left" vertical="top"/>
    </xf>
    <xf numFmtId="165" fontId="3" fillId="2" borderId="8" xfId="0" applyNumberFormat="1" applyFont="1" applyFill="1" applyBorder="1" applyAlignment="1">
      <alignment horizontal="center" vertical="center" wrapText="1"/>
    </xf>
    <xf numFmtId="165" fontId="2" fillId="2" borderId="8" xfId="0" applyNumberFormat="1" applyFont="1" applyFill="1" applyBorder="1" applyAlignment="1">
      <alignment horizontal="right" vertical="center" wrapText="1"/>
    </xf>
    <xf numFmtId="166" fontId="2" fillId="2" borderId="8" xfId="0" applyNumberFormat="1" applyFont="1" applyFill="1" applyBorder="1" applyAlignment="1">
      <alignment horizontal="right" vertical="center" wrapText="1"/>
    </xf>
    <xf numFmtId="166" fontId="2" fillId="2" borderId="9" xfId="0" applyNumberFormat="1" applyFont="1" applyFill="1" applyBorder="1" applyAlignment="1">
      <alignment horizontal="right" vertical="center" wrapText="1"/>
    </xf>
    <xf numFmtId="0" fontId="1" fillId="0" borderId="1" xfId="0" applyFont="1" applyBorder="1" applyAlignment="1">
      <alignment horizontal="left" vertical="center"/>
    </xf>
    <xf numFmtId="165" fontId="1" fillId="0" borderId="2" xfId="0" applyNumberFormat="1" applyFont="1" applyBorder="1" applyAlignment="1">
      <alignment horizontal="left" vertical="center" wrapText="1"/>
    </xf>
    <xf numFmtId="0" fontId="3" fillId="2" borderId="10" xfId="0" applyFont="1" applyFill="1" applyBorder="1" applyAlignment="1">
      <alignment horizontal="left" vertical="center"/>
    </xf>
    <xf numFmtId="0" fontId="2" fillId="2" borderId="7" xfId="0" applyFont="1" applyFill="1" applyBorder="1" applyAlignment="1">
      <alignment horizontal="center" vertical="center"/>
    </xf>
    <xf numFmtId="0" fontId="12" fillId="0" borderId="0" xfId="2" applyFont="1" applyAlignment="1">
      <alignment vertical="center"/>
    </xf>
    <xf numFmtId="0" fontId="3" fillId="0" borderId="0" xfId="2"/>
    <xf numFmtId="0" fontId="3" fillId="0" borderId="0" xfId="2" applyAlignment="1">
      <alignment vertical="center"/>
    </xf>
    <xf numFmtId="0" fontId="15" fillId="0" borderId="0" xfId="2" applyFont="1" applyAlignment="1">
      <alignment vertical="center"/>
    </xf>
    <xf numFmtId="0" fontId="17" fillId="0" borderId="0" xfId="2" applyFont="1" applyAlignment="1">
      <alignment vertical="center"/>
    </xf>
    <xf numFmtId="0" fontId="15" fillId="0" borderId="0" xfId="2" applyFont="1" applyAlignment="1">
      <alignment vertical="center" wrapText="1"/>
    </xf>
    <xf numFmtId="0" fontId="15" fillId="0" borderId="0" xfId="2" applyFont="1"/>
    <xf numFmtId="0" fontId="15" fillId="0" borderId="0" xfId="0" applyFont="1" applyAlignment="1">
      <alignment vertical="center" wrapText="1"/>
    </xf>
    <xf numFmtId="0" fontId="1" fillId="3" borderId="2" xfId="0" applyFont="1" applyFill="1" applyBorder="1" applyAlignment="1">
      <alignment horizontal="center" vertical="center" wrapText="1"/>
    </xf>
    <xf numFmtId="0" fontId="15" fillId="0" borderId="0" xfId="2" applyFont="1" applyAlignment="1">
      <alignment horizontal="left"/>
    </xf>
    <xf numFmtId="0" fontId="3" fillId="5" borderId="19" xfId="0" applyFont="1" applyFill="1" applyBorder="1" applyAlignment="1">
      <alignment horizontal="left" vertical="top" wrapText="1"/>
    </xf>
    <xf numFmtId="0" fontId="0" fillId="5" borderId="19" xfId="0" applyFill="1" applyBorder="1" applyAlignment="1">
      <alignment horizontal="left" vertical="top"/>
    </xf>
    <xf numFmtId="0" fontId="12" fillId="0" borderId="0" xfId="2" applyFont="1" applyAlignment="1">
      <alignment horizontal="left"/>
    </xf>
    <xf numFmtId="0" fontId="6" fillId="4" borderId="19" xfId="0" applyFont="1" applyFill="1" applyBorder="1" applyAlignment="1">
      <alignment horizontal="left" vertical="top" wrapText="1"/>
    </xf>
    <xf numFmtId="0" fontId="8" fillId="4" borderId="19" xfId="0" applyFont="1" applyFill="1" applyBorder="1" applyAlignment="1">
      <alignment horizontal="left" vertical="top" wrapText="1"/>
    </xf>
    <xf numFmtId="0" fontId="11" fillId="4" borderId="19" xfId="0" applyFont="1" applyFill="1" applyBorder="1" applyAlignment="1">
      <alignment horizontal="left" vertical="top"/>
    </xf>
    <xf numFmtId="0" fontId="8" fillId="0" borderId="19" xfId="0" applyFont="1" applyBorder="1" applyAlignment="1">
      <alignment horizontal="left" vertical="top" wrapText="1"/>
    </xf>
    <xf numFmtId="0" fontId="11" fillId="0" borderId="19" xfId="0" applyFont="1" applyBorder="1" applyAlignment="1">
      <alignment horizontal="left" vertical="top"/>
    </xf>
    <xf numFmtId="0" fontId="0" fillId="0" borderId="0" xfId="0" applyFill="1" applyAlignment="1">
      <alignment vertical="center"/>
    </xf>
  </cellXfs>
  <cellStyles count="3">
    <cellStyle name="Komma" xfId="1" builtinId="3"/>
    <cellStyle name="Standaard" xfId="0" builtinId="0"/>
    <cellStyle name="Standaard 2" xfId="2" xr:uid="{B029C43E-0F28-4077-858E-2515969179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C9B17-4A67-475D-B3A9-71569253D9E8}">
  <dimension ref="A1:Q28"/>
  <sheetViews>
    <sheetView tabSelected="1" workbookViewId="0"/>
  </sheetViews>
  <sheetFormatPr defaultRowHeight="14.4" x14ac:dyDescent="0.3"/>
  <cols>
    <col min="1" max="1" width="155.109375" customWidth="1"/>
  </cols>
  <sheetData>
    <row r="1" spans="1:17" ht="17.399999999999999" x14ac:dyDescent="0.3">
      <c r="A1" s="181" t="s">
        <v>248</v>
      </c>
      <c r="B1" s="182"/>
      <c r="C1" s="182"/>
      <c r="D1" s="182"/>
      <c r="E1" s="182"/>
      <c r="F1" s="182"/>
      <c r="G1" s="182"/>
      <c r="H1" s="182"/>
      <c r="I1" s="182"/>
      <c r="J1" s="182"/>
      <c r="K1" s="182"/>
      <c r="L1" s="182"/>
      <c r="M1" s="182"/>
      <c r="N1" s="182"/>
      <c r="O1" s="182"/>
      <c r="P1" s="182"/>
      <c r="Q1" s="182"/>
    </row>
    <row r="2" spans="1:17" ht="17.399999999999999" x14ac:dyDescent="0.3">
      <c r="A2" s="181"/>
      <c r="B2" s="182"/>
      <c r="C2" s="182"/>
      <c r="D2" s="182"/>
      <c r="E2" s="182"/>
      <c r="F2" s="182"/>
      <c r="G2" s="182"/>
      <c r="H2" s="182"/>
      <c r="I2" s="182"/>
      <c r="J2" s="182"/>
      <c r="K2" s="182"/>
      <c r="L2" s="182"/>
      <c r="M2" s="182"/>
      <c r="N2" s="182"/>
      <c r="O2" s="182"/>
      <c r="P2" s="182"/>
      <c r="Q2" s="182"/>
    </row>
    <row r="3" spans="1:17" ht="265.2" customHeight="1" thickBot="1" x14ac:dyDescent="0.35">
      <c r="A3" s="191" t="s">
        <v>266</v>
      </c>
      <c r="B3" s="192"/>
      <c r="C3" s="192"/>
      <c r="D3" s="192"/>
      <c r="E3" s="192"/>
      <c r="F3" s="192"/>
      <c r="G3" s="192"/>
      <c r="H3" s="192"/>
      <c r="I3" s="182"/>
      <c r="J3" s="182"/>
      <c r="K3" s="182"/>
      <c r="L3" s="182"/>
      <c r="M3" s="182"/>
      <c r="N3" s="182"/>
      <c r="O3" s="182"/>
      <c r="P3" s="182"/>
      <c r="Q3" s="182"/>
    </row>
    <row r="4" spans="1:17" x14ac:dyDescent="0.3">
      <c r="A4" s="183"/>
      <c r="B4" s="182"/>
      <c r="C4" s="182"/>
      <c r="D4" s="182"/>
      <c r="E4" s="182"/>
      <c r="F4" s="182"/>
      <c r="G4" s="182"/>
      <c r="H4" s="182"/>
      <c r="I4" s="182"/>
      <c r="J4" s="182"/>
      <c r="K4" s="182"/>
      <c r="L4" s="182"/>
      <c r="M4" s="182"/>
      <c r="N4" s="182"/>
      <c r="O4" s="182"/>
      <c r="P4" s="182"/>
      <c r="Q4" s="182"/>
    </row>
    <row r="5" spans="1:17" x14ac:dyDescent="0.3">
      <c r="A5" s="184" t="s">
        <v>249</v>
      </c>
      <c r="B5" s="182"/>
      <c r="C5" s="182"/>
      <c r="D5" s="182"/>
      <c r="E5" s="182"/>
      <c r="F5" s="182"/>
      <c r="G5" s="182"/>
      <c r="H5" s="182"/>
      <c r="I5" s="182"/>
      <c r="J5" s="182"/>
      <c r="K5" s="182"/>
      <c r="L5" s="182"/>
      <c r="M5" s="182"/>
      <c r="N5" s="182"/>
      <c r="O5" s="182"/>
      <c r="P5" s="182"/>
      <c r="Q5" s="182"/>
    </row>
    <row r="6" spans="1:17" x14ac:dyDescent="0.3">
      <c r="A6" s="185" t="s">
        <v>250</v>
      </c>
      <c r="B6" s="182"/>
      <c r="C6" s="182"/>
      <c r="D6" s="182"/>
      <c r="E6" s="182"/>
      <c r="F6" s="182"/>
      <c r="G6" s="182"/>
      <c r="H6" s="182"/>
      <c r="I6" s="182"/>
      <c r="J6" s="182"/>
      <c r="K6" s="182"/>
      <c r="L6" s="182"/>
      <c r="M6" s="182"/>
      <c r="N6" s="182"/>
      <c r="O6" s="182"/>
      <c r="P6" s="182"/>
      <c r="Q6" s="182"/>
    </row>
    <row r="7" spans="1:17" x14ac:dyDescent="0.3">
      <c r="A7" s="185" t="s">
        <v>251</v>
      </c>
      <c r="B7" s="182"/>
      <c r="C7" s="182"/>
      <c r="D7" s="182"/>
      <c r="E7" s="182"/>
      <c r="F7" s="182"/>
      <c r="G7" s="182"/>
      <c r="H7" s="182"/>
      <c r="I7" s="182"/>
      <c r="J7" s="182"/>
      <c r="K7" s="182"/>
      <c r="L7" s="182"/>
      <c r="M7" s="182"/>
      <c r="N7" s="182"/>
      <c r="O7" s="182"/>
      <c r="P7" s="182"/>
      <c r="Q7" s="182"/>
    </row>
    <row r="8" spans="1:17" x14ac:dyDescent="0.3">
      <c r="A8" s="185"/>
      <c r="B8" s="182"/>
      <c r="C8" s="182"/>
      <c r="D8" s="182"/>
      <c r="E8" s="182"/>
      <c r="F8" s="182"/>
      <c r="G8" s="182"/>
      <c r="H8" s="182"/>
      <c r="I8" s="182"/>
      <c r="J8" s="182"/>
      <c r="K8" s="182"/>
      <c r="L8" s="182"/>
      <c r="M8" s="182"/>
      <c r="N8" s="182"/>
      <c r="O8" s="182"/>
      <c r="P8" s="182"/>
      <c r="Q8" s="182"/>
    </row>
    <row r="9" spans="1:17" x14ac:dyDescent="0.3">
      <c r="A9" s="185" t="s">
        <v>252</v>
      </c>
      <c r="B9" s="182"/>
      <c r="C9" s="182"/>
      <c r="D9" s="182"/>
      <c r="E9" s="182"/>
      <c r="F9" s="182"/>
      <c r="G9" s="182"/>
      <c r="H9" s="182"/>
      <c r="I9" s="182"/>
      <c r="J9" s="182"/>
      <c r="K9" s="182"/>
      <c r="L9" s="182"/>
      <c r="M9" s="182"/>
      <c r="N9" s="182"/>
      <c r="O9" s="182"/>
      <c r="P9" s="182"/>
      <c r="Q9" s="182"/>
    </row>
    <row r="10" spans="1:17" x14ac:dyDescent="0.3">
      <c r="A10" s="184" t="s">
        <v>253</v>
      </c>
      <c r="B10" s="182"/>
      <c r="C10" s="182"/>
      <c r="D10" s="182"/>
      <c r="E10" s="182"/>
      <c r="F10" s="182"/>
      <c r="G10" s="182"/>
      <c r="H10" s="182"/>
      <c r="I10" s="182"/>
      <c r="J10" s="182"/>
      <c r="K10" s="182"/>
      <c r="L10" s="182"/>
      <c r="M10" s="182"/>
      <c r="N10" s="182"/>
      <c r="O10" s="182"/>
      <c r="P10" s="182"/>
      <c r="Q10" s="182"/>
    </row>
    <row r="11" spans="1:17" x14ac:dyDescent="0.3">
      <c r="A11" s="184" t="s">
        <v>254</v>
      </c>
      <c r="B11" s="182"/>
      <c r="C11" s="182"/>
      <c r="D11" s="182"/>
      <c r="E11" s="182"/>
      <c r="F11" s="182"/>
      <c r="G11" s="182"/>
      <c r="H11" s="182"/>
      <c r="I11" s="182"/>
      <c r="J11" s="182"/>
      <c r="K11" s="182"/>
      <c r="L11" s="182"/>
      <c r="M11" s="182"/>
      <c r="N11" s="182"/>
      <c r="O11" s="182"/>
      <c r="P11" s="182"/>
      <c r="Q11" s="182"/>
    </row>
    <row r="12" spans="1:17" x14ac:dyDescent="0.3">
      <c r="A12" s="184" t="s">
        <v>255</v>
      </c>
      <c r="B12" s="182"/>
      <c r="C12" s="182"/>
      <c r="D12" s="182"/>
      <c r="E12" s="182"/>
      <c r="F12" s="182"/>
      <c r="G12" s="182"/>
      <c r="H12" s="182"/>
      <c r="I12" s="182"/>
      <c r="J12" s="182"/>
      <c r="K12" s="182"/>
      <c r="L12" s="182"/>
      <c r="M12" s="182"/>
      <c r="N12" s="182"/>
      <c r="O12" s="182"/>
      <c r="P12" s="182"/>
      <c r="Q12" s="182"/>
    </row>
    <row r="13" spans="1:17" x14ac:dyDescent="0.3">
      <c r="A13" s="184"/>
      <c r="B13" s="182"/>
      <c r="C13" s="182"/>
      <c r="D13" s="182"/>
      <c r="E13" s="182"/>
      <c r="F13" s="182"/>
      <c r="G13" s="182"/>
      <c r="H13" s="182"/>
      <c r="I13" s="182"/>
      <c r="J13" s="182"/>
      <c r="K13" s="182"/>
      <c r="L13" s="182"/>
      <c r="M13" s="182"/>
      <c r="N13" s="182"/>
      <c r="O13" s="182"/>
      <c r="P13" s="182"/>
      <c r="Q13" s="182"/>
    </row>
    <row r="14" spans="1:17" ht="41.4" x14ac:dyDescent="0.3">
      <c r="A14" s="186" t="s">
        <v>256</v>
      </c>
      <c r="B14" s="182"/>
      <c r="C14" s="182"/>
      <c r="D14" s="182"/>
      <c r="E14" s="182"/>
      <c r="F14" s="182"/>
      <c r="G14" s="182"/>
      <c r="H14" s="182"/>
      <c r="I14" s="182"/>
      <c r="J14" s="182"/>
      <c r="K14" s="182"/>
      <c r="L14" s="182"/>
      <c r="M14" s="182"/>
      <c r="N14" s="182"/>
      <c r="O14" s="182"/>
      <c r="P14" s="182"/>
      <c r="Q14" s="182"/>
    </row>
    <row r="15" spans="1:17" x14ac:dyDescent="0.3">
      <c r="A15" s="182"/>
      <c r="B15" s="182"/>
      <c r="C15" s="182"/>
      <c r="D15" s="182"/>
      <c r="E15" s="182"/>
      <c r="F15" s="182"/>
      <c r="G15" s="182"/>
      <c r="H15" s="182"/>
      <c r="I15" s="182"/>
      <c r="J15" s="182"/>
      <c r="K15" s="182"/>
      <c r="L15" s="182"/>
      <c r="M15" s="182"/>
      <c r="N15" s="182"/>
      <c r="O15" s="182"/>
      <c r="P15" s="182"/>
      <c r="Q15" s="182"/>
    </row>
    <row r="16" spans="1:17" ht="17.399999999999999" x14ac:dyDescent="0.3">
      <c r="A16" s="193" t="s">
        <v>257</v>
      </c>
      <c r="B16" s="193"/>
      <c r="C16" s="182"/>
      <c r="D16" s="182"/>
      <c r="E16" s="182"/>
      <c r="F16" s="182"/>
      <c r="G16" s="182"/>
      <c r="H16" s="182"/>
      <c r="I16" s="182"/>
      <c r="J16" s="182"/>
      <c r="K16" s="182"/>
      <c r="L16" s="182"/>
      <c r="M16" s="182"/>
      <c r="N16" s="182"/>
      <c r="O16" s="182"/>
      <c r="P16" s="182"/>
      <c r="Q16" s="182"/>
    </row>
    <row r="17" spans="1:17" x14ac:dyDescent="0.3">
      <c r="A17" s="182"/>
      <c r="B17" s="182"/>
      <c r="C17" s="182"/>
      <c r="D17" s="182"/>
      <c r="E17" s="182"/>
      <c r="F17" s="182"/>
      <c r="G17" s="182"/>
      <c r="H17" s="182"/>
      <c r="I17" s="182"/>
      <c r="J17" s="182"/>
      <c r="K17" s="182"/>
      <c r="L17" s="182"/>
      <c r="M17" s="182"/>
      <c r="N17" s="182"/>
      <c r="O17" s="182"/>
      <c r="P17" s="182"/>
      <c r="Q17" s="182"/>
    </row>
    <row r="18" spans="1:17" x14ac:dyDescent="0.3">
      <c r="A18" s="190" t="s">
        <v>258</v>
      </c>
      <c r="B18" s="190"/>
      <c r="C18" s="190"/>
      <c r="D18" s="190"/>
      <c r="E18" s="190"/>
      <c r="F18" s="190"/>
      <c r="G18" s="190"/>
      <c r="H18" s="190"/>
      <c r="I18" s="190"/>
      <c r="J18" s="190"/>
      <c r="K18" s="182"/>
      <c r="L18" s="182"/>
      <c r="M18" s="182"/>
      <c r="N18" s="182"/>
      <c r="O18" s="182"/>
      <c r="P18" s="182"/>
      <c r="Q18" s="182"/>
    </row>
    <row r="19" spans="1:17" x14ac:dyDescent="0.3">
      <c r="A19" s="190" t="s">
        <v>259</v>
      </c>
      <c r="B19" s="190"/>
      <c r="C19" s="190"/>
      <c r="D19" s="190"/>
      <c r="E19" s="190"/>
      <c r="F19" s="190"/>
      <c r="G19" s="190"/>
      <c r="H19" s="190"/>
      <c r="I19" s="190"/>
      <c r="J19" s="190"/>
      <c r="K19" s="190"/>
      <c r="L19" s="190"/>
      <c r="M19" s="190"/>
      <c r="N19" s="190"/>
      <c r="O19" s="182"/>
      <c r="P19" s="182"/>
      <c r="Q19" s="182"/>
    </row>
    <row r="20" spans="1:17" x14ac:dyDescent="0.3">
      <c r="A20" s="190" t="s">
        <v>260</v>
      </c>
      <c r="B20" s="190"/>
      <c r="C20" s="190"/>
      <c r="D20" s="190"/>
      <c r="E20" s="190"/>
      <c r="F20" s="190"/>
      <c r="G20" s="190"/>
      <c r="H20" s="190"/>
      <c r="I20" s="190"/>
      <c r="J20" s="190"/>
      <c r="K20" s="190"/>
      <c r="L20" s="190"/>
      <c r="M20" s="190"/>
      <c r="N20" s="190"/>
      <c r="O20" s="190"/>
      <c r="P20" s="190"/>
      <c r="Q20" s="190"/>
    </row>
    <row r="21" spans="1:17" x14ac:dyDescent="0.3">
      <c r="A21" s="182"/>
      <c r="B21" s="182"/>
      <c r="C21" s="182"/>
      <c r="D21" s="182"/>
      <c r="E21" s="182"/>
      <c r="F21" s="182"/>
      <c r="G21" s="182"/>
      <c r="H21" s="182"/>
      <c r="I21" s="182"/>
      <c r="J21" s="182"/>
      <c r="K21" s="182"/>
      <c r="L21" s="182"/>
      <c r="M21" s="182"/>
      <c r="N21" s="182"/>
      <c r="O21" s="182"/>
      <c r="P21" s="182"/>
      <c r="Q21" s="182"/>
    </row>
    <row r="22" spans="1:17" x14ac:dyDescent="0.3">
      <c r="A22" s="190" t="s">
        <v>261</v>
      </c>
      <c r="B22" s="190"/>
      <c r="C22" s="190"/>
      <c r="D22" s="190"/>
      <c r="E22" s="190"/>
      <c r="F22" s="190"/>
      <c r="G22" s="190"/>
      <c r="H22" s="190"/>
      <c r="I22" s="190"/>
      <c r="J22" s="182"/>
      <c r="K22" s="182"/>
      <c r="L22" s="182"/>
      <c r="M22" s="182"/>
      <c r="N22" s="182"/>
      <c r="O22" s="182"/>
      <c r="P22" s="182"/>
      <c r="Q22" s="182"/>
    </row>
    <row r="23" spans="1:17" x14ac:dyDescent="0.3">
      <c r="A23" s="190" t="s">
        <v>262</v>
      </c>
      <c r="B23" s="190"/>
      <c r="C23" s="190"/>
      <c r="D23" s="190"/>
      <c r="E23" s="190"/>
      <c r="F23" s="190"/>
      <c r="G23" s="190"/>
      <c r="H23" s="190"/>
      <c r="I23" s="182"/>
      <c r="J23" s="182"/>
      <c r="K23" s="182"/>
      <c r="L23" s="182"/>
      <c r="M23" s="182"/>
      <c r="N23" s="182"/>
      <c r="O23" s="182"/>
      <c r="P23" s="182"/>
      <c r="Q23" s="182"/>
    </row>
    <row r="24" spans="1:17" x14ac:dyDescent="0.3">
      <c r="A24" s="187" t="s">
        <v>263</v>
      </c>
      <c r="B24" s="187"/>
      <c r="C24" s="187"/>
      <c r="D24" s="187"/>
      <c r="E24" s="187"/>
      <c r="F24" s="187"/>
      <c r="G24" s="187"/>
      <c r="H24" s="187"/>
      <c r="I24" s="187"/>
      <c r="J24" s="182"/>
      <c r="K24" s="182"/>
      <c r="L24" s="182"/>
      <c r="M24" s="182"/>
      <c r="N24" s="182"/>
      <c r="O24" s="182"/>
      <c r="P24" s="182"/>
      <c r="Q24" s="182"/>
    </row>
    <row r="25" spans="1:17" x14ac:dyDescent="0.3">
      <c r="A25" s="190" t="s">
        <v>264</v>
      </c>
      <c r="B25" s="190"/>
      <c r="C25" s="190"/>
      <c r="D25" s="190"/>
      <c r="E25" s="190"/>
      <c r="F25" s="190"/>
      <c r="G25" s="190"/>
      <c r="H25" s="190"/>
      <c r="I25" s="182"/>
      <c r="J25" s="182"/>
      <c r="K25" s="182"/>
      <c r="L25" s="182"/>
      <c r="M25" s="182"/>
      <c r="N25" s="182"/>
      <c r="O25" s="182"/>
      <c r="P25" s="182"/>
      <c r="Q25" s="182"/>
    </row>
    <row r="26" spans="1:17" x14ac:dyDescent="0.3">
      <c r="A26" s="182"/>
      <c r="B26" s="182"/>
      <c r="C26" s="182"/>
      <c r="D26" s="182"/>
      <c r="E26" s="182"/>
      <c r="F26" s="182"/>
      <c r="G26" s="182"/>
      <c r="H26" s="182"/>
      <c r="I26" s="182"/>
      <c r="J26" s="182"/>
      <c r="K26" s="182"/>
      <c r="L26" s="182"/>
      <c r="M26" s="182"/>
      <c r="N26" s="182"/>
      <c r="O26" s="182"/>
      <c r="P26" s="182"/>
      <c r="Q26" s="182"/>
    </row>
    <row r="27" spans="1:17" x14ac:dyDescent="0.3">
      <c r="B27" s="182"/>
      <c r="C27" s="182"/>
      <c r="D27" s="182"/>
      <c r="E27" s="182"/>
      <c r="F27" s="182"/>
      <c r="G27" s="182"/>
      <c r="H27" s="182"/>
      <c r="I27" s="182"/>
      <c r="J27" s="182"/>
      <c r="K27" s="182"/>
      <c r="L27" s="182"/>
      <c r="M27" s="182"/>
      <c r="N27" s="182"/>
      <c r="O27" s="182"/>
      <c r="P27" s="182"/>
      <c r="Q27" s="182"/>
    </row>
    <row r="28" spans="1:17" ht="41.4" x14ac:dyDescent="0.3">
      <c r="A28" s="188" t="s">
        <v>265</v>
      </c>
      <c r="B28" s="182"/>
      <c r="C28" s="182"/>
      <c r="D28" s="182"/>
      <c r="E28" s="182"/>
      <c r="F28" s="182"/>
      <c r="G28" s="182"/>
      <c r="H28" s="182"/>
      <c r="I28" s="182"/>
      <c r="J28" s="182"/>
      <c r="K28" s="182"/>
      <c r="L28" s="182"/>
      <c r="M28" s="182"/>
      <c r="N28" s="182"/>
      <c r="O28" s="182"/>
      <c r="P28" s="182"/>
      <c r="Q28" s="182"/>
    </row>
  </sheetData>
  <mergeCells count="8">
    <mergeCell ref="A23:H23"/>
    <mergeCell ref="A25:H25"/>
    <mergeCell ref="A3:H3"/>
    <mergeCell ref="A16:B16"/>
    <mergeCell ref="A18:J18"/>
    <mergeCell ref="A19:N19"/>
    <mergeCell ref="A20:Q20"/>
    <mergeCell ref="A22:I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977F-DB50-4616-B65B-6C23948CC7AB}">
  <dimension ref="A1:F11"/>
  <sheetViews>
    <sheetView workbookViewId="0"/>
  </sheetViews>
  <sheetFormatPr defaultColWidth="8.88671875" defaultRowHeight="14.4" x14ac:dyDescent="0.3"/>
  <cols>
    <col min="1" max="1" width="35.6640625" style="19" customWidth="1"/>
    <col min="2" max="6" width="35.6640625" style="17" customWidth="1"/>
    <col min="7" max="16384" width="8.88671875" style="17"/>
  </cols>
  <sheetData>
    <row r="1" spans="1:6" s="19" customFormat="1" ht="49.2" customHeight="1" thickBot="1" x14ac:dyDescent="0.35">
      <c r="A1" s="20" t="s">
        <v>55</v>
      </c>
      <c r="B1" s="18" t="s">
        <v>50</v>
      </c>
      <c r="C1" s="18" t="s">
        <v>51</v>
      </c>
      <c r="D1" s="16" t="s">
        <v>52</v>
      </c>
      <c r="E1" s="16" t="s">
        <v>53</v>
      </c>
      <c r="F1" s="48" t="s">
        <v>54</v>
      </c>
    </row>
    <row r="2" spans="1:6" x14ac:dyDescent="0.3">
      <c r="A2" s="25" t="s">
        <v>238</v>
      </c>
      <c r="B2" s="26">
        <v>261868</v>
      </c>
      <c r="C2" s="26">
        <v>357158</v>
      </c>
      <c r="D2" s="27">
        <v>31692.49749999963</v>
      </c>
      <c r="E2" s="27">
        <v>60018892.529999577</v>
      </c>
      <c r="F2" s="28">
        <v>954406.68327999627</v>
      </c>
    </row>
    <row r="3" spans="1:6" x14ac:dyDescent="0.3">
      <c r="A3" s="21" t="s">
        <v>14</v>
      </c>
      <c r="B3" s="22">
        <v>229423</v>
      </c>
      <c r="C3" s="22">
        <v>312028</v>
      </c>
      <c r="D3" s="23">
        <v>26509.525000000063</v>
      </c>
      <c r="E3" s="23">
        <v>50261295.209999941</v>
      </c>
      <c r="F3" s="24">
        <v>766821.0502300004</v>
      </c>
    </row>
    <row r="4" spans="1:6" x14ac:dyDescent="0.3">
      <c r="A4" s="25" t="s">
        <v>13</v>
      </c>
      <c r="B4" s="26">
        <v>192681</v>
      </c>
      <c r="C4" s="26">
        <v>262883</v>
      </c>
      <c r="D4" s="27">
        <v>21148.509999999991</v>
      </c>
      <c r="E4" s="27">
        <v>40131132.860000074</v>
      </c>
      <c r="F4" s="28">
        <v>569710.2518499986</v>
      </c>
    </row>
    <row r="5" spans="1:6" x14ac:dyDescent="0.3">
      <c r="A5" s="21" t="s">
        <v>12</v>
      </c>
      <c r="B5" s="22">
        <v>161529</v>
      </c>
      <c r="C5" s="22">
        <v>218311</v>
      </c>
      <c r="D5" s="23">
        <v>16558.414999999964</v>
      </c>
      <c r="E5" s="23">
        <v>31462648.930000003</v>
      </c>
      <c r="F5" s="24">
        <v>422540.57668999932</v>
      </c>
    </row>
    <row r="6" spans="1:6" x14ac:dyDescent="0.3">
      <c r="A6" s="25" t="s">
        <v>11</v>
      </c>
      <c r="B6" s="26">
        <v>113883</v>
      </c>
      <c r="C6" s="26">
        <v>147220</v>
      </c>
      <c r="D6" s="27">
        <v>10362.362500000025</v>
      </c>
      <c r="E6" s="27">
        <v>19674787.410000004</v>
      </c>
      <c r="F6" s="28">
        <v>250846.51102999973</v>
      </c>
    </row>
    <row r="7" spans="1:6" x14ac:dyDescent="0.3">
      <c r="A7" s="21" t="s">
        <v>10</v>
      </c>
      <c r="B7" s="22">
        <v>92444</v>
      </c>
      <c r="C7" s="22">
        <v>116268</v>
      </c>
      <c r="D7" s="23">
        <v>6924.5174999999963</v>
      </c>
      <c r="E7" s="23">
        <v>13128787.390000004</v>
      </c>
      <c r="F7" s="24">
        <v>163098.0749799998</v>
      </c>
    </row>
    <row r="8" spans="1:6" x14ac:dyDescent="0.3">
      <c r="A8" s="25" t="s">
        <v>9</v>
      </c>
      <c r="B8" s="26">
        <v>99497</v>
      </c>
      <c r="C8" s="26">
        <v>129642</v>
      </c>
      <c r="D8" s="27">
        <v>8391.1400000000031</v>
      </c>
      <c r="E8" s="27">
        <v>15976965.510000004</v>
      </c>
      <c r="F8" s="28">
        <v>195599.56653000016</v>
      </c>
    </row>
    <row r="9" spans="1:6" x14ac:dyDescent="0.3">
      <c r="A9" s="21" t="s">
        <v>8</v>
      </c>
      <c r="B9" s="22">
        <v>72092</v>
      </c>
      <c r="C9" s="22">
        <v>91198</v>
      </c>
      <c r="D9" s="23">
        <v>5340.2124999999924</v>
      </c>
      <c r="E9" s="23">
        <v>10188097.039999992</v>
      </c>
      <c r="F9" s="24">
        <v>122417.50552000006</v>
      </c>
    </row>
    <row r="10" spans="1:6" x14ac:dyDescent="0.3">
      <c r="A10" s="25" t="s">
        <v>7</v>
      </c>
      <c r="B10" s="26">
        <v>42819</v>
      </c>
      <c r="C10" s="26">
        <v>53045</v>
      </c>
      <c r="D10" s="27">
        <v>2894.1600000000012</v>
      </c>
      <c r="E10" s="27">
        <v>5556551.8300000001</v>
      </c>
      <c r="F10" s="28">
        <v>65400.060739999972</v>
      </c>
    </row>
    <row r="11" spans="1:6" x14ac:dyDescent="0.3">
      <c r="A11" s="21" t="s">
        <v>0</v>
      </c>
      <c r="B11" s="22">
        <v>28133</v>
      </c>
      <c r="C11" s="22">
        <v>33220</v>
      </c>
      <c r="D11" s="23">
        <v>1643.3950000000025</v>
      </c>
      <c r="E11" s="23">
        <v>3149989.5300000003</v>
      </c>
      <c r="F11" s="24">
        <v>36459.883940000007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C6FA5-E209-4DAC-9A1D-A8EFD9007C64}">
  <dimension ref="A1:G1217"/>
  <sheetViews>
    <sheetView topLeftCell="A176" workbookViewId="0">
      <selection activeCell="B129" sqref="B129"/>
    </sheetView>
  </sheetViews>
  <sheetFormatPr defaultColWidth="9.109375" defaultRowHeight="14.4" outlineLevelRow="2" x14ac:dyDescent="0.3"/>
  <cols>
    <col min="1" max="4" width="35.6640625" style="17" customWidth="1"/>
    <col min="5" max="5" width="35.6640625" style="30" customWidth="1"/>
    <col min="6" max="7" width="35.77734375" style="31" customWidth="1"/>
    <col min="8" max="16384" width="9.109375" style="17"/>
  </cols>
  <sheetData>
    <row r="1" spans="1:7" ht="35.1" customHeight="1" thickBot="1" x14ac:dyDescent="0.35">
      <c r="A1" s="20" t="s">
        <v>55</v>
      </c>
      <c r="B1" s="18" t="s">
        <v>237</v>
      </c>
      <c r="C1" s="18" t="s">
        <v>70</v>
      </c>
      <c r="D1" s="18" t="s">
        <v>67</v>
      </c>
      <c r="E1" s="18" t="s">
        <v>50</v>
      </c>
      <c r="F1" s="70" t="s">
        <v>53</v>
      </c>
      <c r="G1" s="71" t="s">
        <v>57</v>
      </c>
    </row>
    <row r="2" spans="1:7" ht="14.4" customHeight="1" x14ac:dyDescent="0.3">
      <c r="A2" s="167" t="s">
        <v>238</v>
      </c>
      <c r="B2" s="168" t="s">
        <v>220</v>
      </c>
      <c r="C2" s="168" t="s">
        <v>4</v>
      </c>
      <c r="D2" s="168" t="s">
        <v>68</v>
      </c>
      <c r="E2" s="169">
        <v>6247</v>
      </c>
      <c r="F2" s="170">
        <v>268498.58</v>
      </c>
      <c r="G2" s="171">
        <v>3948.06664</v>
      </c>
    </row>
    <row r="3" spans="1:7" ht="14.4" customHeight="1" x14ac:dyDescent="0.3">
      <c r="A3" s="167" t="s">
        <v>238</v>
      </c>
      <c r="B3" s="168" t="s">
        <v>220</v>
      </c>
      <c r="C3" s="168" t="s">
        <v>4</v>
      </c>
      <c r="D3" s="168" t="s">
        <v>69</v>
      </c>
      <c r="E3" s="169">
        <v>6491</v>
      </c>
      <c r="F3" s="170">
        <v>297043.5</v>
      </c>
      <c r="G3" s="171">
        <v>4271.9936500000003</v>
      </c>
    </row>
    <row r="4" spans="1:7" ht="14.4" customHeight="1" x14ac:dyDescent="0.3">
      <c r="A4" s="167" t="s">
        <v>238</v>
      </c>
      <c r="B4" s="168" t="s">
        <v>220</v>
      </c>
      <c r="C4" s="168" t="s">
        <v>3</v>
      </c>
      <c r="D4" s="168" t="s">
        <v>68</v>
      </c>
      <c r="E4" s="169">
        <v>29762</v>
      </c>
      <c r="F4" s="170">
        <v>1359459.58</v>
      </c>
      <c r="G4" s="171">
        <v>20193.475450000002</v>
      </c>
    </row>
    <row r="5" spans="1:7" ht="14.4" customHeight="1" x14ac:dyDescent="0.3">
      <c r="A5" s="167" t="s">
        <v>238</v>
      </c>
      <c r="B5" s="168" t="s">
        <v>220</v>
      </c>
      <c r="C5" s="168" t="s">
        <v>3</v>
      </c>
      <c r="D5" s="168" t="s">
        <v>69</v>
      </c>
      <c r="E5" s="169">
        <v>36012</v>
      </c>
      <c r="F5" s="170">
        <v>1777037.08</v>
      </c>
      <c r="G5" s="171">
        <v>25816.13925</v>
      </c>
    </row>
    <row r="6" spans="1:7" ht="14.4" customHeight="1" x14ac:dyDescent="0.3">
      <c r="A6" s="167" t="s">
        <v>238</v>
      </c>
      <c r="B6" s="168" t="s">
        <v>220</v>
      </c>
      <c r="C6" s="168" t="s">
        <v>2</v>
      </c>
      <c r="D6" s="168" t="s">
        <v>68</v>
      </c>
      <c r="E6" s="169">
        <v>10110</v>
      </c>
      <c r="F6" s="170">
        <v>459945.79</v>
      </c>
      <c r="G6" s="171">
        <v>6954.9556599999996</v>
      </c>
    </row>
    <row r="7" spans="1:7" ht="14.4" customHeight="1" x14ac:dyDescent="0.3">
      <c r="A7" s="167" t="s">
        <v>238</v>
      </c>
      <c r="B7" s="168" t="s">
        <v>220</v>
      </c>
      <c r="C7" s="168" t="s">
        <v>2</v>
      </c>
      <c r="D7" s="168" t="s">
        <v>69</v>
      </c>
      <c r="E7" s="169">
        <v>12525</v>
      </c>
      <c r="F7" s="170">
        <v>616860.09</v>
      </c>
      <c r="G7" s="171">
        <v>8952.9095500000003</v>
      </c>
    </row>
    <row r="8" spans="1:7" ht="14.4" customHeight="1" x14ac:dyDescent="0.3">
      <c r="A8" s="167" t="s">
        <v>238</v>
      </c>
      <c r="B8" s="168" t="s">
        <v>220</v>
      </c>
      <c r="C8" s="168" t="s">
        <v>1</v>
      </c>
      <c r="D8" s="168" t="s">
        <v>68</v>
      </c>
      <c r="E8" s="169">
        <v>9998</v>
      </c>
      <c r="F8" s="170">
        <v>462463.89</v>
      </c>
      <c r="G8" s="171">
        <v>7099.3016900000002</v>
      </c>
    </row>
    <row r="9" spans="1:7" ht="14.4" customHeight="1" x14ac:dyDescent="0.3">
      <c r="A9" s="167" t="s">
        <v>238</v>
      </c>
      <c r="B9" s="168" t="s">
        <v>220</v>
      </c>
      <c r="C9" s="168" t="s">
        <v>1</v>
      </c>
      <c r="D9" s="168" t="s">
        <v>69</v>
      </c>
      <c r="E9" s="169">
        <v>11161</v>
      </c>
      <c r="F9" s="170">
        <v>559651.46</v>
      </c>
      <c r="G9" s="171">
        <v>8121.7005600000002</v>
      </c>
    </row>
    <row r="10" spans="1:7" ht="14.4" customHeight="1" x14ac:dyDescent="0.3">
      <c r="A10" s="167" t="s">
        <v>238</v>
      </c>
      <c r="B10" s="168" t="s">
        <v>220</v>
      </c>
      <c r="C10" s="168" t="s">
        <v>209</v>
      </c>
      <c r="D10" s="168" t="s">
        <v>68</v>
      </c>
      <c r="E10" s="169">
        <v>5858</v>
      </c>
      <c r="F10" s="170">
        <v>292554.98</v>
      </c>
      <c r="G10" s="171">
        <v>4494.2619599999998</v>
      </c>
    </row>
    <row r="11" spans="1:7" ht="14.4" customHeight="1" x14ac:dyDescent="0.3">
      <c r="A11" s="167" t="s">
        <v>238</v>
      </c>
      <c r="B11" s="168" t="s">
        <v>220</v>
      </c>
      <c r="C11" s="168" t="s">
        <v>209</v>
      </c>
      <c r="D11" s="168" t="s">
        <v>69</v>
      </c>
      <c r="E11" s="169">
        <v>6171</v>
      </c>
      <c r="F11" s="170">
        <v>334781.58</v>
      </c>
      <c r="G11" s="171">
        <v>4793.98128</v>
      </c>
    </row>
    <row r="12" spans="1:7" ht="14.4" customHeight="1" x14ac:dyDescent="0.3">
      <c r="A12" s="167" t="s">
        <v>238</v>
      </c>
      <c r="B12" s="168" t="s">
        <v>221</v>
      </c>
      <c r="C12" s="168" t="s">
        <v>4</v>
      </c>
      <c r="D12" s="168" t="s">
        <v>68</v>
      </c>
      <c r="E12" s="169">
        <v>1377</v>
      </c>
      <c r="F12" s="170">
        <v>263786.74</v>
      </c>
      <c r="G12" s="171">
        <v>3937.51937</v>
      </c>
    </row>
    <row r="13" spans="1:7" ht="14.4" customHeight="1" x14ac:dyDescent="0.3">
      <c r="A13" s="167" t="s">
        <v>238</v>
      </c>
      <c r="B13" s="168" t="s">
        <v>221</v>
      </c>
      <c r="C13" s="168" t="s">
        <v>4</v>
      </c>
      <c r="D13" s="168" t="s">
        <v>69</v>
      </c>
      <c r="E13" s="169">
        <v>1530</v>
      </c>
      <c r="F13" s="170">
        <v>293128.23</v>
      </c>
      <c r="G13" s="171">
        <v>4295.4095200000002</v>
      </c>
    </row>
    <row r="14" spans="1:7" ht="14.4" customHeight="1" x14ac:dyDescent="0.3">
      <c r="A14" s="167" t="s">
        <v>238</v>
      </c>
      <c r="B14" s="168" t="s">
        <v>221</v>
      </c>
      <c r="C14" s="168" t="s">
        <v>3</v>
      </c>
      <c r="D14" s="168" t="s">
        <v>68</v>
      </c>
      <c r="E14" s="169">
        <v>9028</v>
      </c>
      <c r="F14" s="170">
        <v>1717553.69</v>
      </c>
      <c r="G14" s="171">
        <v>26020.034940000001</v>
      </c>
    </row>
    <row r="15" spans="1:7" ht="14.4" customHeight="1" x14ac:dyDescent="0.3">
      <c r="A15" s="167" t="s">
        <v>238</v>
      </c>
      <c r="B15" s="168" t="s">
        <v>221</v>
      </c>
      <c r="C15" s="168" t="s">
        <v>3</v>
      </c>
      <c r="D15" s="168" t="s">
        <v>69</v>
      </c>
      <c r="E15" s="169">
        <v>11718</v>
      </c>
      <c r="F15" s="170">
        <v>2273815.91</v>
      </c>
      <c r="G15" s="171">
        <v>33673.006119999998</v>
      </c>
    </row>
    <row r="16" spans="1:7" ht="14.4" customHeight="1" x14ac:dyDescent="0.3">
      <c r="A16" s="167" t="s">
        <v>238</v>
      </c>
      <c r="B16" s="168" t="s">
        <v>221</v>
      </c>
      <c r="C16" s="168" t="s">
        <v>2</v>
      </c>
      <c r="D16" s="168" t="s">
        <v>68</v>
      </c>
      <c r="E16" s="169">
        <v>3513</v>
      </c>
      <c r="F16" s="170">
        <v>660836.31000000006</v>
      </c>
      <c r="G16" s="171">
        <v>10184.966</v>
      </c>
    </row>
    <row r="17" spans="1:7" ht="14.4" customHeight="1" x14ac:dyDescent="0.3">
      <c r="A17" s="167" t="s">
        <v>238</v>
      </c>
      <c r="B17" s="168" t="s">
        <v>221</v>
      </c>
      <c r="C17" s="168" t="s">
        <v>2</v>
      </c>
      <c r="D17" s="168" t="s">
        <v>69</v>
      </c>
      <c r="E17" s="169">
        <v>4652</v>
      </c>
      <c r="F17" s="170">
        <v>914294.34</v>
      </c>
      <c r="G17" s="171">
        <v>13519.28578</v>
      </c>
    </row>
    <row r="18" spans="1:7" ht="14.4" customHeight="1" x14ac:dyDescent="0.3">
      <c r="A18" s="167" t="s">
        <v>238</v>
      </c>
      <c r="B18" s="168" t="s">
        <v>221</v>
      </c>
      <c r="C18" s="168" t="s">
        <v>1</v>
      </c>
      <c r="D18" s="168" t="s">
        <v>68</v>
      </c>
      <c r="E18" s="169">
        <v>3878</v>
      </c>
      <c r="F18" s="170">
        <v>732189.77</v>
      </c>
      <c r="G18" s="171">
        <v>11388.3878</v>
      </c>
    </row>
    <row r="19" spans="1:7" ht="14.4" customHeight="1" x14ac:dyDescent="0.3">
      <c r="A19" s="167" t="s">
        <v>238</v>
      </c>
      <c r="B19" s="168" t="s">
        <v>221</v>
      </c>
      <c r="C19" s="168" t="s">
        <v>1</v>
      </c>
      <c r="D19" s="168" t="s">
        <v>69</v>
      </c>
      <c r="E19" s="169">
        <v>4655</v>
      </c>
      <c r="F19" s="170">
        <v>932294.83</v>
      </c>
      <c r="G19" s="171">
        <v>13662.719870000001</v>
      </c>
    </row>
    <row r="20" spans="1:7" ht="14.4" customHeight="1" x14ac:dyDescent="0.3">
      <c r="A20" s="167" t="s">
        <v>238</v>
      </c>
      <c r="B20" s="168" t="s">
        <v>221</v>
      </c>
      <c r="C20" s="168" t="s">
        <v>209</v>
      </c>
      <c r="D20" s="168" t="s">
        <v>68</v>
      </c>
      <c r="E20" s="169">
        <v>2971</v>
      </c>
      <c r="F20" s="170">
        <v>560982.92000000004</v>
      </c>
      <c r="G20" s="171">
        <v>8764.2694100000008</v>
      </c>
    </row>
    <row r="21" spans="1:7" ht="14.4" customHeight="1" x14ac:dyDescent="0.3">
      <c r="A21" s="167" t="s">
        <v>238</v>
      </c>
      <c r="B21" s="168" t="s">
        <v>221</v>
      </c>
      <c r="C21" s="168" t="s">
        <v>209</v>
      </c>
      <c r="D21" s="168" t="s">
        <v>69</v>
      </c>
      <c r="E21" s="169">
        <v>3465</v>
      </c>
      <c r="F21" s="170">
        <v>705952.35</v>
      </c>
      <c r="G21" s="171">
        <v>10246.80687</v>
      </c>
    </row>
    <row r="22" spans="1:7" ht="14.4" customHeight="1" x14ac:dyDescent="0.3">
      <c r="A22" s="167" t="s">
        <v>238</v>
      </c>
      <c r="B22" s="168" t="s">
        <v>222</v>
      </c>
      <c r="C22" s="168" t="s">
        <v>4</v>
      </c>
      <c r="D22" s="168" t="s">
        <v>68</v>
      </c>
      <c r="E22" s="169">
        <v>622</v>
      </c>
      <c r="F22" s="170">
        <v>198767</v>
      </c>
      <c r="G22" s="171">
        <v>3028.61861</v>
      </c>
    </row>
    <row r="23" spans="1:7" ht="14.4" customHeight="1" x14ac:dyDescent="0.3">
      <c r="A23" s="167" t="s">
        <v>238</v>
      </c>
      <c r="B23" s="168" t="s">
        <v>222</v>
      </c>
      <c r="C23" s="168" t="s">
        <v>4</v>
      </c>
      <c r="D23" s="168" t="s">
        <v>69</v>
      </c>
      <c r="E23" s="169">
        <v>535</v>
      </c>
      <c r="F23" s="170">
        <v>172824.35</v>
      </c>
      <c r="G23" s="171">
        <v>2571.74872</v>
      </c>
    </row>
    <row r="24" spans="1:7" ht="14.4" customHeight="1" x14ac:dyDescent="0.3">
      <c r="A24" s="167" t="s">
        <v>238</v>
      </c>
      <c r="B24" s="168" t="s">
        <v>222</v>
      </c>
      <c r="C24" s="168" t="s">
        <v>3</v>
      </c>
      <c r="D24" s="168" t="s">
        <v>68</v>
      </c>
      <c r="E24" s="169">
        <v>4887</v>
      </c>
      <c r="F24" s="170">
        <v>1552561.08</v>
      </c>
      <c r="G24" s="171">
        <v>23926.960760000002</v>
      </c>
    </row>
    <row r="25" spans="1:7" ht="14.4" customHeight="1" x14ac:dyDescent="0.3">
      <c r="A25" s="167" t="s">
        <v>238</v>
      </c>
      <c r="B25" s="168" t="s">
        <v>222</v>
      </c>
      <c r="C25" s="168" t="s">
        <v>3</v>
      </c>
      <c r="D25" s="168" t="s">
        <v>69</v>
      </c>
      <c r="E25" s="169">
        <v>5468</v>
      </c>
      <c r="F25" s="170">
        <v>1762321.31</v>
      </c>
      <c r="G25" s="171">
        <v>26667.135689999999</v>
      </c>
    </row>
    <row r="26" spans="1:7" ht="14.4" customHeight="1" x14ac:dyDescent="0.3">
      <c r="A26" s="167" t="s">
        <v>238</v>
      </c>
      <c r="B26" s="168" t="s">
        <v>222</v>
      </c>
      <c r="C26" s="168" t="s">
        <v>2</v>
      </c>
      <c r="D26" s="168" t="s">
        <v>68</v>
      </c>
      <c r="E26" s="169">
        <v>2175</v>
      </c>
      <c r="F26" s="170">
        <v>683502.54</v>
      </c>
      <c r="G26" s="171">
        <v>10645.22747</v>
      </c>
    </row>
    <row r="27" spans="1:7" ht="14.4" customHeight="1" x14ac:dyDescent="0.3">
      <c r="A27" s="167" t="s">
        <v>238</v>
      </c>
      <c r="B27" s="168" t="s">
        <v>222</v>
      </c>
      <c r="C27" s="168" t="s">
        <v>2</v>
      </c>
      <c r="D27" s="168" t="s">
        <v>69</v>
      </c>
      <c r="E27" s="169">
        <v>2749</v>
      </c>
      <c r="F27" s="170">
        <v>904269.39</v>
      </c>
      <c r="G27" s="171">
        <v>13508.97696</v>
      </c>
    </row>
    <row r="28" spans="1:7" ht="14.4" customHeight="1" x14ac:dyDescent="0.3">
      <c r="A28" s="167" t="s">
        <v>238</v>
      </c>
      <c r="B28" s="168" t="s">
        <v>222</v>
      </c>
      <c r="C28" s="168" t="s">
        <v>1</v>
      </c>
      <c r="D28" s="168" t="s">
        <v>68</v>
      </c>
      <c r="E28" s="169">
        <v>3035</v>
      </c>
      <c r="F28" s="170">
        <v>951490.22</v>
      </c>
      <c r="G28" s="171">
        <v>15086.01252</v>
      </c>
    </row>
    <row r="29" spans="1:7" ht="14.4" customHeight="1" x14ac:dyDescent="0.3">
      <c r="A29" s="167" t="s">
        <v>238</v>
      </c>
      <c r="B29" s="168" t="s">
        <v>222</v>
      </c>
      <c r="C29" s="168" t="s">
        <v>1</v>
      </c>
      <c r="D29" s="168" t="s">
        <v>69</v>
      </c>
      <c r="E29" s="169">
        <v>3235</v>
      </c>
      <c r="F29" s="170">
        <v>1072890.94</v>
      </c>
      <c r="G29" s="171">
        <v>15949.60888</v>
      </c>
    </row>
    <row r="30" spans="1:7" ht="14.4" customHeight="1" x14ac:dyDescent="0.3">
      <c r="A30" s="167" t="s">
        <v>238</v>
      </c>
      <c r="B30" s="168" t="s">
        <v>222</v>
      </c>
      <c r="C30" s="168" t="s">
        <v>209</v>
      </c>
      <c r="D30" s="168" t="s">
        <v>68</v>
      </c>
      <c r="E30" s="169">
        <v>2558</v>
      </c>
      <c r="F30" s="170">
        <v>809190.52</v>
      </c>
      <c r="G30" s="171">
        <v>12718.13702</v>
      </c>
    </row>
    <row r="31" spans="1:7" ht="14.4" customHeight="1" x14ac:dyDescent="0.3">
      <c r="A31" s="167" t="s">
        <v>238</v>
      </c>
      <c r="B31" s="168" t="s">
        <v>222</v>
      </c>
      <c r="C31" s="168" t="s">
        <v>209</v>
      </c>
      <c r="D31" s="168" t="s">
        <v>69</v>
      </c>
      <c r="E31" s="169">
        <v>2672</v>
      </c>
      <c r="F31" s="170">
        <v>910835.42</v>
      </c>
      <c r="G31" s="171">
        <v>13272.840749999999</v>
      </c>
    </row>
    <row r="32" spans="1:7" ht="14.4" customHeight="1" x14ac:dyDescent="0.3">
      <c r="A32" s="167" t="s">
        <v>238</v>
      </c>
      <c r="B32" s="168" t="s">
        <v>223</v>
      </c>
      <c r="C32" s="168" t="s">
        <v>4</v>
      </c>
      <c r="D32" s="168" t="s">
        <v>68</v>
      </c>
      <c r="E32" s="169">
        <v>300</v>
      </c>
      <c r="F32" s="170">
        <v>135667.72</v>
      </c>
      <c r="G32" s="171">
        <v>2079.1171100000001</v>
      </c>
    </row>
    <row r="33" spans="1:7" ht="14.4" customHeight="1" x14ac:dyDescent="0.3">
      <c r="A33" s="167" t="s">
        <v>238</v>
      </c>
      <c r="B33" s="168" t="s">
        <v>223</v>
      </c>
      <c r="C33" s="168" t="s">
        <v>4</v>
      </c>
      <c r="D33" s="168" t="s">
        <v>69</v>
      </c>
      <c r="E33" s="169">
        <v>231</v>
      </c>
      <c r="F33" s="170">
        <v>106604.42</v>
      </c>
      <c r="G33" s="171">
        <v>1583.8505600000001</v>
      </c>
    </row>
    <row r="34" spans="1:7" ht="14.4" customHeight="1" x14ac:dyDescent="0.3">
      <c r="A34" s="167" t="s">
        <v>238</v>
      </c>
      <c r="B34" s="168" t="s">
        <v>223</v>
      </c>
      <c r="C34" s="168" t="s">
        <v>3</v>
      </c>
      <c r="D34" s="168" t="s">
        <v>68</v>
      </c>
      <c r="E34" s="169">
        <v>2688</v>
      </c>
      <c r="F34" s="170">
        <v>1183425.1000000001</v>
      </c>
      <c r="G34" s="171">
        <v>18579.97696</v>
      </c>
    </row>
    <row r="35" spans="1:7" ht="14.4" customHeight="1" x14ac:dyDescent="0.3">
      <c r="A35" s="167" t="s">
        <v>238</v>
      </c>
      <c r="B35" s="168" t="s">
        <v>223</v>
      </c>
      <c r="C35" s="168" t="s">
        <v>3</v>
      </c>
      <c r="D35" s="168" t="s">
        <v>69</v>
      </c>
      <c r="E35" s="169">
        <v>2512</v>
      </c>
      <c r="F35" s="170">
        <v>1122786.74</v>
      </c>
      <c r="G35" s="171">
        <v>17327.289209999999</v>
      </c>
    </row>
    <row r="36" spans="1:7" ht="14.4" customHeight="1" x14ac:dyDescent="0.3">
      <c r="A36" s="167" t="s">
        <v>238</v>
      </c>
      <c r="B36" s="168" t="s">
        <v>223</v>
      </c>
      <c r="C36" s="168" t="s">
        <v>2</v>
      </c>
      <c r="D36" s="168" t="s">
        <v>68</v>
      </c>
      <c r="E36" s="169">
        <v>1305</v>
      </c>
      <c r="F36" s="170">
        <v>570691.56999999995</v>
      </c>
      <c r="G36" s="171">
        <v>9095.2736399999994</v>
      </c>
    </row>
    <row r="37" spans="1:7" ht="14.4" customHeight="1" x14ac:dyDescent="0.3">
      <c r="A37" s="167" t="s">
        <v>238</v>
      </c>
      <c r="B37" s="168" t="s">
        <v>223</v>
      </c>
      <c r="C37" s="168" t="s">
        <v>2</v>
      </c>
      <c r="D37" s="168" t="s">
        <v>69</v>
      </c>
      <c r="E37" s="169">
        <v>1461</v>
      </c>
      <c r="F37" s="170">
        <v>663132.78</v>
      </c>
      <c r="G37" s="171">
        <v>10084.376179999999</v>
      </c>
    </row>
    <row r="38" spans="1:7" ht="14.4" customHeight="1" x14ac:dyDescent="0.3">
      <c r="A38" s="167" t="s">
        <v>238</v>
      </c>
      <c r="B38" s="168" t="s">
        <v>223</v>
      </c>
      <c r="C38" s="168" t="s">
        <v>1</v>
      </c>
      <c r="D38" s="168" t="s">
        <v>68</v>
      </c>
      <c r="E38" s="169">
        <v>3056</v>
      </c>
      <c r="F38" s="170">
        <v>1321662.03</v>
      </c>
      <c r="G38" s="171">
        <v>21447.01684</v>
      </c>
    </row>
    <row r="39" spans="1:7" ht="14.4" customHeight="1" x14ac:dyDescent="0.3">
      <c r="A39" s="167" t="s">
        <v>238</v>
      </c>
      <c r="B39" s="168" t="s">
        <v>223</v>
      </c>
      <c r="C39" s="168" t="s">
        <v>1</v>
      </c>
      <c r="D39" s="168" t="s">
        <v>69</v>
      </c>
      <c r="E39" s="169">
        <v>2666</v>
      </c>
      <c r="F39" s="170">
        <v>1230304.23</v>
      </c>
      <c r="G39" s="171">
        <v>18676.071049999999</v>
      </c>
    </row>
    <row r="40" spans="1:7" ht="14.4" customHeight="1" x14ac:dyDescent="0.3">
      <c r="A40" s="167" t="s">
        <v>238</v>
      </c>
      <c r="B40" s="168" t="s">
        <v>223</v>
      </c>
      <c r="C40" s="168" t="s">
        <v>209</v>
      </c>
      <c r="D40" s="168" t="s">
        <v>68</v>
      </c>
      <c r="E40" s="169">
        <v>2376</v>
      </c>
      <c r="F40" s="170">
        <v>1039170.22</v>
      </c>
      <c r="G40" s="171">
        <v>16675.696759999999</v>
      </c>
    </row>
    <row r="41" spans="1:7" ht="14.4" customHeight="1" x14ac:dyDescent="0.3">
      <c r="A41" s="167" t="s">
        <v>238</v>
      </c>
      <c r="B41" s="168" t="s">
        <v>223</v>
      </c>
      <c r="C41" s="168" t="s">
        <v>209</v>
      </c>
      <c r="D41" s="168" t="s">
        <v>69</v>
      </c>
      <c r="E41" s="169">
        <v>2223</v>
      </c>
      <c r="F41" s="170">
        <v>1042645.46</v>
      </c>
      <c r="G41" s="171">
        <v>15525.531950000001</v>
      </c>
    </row>
    <row r="42" spans="1:7" ht="14.4" customHeight="1" x14ac:dyDescent="0.3">
      <c r="A42" s="167" t="s">
        <v>238</v>
      </c>
      <c r="B42" s="168" t="s">
        <v>224</v>
      </c>
      <c r="C42" s="168" t="s">
        <v>4</v>
      </c>
      <c r="D42" s="168" t="s">
        <v>68</v>
      </c>
      <c r="E42" s="169">
        <v>176</v>
      </c>
      <c r="F42" s="170">
        <v>99248.87</v>
      </c>
      <c r="G42" s="171">
        <v>1572.7122899999999</v>
      </c>
    </row>
    <row r="43" spans="1:7" ht="14.4" customHeight="1" x14ac:dyDescent="0.3">
      <c r="A43" s="167" t="s">
        <v>238</v>
      </c>
      <c r="B43" s="168" t="s">
        <v>224</v>
      </c>
      <c r="C43" s="168" t="s">
        <v>4</v>
      </c>
      <c r="D43" s="168" t="s">
        <v>69</v>
      </c>
      <c r="E43" s="169">
        <v>98</v>
      </c>
      <c r="F43" s="170">
        <v>56688.43</v>
      </c>
      <c r="G43" s="171">
        <v>880.74598000000003</v>
      </c>
    </row>
    <row r="44" spans="1:7" ht="14.4" customHeight="1" x14ac:dyDescent="0.3">
      <c r="A44" s="167" t="s">
        <v>238</v>
      </c>
      <c r="B44" s="168" t="s">
        <v>224</v>
      </c>
      <c r="C44" s="168" t="s">
        <v>3</v>
      </c>
      <c r="D44" s="168" t="s">
        <v>68</v>
      </c>
      <c r="E44" s="169">
        <v>1749</v>
      </c>
      <c r="F44" s="170">
        <v>982468.48</v>
      </c>
      <c r="G44" s="171">
        <v>15608.109469999999</v>
      </c>
    </row>
    <row r="45" spans="1:7" ht="14.4" customHeight="1" x14ac:dyDescent="0.3">
      <c r="A45" s="167" t="s">
        <v>238</v>
      </c>
      <c r="B45" s="168" t="s">
        <v>224</v>
      </c>
      <c r="C45" s="168" t="s">
        <v>3</v>
      </c>
      <c r="D45" s="168" t="s">
        <v>69</v>
      </c>
      <c r="E45" s="169">
        <v>1267</v>
      </c>
      <c r="F45" s="170">
        <v>720216.96</v>
      </c>
      <c r="G45" s="171">
        <v>11276.30809</v>
      </c>
    </row>
    <row r="46" spans="1:7" ht="14.4" customHeight="1" x14ac:dyDescent="0.3">
      <c r="A46" s="167" t="s">
        <v>238</v>
      </c>
      <c r="B46" s="168" t="s">
        <v>224</v>
      </c>
      <c r="C46" s="168" t="s">
        <v>2</v>
      </c>
      <c r="D46" s="168" t="s">
        <v>68</v>
      </c>
      <c r="E46" s="169">
        <v>892</v>
      </c>
      <c r="F46" s="170">
        <v>495115.66</v>
      </c>
      <c r="G46" s="171">
        <v>7996.4810600000001</v>
      </c>
    </row>
    <row r="47" spans="1:7" ht="14.4" customHeight="1" x14ac:dyDescent="0.3">
      <c r="A47" s="167" t="s">
        <v>238</v>
      </c>
      <c r="B47" s="168" t="s">
        <v>224</v>
      </c>
      <c r="C47" s="168" t="s">
        <v>2</v>
      </c>
      <c r="D47" s="168" t="s">
        <v>69</v>
      </c>
      <c r="E47" s="169">
        <v>927</v>
      </c>
      <c r="F47" s="170">
        <v>535931.98</v>
      </c>
      <c r="G47" s="171">
        <v>8282.8714</v>
      </c>
    </row>
    <row r="48" spans="1:7" ht="14.4" customHeight="1" x14ac:dyDescent="0.3">
      <c r="A48" s="167" t="s">
        <v>238</v>
      </c>
      <c r="B48" s="168" t="s">
        <v>224</v>
      </c>
      <c r="C48" s="168" t="s">
        <v>1</v>
      </c>
      <c r="D48" s="168" t="s">
        <v>68</v>
      </c>
      <c r="E48" s="169">
        <v>1333</v>
      </c>
      <c r="F48" s="170">
        <v>730694.58</v>
      </c>
      <c r="G48" s="171">
        <v>11890.8015</v>
      </c>
    </row>
    <row r="49" spans="1:7" ht="14.4" customHeight="1" x14ac:dyDescent="0.3">
      <c r="A49" s="167" t="s">
        <v>238</v>
      </c>
      <c r="B49" s="168" t="s">
        <v>224</v>
      </c>
      <c r="C49" s="168" t="s">
        <v>1</v>
      </c>
      <c r="D49" s="168" t="s">
        <v>69</v>
      </c>
      <c r="E49" s="169">
        <v>1110</v>
      </c>
      <c r="F49" s="170">
        <v>651680.49</v>
      </c>
      <c r="G49" s="171">
        <v>9904.26</v>
      </c>
    </row>
    <row r="50" spans="1:7" ht="14.4" customHeight="1" x14ac:dyDescent="0.3">
      <c r="A50" s="167" t="s">
        <v>238</v>
      </c>
      <c r="B50" s="168" t="s">
        <v>224</v>
      </c>
      <c r="C50" s="168" t="s">
        <v>209</v>
      </c>
      <c r="D50" s="168" t="s">
        <v>68</v>
      </c>
      <c r="E50" s="169">
        <v>1676</v>
      </c>
      <c r="F50" s="170">
        <v>925524.83</v>
      </c>
      <c r="G50" s="171">
        <v>15027.158579999999</v>
      </c>
    </row>
    <row r="51" spans="1:7" ht="14.4" customHeight="1" x14ac:dyDescent="0.3">
      <c r="A51" s="167" t="s">
        <v>238</v>
      </c>
      <c r="B51" s="168" t="s">
        <v>224</v>
      </c>
      <c r="C51" s="168" t="s">
        <v>209</v>
      </c>
      <c r="D51" s="168" t="s">
        <v>69</v>
      </c>
      <c r="E51" s="169">
        <v>1448</v>
      </c>
      <c r="F51" s="170">
        <v>867460.32</v>
      </c>
      <c r="G51" s="171">
        <v>12972.55545</v>
      </c>
    </row>
    <row r="52" spans="1:7" ht="14.4" customHeight="1" x14ac:dyDescent="0.3">
      <c r="A52" s="167" t="s">
        <v>238</v>
      </c>
      <c r="B52" s="168" t="s">
        <v>225</v>
      </c>
      <c r="C52" s="168" t="s">
        <v>4</v>
      </c>
      <c r="D52" s="168" t="s">
        <v>68</v>
      </c>
      <c r="E52" s="169">
        <v>138</v>
      </c>
      <c r="F52" s="170">
        <v>95715.04</v>
      </c>
      <c r="G52" s="171">
        <v>1526.8877399999999</v>
      </c>
    </row>
    <row r="53" spans="1:7" ht="14.4" customHeight="1" x14ac:dyDescent="0.3">
      <c r="A53" s="167" t="s">
        <v>238</v>
      </c>
      <c r="B53" s="168" t="s">
        <v>225</v>
      </c>
      <c r="C53" s="168" t="s">
        <v>4</v>
      </c>
      <c r="D53" s="168" t="s">
        <v>69</v>
      </c>
      <c r="E53" s="169">
        <v>68</v>
      </c>
      <c r="F53" s="170">
        <v>48712.89</v>
      </c>
      <c r="G53" s="171">
        <v>746.62543000000005</v>
      </c>
    </row>
    <row r="54" spans="1:7" ht="14.4" customHeight="1" x14ac:dyDescent="0.3">
      <c r="A54" s="167" t="s">
        <v>238</v>
      </c>
      <c r="B54" s="168" t="s">
        <v>225</v>
      </c>
      <c r="C54" s="168" t="s">
        <v>3</v>
      </c>
      <c r="D54" s="168" t="s">
        <v>68</v>
      </c>
      <c r="E54" s="169">
        <v>1326</v>
      </c>
      <c r="F54" s="170">
        <v>895550.61</v>
      </c>
      <c r="G54" s="171">
        <v>14677.75668</v>
      </c>
    </row>
    <row r="55" spans="1:7" ht="14.4" customHeight="1" x14ac:dyDescent="0.3">
      <c r="A55" s="167" t="s">
        <v>238</v>
      </c>
      <c r="B55" s="168" t="s">
        <v>225</v>
      </c>
      <c r="C55" s="168" t="s">
        <v>3</v>
      </c>
      <c r="D55" s="168" t="s">
        <v>69</v>
      </c>
      <c r="E55" s="169">
        <v>855</v>
      </c>
      <c r="F55" s="170">
        <v>595850.43999999994</v>
      </c>
      <c r="G55" s="171">
        <v>9455.4514099999997</v>
      </c>
    </row>
    <row r="56" spans="1:7" ht="14.4" customHeight="1" x14ac:dyDescent="0.3">
      <c r="A56" s="167" t="s">
        <v>238</v>
      </c>
      <c r="B56" s="168" t="s">
        <v>225</v>
      </c>
      <c r="C56" s="168" t="s">
        <v>2</v>
      </c>
      <c r="D56" s="168" t="s">
        <v>68</v>
      </c>
      <c r="E56" s="169">
        <v>764</v>
      </c>
      <c r="F56" s="170">
        <v>511606.64</v>
      </c>
      <c r="G56" s="171">
        <v>8450.0367600000009</v>
      </c>
    </row>
    <row r="57" spans="1:7" ht="14.4" customHeight="1" x14ac:dyDescent="0.3">
      <c r="A57" s="167" t="s">
        <v>238</v>
      </c>
      <c r="B57" s="168" t="s">
        <v>225</v>
      </c>
      <c r="C57" s="168" t="s">
        <v>2</v>
      </c>
      <c r="D57" s="168" t="s">
        <v>69</v>
      </c>
      <c r="E57" s="169">
        <v>656</v>
      </c>
      <c r="F57" s="170">
        <v>460932.42</v>
      </c>
      <c r="G57" s="171">
        <v>7252.6548300000004</v>
      </c>
    </row>
    <row r="58" spans="1:7" ht="14.4" customHeight="1" x14ac:dyDescent="0.3">
      <c r="A58" s="167" t="s">
        <v>238</v>
      </c>
      <c r="B58" s="168" t="s">
        <v>225</v>
      </c>
      <c r="C58" s="168" t="s">
        <v>1</v>
      </c>
      <c r="D58" s="168" t="s">
        <v>68</v>
      </c>
      <c r="E58" s="169">
        <v>1096</v>
      </c>
      <c r="F58" s="170">
        <v>723333.98</v>
      </c>
      <c r="G58" s="171">
        <v>12066.77522</v>
      </c>
    </row>
    <row r="59" spans="1:7" ht="14.4" customHeight="1" x14ac:dyDescent="0.3">
      <c r="A59" s="167" t="s">
        <v>238</v>
      </c>
      <c r="B59" s="168" t="s">
        <v>225</v>
      </c>
      <c r="C59" s="168" t="s">
        <v>1</v>
      </c>
      <c r="D59" s="168" t="s">
        <v>69</v>
      </c>
      <c r="E59" s="169">
        <v>839</v>
      </c>
      <c r="F59" s="170">
        <v>599298.32999999996</v>
      </c>
      <c r="G59" s="171">
        <v>9238.4516000000003</v>
      </c>
    </row>
    <row r="60" spans="1:7" ht="14.4" customHeight="1" x14ac:dyDescent="0.3">
      <c r="A60" s="167" t="s">
        <v>238</v>
      </c>
      <c r="B60" s="168" t="s">
        <v>225</v>
      </c>
      <c r="C60" s="168" t="s">
        <v>209</v>
      </c>
      <c r="D60" s="168" t="s">
        <v>68</v>
      </c>
      <c r="E60" s="169">
        <v>1376</v>
      </c>
      <c r="F60" s="170">
        <v>912937.21</v>
      </c>
      <c r="G60" s="171">
        <v>15071.99619</v>
      </c>
    </row>
    <row r="61" spans="1:7" ht="14.4" customHeight="1" x14ac:dyDescent="0.3">
      <c r="A61" s="167" t="s">
        <v>238</v>
      </c>
      <c r="B61" s="168" t="s">
        <v>225</v>
      </c>
      <c r="C61" s="168" t="s">
        <v>209</v>
      </c>
      <c r="D61" s="168" t="s">
        <v>69</v>
      </c>
      <c r="E61" s="169">
        <v>1107</v>
      </c>
      <c r="F61" s="170">
        <v>794734.37</v>
      </c>
      <c r="G61" s="171">
        <v>12126.24337</v>
      </c>
    </row>
    <row r="62" spans="1:7" ht="14.4" customHeight="1" x14ac:dyDescent="0.3">
      <c r="A62" s="167" t="s">
        <v>238</v>
      </c>
      <c r="B62" s="168" t="s">
        <v>226</v>
      </c>
      <c r="C62" s="168" t="s">
        <v>4</v>
      </c>
      <c r="D62" s="168" t="s">
        <v>68</v>
      </c>
      <c r="E62" s="169">
        <v>54</v>
      </c>
      <c r="F62" s="170">
        <v>42946.02</v>
      </c>
      <c r="G62" s="171">
        <v>689.95974999999999</v>
      </c>
    </row>
    <row r="63" spans="1:7" ht="14.4" customHeight="1" x14ac:dyDescent="0.3">
      <c r="A63" s="167" t="s">
        <v>238</v>
      </c>
      <c r="B63" s="168" t="s">
        <v>226</v>
      </c>
      <c r="C63" s="168" t="s">
        <v>4</v>
      </c>
      <c r="D63" s="168" t="s">
        <v>69</v>
      </c>
      <c r="E63" s="169">
        <v>27</v>
      </c>
      <c r="F63" s="170">
        <v>22521.98</v>
      </c>
      <c r="G63" s="171">
        <v>342.85865000000001</v>
      </c>
    </row>
    <row r="64" spans="1:7" ht="14.4" customHeight="1" x14ac:dyDescent="0.3">
      <c r="A64" s="167" t="s">
        <v>238</v>
      </c>
      <c r="B64" s="168" t="s">
        <v>226</v>
      </c>
      <c r="C64" s="168" t="s">
        <v>3</v>
      </c>
      <c r="D64" s="168" t="s">
        <v>68</v>
      </c>
      <c r="E64" s="169">
        <v>738</v>
      </c>
      <c r="F64" s="170">
        <v>565993.03</v>
      </c>
      <c r="G64" s="171">
        <v>9430.3783100000001</v>
      </c>
    </row>
    <row r="65" spans="1:7" ht="14.4" customHeight="1" x14ac:dyDescent="0.3">
      <c r="A65" s="167" t="s">
        <v>238</v>
      </c>
      <c r="B65" s="168" t="s">
        <v>226</v>
      </c>
      <c r="C65" s="168" t="s">
        <v>3</v>
      </c>
      <c r="D65" s="168" t="s">
        <v>69</v>
      </c>
      <c r="E65" s="169">
        <v>346</v>
      </c>
      <c r="F65" s="170">
        <v>270736.09000000003</v>
      </c>
      <c r="G65" s="171">
        <v>4414.8660799999998</v>
      </c>
    </row>
    <row r="66" spans="1:7" ht="14.4" customHeight="1" x14ac:dyDescent="0.3">
      <c r="A66" s="167" t="s">
        <v>238</v>
      </c>
      <c r="B66" s="168" t="s">
        <v>226</v>
      </c>
      <c r="C66" s="168" t="s">
        <v>2</v>
      </c>
      <c r="D66" s="168" t="s">
        <v>68</v>
      </c>
      <c r="E66" s="169">
        <v>408</v>
      </c>
      <c r="F66" s="170">
        <v>302344.40999999997</v>
      </c>
      <c r="G66" s="171">
        <v>5217.4269199999999</v>
      </c>
    </row>
    <row r="67" spans="1:7" ht="14.4" customHeight="1" x14ac:dyDescent="0.3">
      <c r="A67" s="167" t="s">
        <v>238</v>
      </c>
      <c r="B67" s="168" t="s">
        <v>226</v>
      </c>
      <c r="C67" s="168" t="s">
        <v>2</v>
      </c>
      <c r="D67" s="168" t="s">
        <v>69</v>
      </c>
      <c r="E67" s="169">
        <v>288</v>
      </c>
      <c r="F67" s="170">
        <v>230800.47</v>
      </c>
      <c r="G67" s="171">
        <v>3678.6545000000001</v>
      </c>
    </row>
    <row r="68" spans="1:7" ht="14.4" customHeight="1" x14ac:dyDescent="0.3">
      <c r="A68" s="167" t="s">
        <v>238</v>
      </c>
      <c r="B68" s="168" t="s">
        <v>226</v>
      </c>
      <c r="C68" s="168" t="s">
        <v>1</v>
      </c>
      <c r="D68" s="168" t="s">
        <v>68</v>
      </c>
      <c r="E68" s="169">
        <v>672</v>
      </c>
      <c r="F68" s="170">
        <v>513281.71</v>
      </c>
      <c r="G68" s="171">
        <v>8658.70442</v>
      </c>
    </row>
    <row r="69" spans="1:7" ht="14.4" customHeight="1" x14ac:dyDescent="0.3">
      <c r="A69" s="167" t="s">
        <v>238</v>
      </c>
      <c r="B69" s="168" t="s">
        <v>226</v>
      </c>
      <c r="C69" s="168" t="s">
        <v>1</v>
      </c>
      <c r="D69" s="168" t="s">
        <v>69</v>
      </c>
      <c r="E69" s="169">
        <v>428</v>
      </c>
      <c r="F69" s="170">
        <v>352046.78</v>
      </c>
      <c r="G69" s="171">
        <v>5509.7467299999998</v>
      </c>
    </row>
    <row r="70" spans="1:7" ht="14.4" customHeight="1" x14ac:dyDescent="0.3">
      <c r="A70" s="167" t="s">
        <v>238</v>
      </c>
      <c r="B70" s="168" t="s">
        <v>226</v>
      </c>
      <c r="C70" s="168" t="s">
        <v>209</v>
      </c>
      <c r="D70" s="168" t="s">
        <v>68</v>
      </c>
      <c r="E70" s="169">
        <v>1180</v>
      </c>
      <c r="F70" s="170">
        <v>900552.32</v>
      </c>
      <c r="G70" s="171">
        <v>15248.74446</v>
      </c>
    </row>
    <row r="71" spans="1:7" ht="14.4" customHeight="1" x14ac:dyDescent="0.3">
      <c r="A71" s="167" t="s">
        <v>238</v>
      </c>
      <c r="B71" s="168" t="s">
        <v>226</v>
      </c>
      <c r="C71" s="168" t="s">
        <v>209</v>
      </c>
      <c r="D71" s="168" t="s">
        <v>69</v>
      </c>
      <c r="E71" s="169">
        <v>760</v>
      </c>
      <c r="F71" s="170">
        <v>644487.29</v>
      </c>
      <c r="G71" s="171">
        <v>9842.7866400000003</v>
      </c>
    </row>
    <row r="72" spans="1:7" ht="14.4" customHeight="1" x14ac:dyDescent="0.3">
      <c r="A72" s="167" t="s">
        <v>238</v>
      </c>
      <c r="B72" s="168" t="s">
        <v>227</v>
      </c>
      <c r="C72" s="168" t="s">
        <v>4</v>
      </c>
      <c r="D72" s="168" t="s">
        <v>68</v>
      </c>
      <c r="E72" s="169">
        <v>34</v>
      </c>
      <c r="F72" s="170">
        <v>31274.44</v>
      </c>
      <c r="G72" s="171">
        <v>507.48626999999999</v>
      </c>
    </row>
    <row r="73" spans="1:7" ht="14.4" customHeight="1" x14ac:dyDescent="0.3">
      <c r="A73" s="167" t="s">
        <v>238</v>
      </c>
      <c r="B73" s="168" t="s">
        <v>227</v>
      </c>
      <c r="C73" s="168" t="s">
        <v>4</v>
      </c>
      <c r="D73" s="168" t="s">
        <v>69</v>
      </c>
      <c r="E73" s="169">
        <v>7</v>
      </c>
      <c r="F73" s="170">
        <v>6943.05</v>
      </c>
      <c r="G73" s="171">
        <v>104.09856000000001</v>
      </c>
    </row>
    <row r="74" spans="1:7" ht="14.4" customHeight="1" x14ac:dyDescent="0.3">
      <c r="A74" s="167" t="s">
        <v>238</v>
      </c>
      <c r="B74" s="168" t="s">
        <v>227</v>
      </c>
      <c r="C74" s="168" t="s">
        <v>3</v>
      </c>
      <c r="D74" s="168" t="s">
        <v>68</v>
      </c>
      <c r="E74" s="169">
        <v>305</v>
      </c>
      <c r="F74" s="170">
        <v>266802.75</v>
      </c>
      <c r="G74" s="171">
        <v>4523.1132399999997</v>
      </c>
    </row>
    <row r="75" spans="1:7" ht="14.4" customHeight="1" x14ac:dyDescent="0.3">
      <c r="A75" s="167" t="s">
        <v>238</v>
      </c>
      <c r="B75" s="168" t="s">
        <v>227</v>
      </c>
      <c r="C75" s="168" t="s">
        <v>3</v>
      </c>
      <c r="D75" s="168" t="s">
        <v>69</v>
      </c>
      <c r="E75" s="169">
        <v>131</v>
      </c>
      <c r="F75" s="170">
        <v>118176.5</v>
      </c>
      <c r="G75" s="171">
        <v>1952.4870800000001</v>
      </c>
    </row>
    <row r="76" spans="1:7" ht="14.4" customHeight="1" x14ac:dyDescent="0.3">
      <c r="A76" s="167" t="s">
        <v>238</v>
      </c>
      <c r="B76" s="168" t="s">
        <v>227</v>
      </c>
      <c r="C76" s="168" t="s">
        <v>2</v>
      </c>
      <c r="D76" s="168" t="s">
        <v>68</v>
      </c>
      <c r="E76" s="169">
        <v>216</v>
      </c>
      <c r="F76" s="170">
        <v>182854.25</v>
      </c>
      <c r="G76" s="171">
        <v>3215.1414300000001</v>
      </c>
    </row>
    <row r="77" spans="1:7" ht="14.4" customHeight="1" x14ac:dyDescent="0.3">
      <c r="A77" s="167" t="s">
        <v>238</v>
      </c>
      <c r="B77" s="168" t="s">
        <v>227</v>
      </c>
      <c r="C77" s="168" t="s">
        <v>2</v>
      </c>
      <c r="D77" s="168" t="s">
        <v>69</v>
      </c>
      <c r="E77" s="169">
        <v>121</v>
      </c>
      <c r="F77" s="170">
        <v>110638.63</v>
      </c>
      <c r="G77" s="171">
        <v>1803.6177700000001</v>
      </c>
    </row>
    <row r="78" spans="1:7" ht="14.4" customHeight="1" x14ac:dyDescent="0.3">
      <c r="A78" s="167" t="s">
        <v>238</v>
      </c>
      <c r="B78" s="168" t="s">
        <v>227</v>
      </c>
      <c r="C78" s="168" t="s">
        <v>1</v>
      </c>
      <c r="D78" s="168" t="s">
        <v>68</v>
      </c>
      <c r="E78" s="169">
        <v>409</v>
      </c>
      <c r="F78" s="170">
        <v>358978.11</v>
      </c>
      <c r="G78" s="171">
        <v>6096.4979599999997</v>
      </c>
    </row>
    <row r="79" spans="1:7" ht="14.4" customHeight="1" x14ac:dyDescent="0.3">
      <c r="A79" s="167" t="s">
        <v>238</v>
      </c>
      <c r="B79" s="168" t="s">
        <v>227</v>
      </c>
      <c r="C79" s="168" t="s">
        <v>1</v>
      </c>
      <c r="D79" s="168" t="s">
        <v>69</v>
      </c>
      <c r="E79" s="169">
        <v>239</v>
      </c>
      <c r="F79" s="170">
        <v>226693.8</v>
      </c>
      <c r="G79" s="171">
        <v>3575.2367899999999</v>
      </c>
    </row>
    <row r="80" spans="1:7" ht="14.4" customHeight="1" x14ac:dyDescent="0.3">
      <c r="A80" s="167" t="s">
        <v>238</v>
      </c>
      <c r="B80" s="168" t="s">
        <v>227</v>
      </c>
      <c r="C80" s="168" t="s">
        <v>209</v>
      </c>
      <c r="D80" s="168" t="s">
        <v>68</v>
      </c>
      <c r="E80" s="169">
        <v>906</v>
      </c>
      <c r="F80" s="170">
        <v>786182.28</v>
      </c>
      <c r="G80" s="171">
        <v>13562.149450000001</v>
      </c>
    </row>
    <row r="81" spans="1:7" ht="14.4" customHeight="1" x14ac:dyDescent="0.3">
      <c r="A81" s="167" t="s">
        <v>238</v>
      </c>
      <c r="B81" s="168" t="s">
        <v>227</v>
      </c>
      <c r="C81" s="168" t="s">
        <v>209</v>
      </c>
      <c r="D81" s="168" t="s">
        <v>69</v>
      </c>
      <c r="E81" s="169">
        <v>567</v>
      </c>
      <c r="F81" s="170">
        <v>531459</v>
      </c>
      <c r="G81" s="171">
        <v>8453.1351400000003</v>
      </c>
    </row>
    <row r="82" spans="1:7" ht="14.4" customHeight="1" x14ac:dyDescent="0.3">
      <c r="A82" s="167" t="s">
        <v>238</v>
      </c>
      <c r="B82" s="168" t="s">
        <v>228</v>
      </c>
      <c r="C82" s="168" t="s">
        <v>4</v>
      </c>
      <c r="D82" s="168" t="s">
        <v>68</v>
      </c>
      <c r="E82" s="169">
        <v>12</v>
      </c>
      <c r="F82" s="170">
        <v>13405.1</v>
      </c>
      <c r="G82" s="171">
        <v>208.3706</v>
      </c>
    </row>
    <row r="83" spans="1:7" ht="14.4" customHeight="1" x14ac:dyDescent="0.3">
      <c r="A83" s="167" t="s">
        <v>238</v>
      </c>
      <c r="B83" s="168" t="s">
        <v>228</v>
      </c>
      <c r="C83" s="168" t="s">
        <v>4</v>
      </c>
      <c r="D83" s="168" t="s">
        <v>69</v>
      </c>
      <c r="E83" s="169">
        <v>1</v>
      </c>
      <c r="F83" s="170">
        <v>986.07</v>
      </c>
      <c r="G83" s="171">
        <v>16.6553</v>
      </c>
    </row>
    <row r="84" spans="1:7" ht="14.4" customHeight="1" x14ac:dyDescent="0.3">
      <c r="A84" s="167" t="s">
        <v>238</v>
      </c>
      <c r="B84" s="168" t="s">
        <v>228</v>
      </c>
      <c r="C84" s="168" t="s">
        <v>3</v>
      </c>
      <c r="D84" s="168" t="s">
        <v>68</v>
      </c>
      <c r="E84" s="169">
        <v>189</v>
      </c>
      <c r="F84" s="170">
        <v>188546.88</v>
      </c>
      <c r="G84" s="171">
        <v>3211.3541700000001</v>
      </c>
    </row>
    <row r="85" spans="1:7" ht="14.4" customHeight="1" x14ac:dyDescent="0.3">
      <c r="A85" s="167" t="s">
        <v>238</v>
      </c>
      <c r="B85" s="168" t="s">
        <v>228</v>
      </c>
      <c r="C85" s="168" t="s">
        <v>3</v>
      </c>
      <c r="D85" s="168" t="s">
        <v>69</v>
      </c>
      <c r="E85" s="169">
        <v>75</v>
      </c>
      <c r="F85" s="170">
        <v>73973.5</v>
      </c>
      <c r="G85" s="171">
        <v>1263.1425999999999</v>
      </c>
    </row>
    <row r="86" spans="1:7" ht="14.4" customHeight="1" x14ac:dyDescent="0.3">
      <c r="A86" s="167" t="s">
        <v>238</v>
      </c>
      <c r="B86" s="168" t="s">
        <v>228</v>
      </c>
      <c r="C86" s="168" t="s">
        <v>2</v>
      </c>
      <c r="D86" s="168" t="s">
        <v>68</v>
      </c>
      <c r="E86" s="169">
        <v>123</v>
      </c>
      <c r="F86" s="170">
        <v>118953.7</v>
      </c>
      <c r="G86" s="171">
        <v>2082.1387100000002</v>
      </c>
    </row>
    <row r="87" spans="1:7" ht="14.4" customHeight="1" x14ac:dyDescent="0.3">
      <c r="A87" s="167" t="s">
        <v>238</v>
      </c>
      <c r="B87" s="168" t="s">
        <v>228</v>
      </c>
      <c r="C87" s="168" t="s">
        <v>2</v>
      </c>
      <c r="D87" s="168" t="s">
        <v>69</v>
      </c>
      <c r="E87" s="169">
        <v>51</v>
      </c>
      <c r="F87" s="170">
        <v>53657.65</v>
      </c>
      <c r="G87" s="171">
        <v>861.35226</v>
      </c>
    </row>
    <row r="88" spans="1:7" ht="14.4" customHeight="1" x14ac:dyDescent="0.3">
      <c r="A88" s="167" t="s">
        <v>238</v>
      </c>
      <c r="B88" s="168" t="s">
        <v>228</v>
      </c>
      <c r="C88" s="168" t="s">
        <v>1</v>
      </c>
      <c r="D88" s="168" t="s">
        <v>68</v>
      </c>
      <c r="E88" s="169">
        <v>305</v>
      </c>
      <c r="F88" s="170">
        <v>299231.92</v>
      </c>
      <c r="G88" s="171">
        <v>5172.7001300000002</v>
      </c>
    </row>
    <row r="89" spans="1:7" ht="14.4" customHeight="1" x14ac:dyDescent="0.3">
      <c r="A89" s="167" t="s">
        <v>238</v>
      </c>
      <c r="B89" s="168" t="s">
        <v>228</v>
      </c>
      <c r="C89" s="168" t="s">
        <v>1</v>
      </c>
      <c r="D89" s="168" t="s">
        <v>69</v>
      </c>
      <c r="E89" s="169">
        <v>153</v>
      </c>
      <c r="F89" s="170">
        <v>161665.62</v>
      </c>
      <c r="G89" s="171">
        <v>2594.8877699999998</v>
      </c>
    </row>
    <row r="90" spans="1:7" ht="14.4" customHeight="1" x14ac:dyDescent="0.3">
      <c r="A90" s="167" t="s">
        <v>238</v>
      </c>
      <c r="B90" s="168" t="s">
        <v>228</v>
      </c>
      <c r="C90" s="168" t="s">
        <v>209</v>
      </c>
      <c r="D90" s="168" t="s">
        <v>68</v>
      </c>
      <c r="E90" s="169">
        <v>814</v>
      </c>
      <c r="F90" s="170">
        <v>785192.55</v>
      </c>
      <c r="G90" s="171">
        <v>13823.765740000001</v>
      </c>
    </row>
    <row r="91" spans="1:7" ht="14.4" customHeight="1" x14ac:dyDescent="0.3">
      <c r="A91" s="167" t="s">
        <v>238</v>
      </c>
      <c r="B91" s="168" t="s">
        <v>228</v>
      </c>
      <c r="C91" s="168" t="s">
        <v>209</v>
      </c>
      <c r="D91" s="168" t="s">
        <v>69</v>
      </c>
      <c r="E91" s="169">
        <v>397</v>
      </c>
      <c r="F91" s="170">
        <v>417874.84</v>
      </c>
      <c r="G91" s="171">
        <v>6749.6471600000004</v>
      </c>
    </row>
    <row r="92" spans="1:7" ht="14.4" customHeight="1" x14ac:dyDescent="0.3">
      <c r="A92" s="167" t="s">
        <v>238</v>
      </c>
      <c r="B92" s="168" t="s">
        <v>229</v>
      </c>
      <c r="C92" s="168" t="s">
        <v>4</v>
      </c>
      <c r="D92" s="168" t="s">
        <v>68</v>
      </c>
      <c r="E92" s="169">
        <v>4</v>
      </c>
      <c r="F92" s="170">
        <v>4528.16</v>
      </c>
      <c r="G92" s="171">
        <v>78.089770000000001</v>
      </c>
    </row>
    <row r="93" spans="1:7" ht="14.4" customHeight="1" x14ac:dyDescent="0.3">
      <c r="A93" s="167" t="s">
        <v>238</v>
      </c>
      <c r="B93" s="168" t="s">
        <v>229</v>
      </c>
      <c r="C93" s="168" t="s">
        <v>4</v>
      </c>
      <c r="D93" s="168" t="s">
        <v>69</v>
      </c>
      <c r="E93" s="169">
        <v>4</v>
      </c>
      <c r="F93" s="170">
        <v>4705.05</v>
      </c>
      <c r="G93" s="171">
        <v>75.630269999999996</v>
      </c>
    </row>
    <row r="94" spans="1:7" ht="14.4" customHeight="1" x14ac:dyDescent="0.3">
      <c r="A94" s="167" t="s">
        <v>238</v>
      </c>
      <c r="B94" s="168" t="s">
        <v>229</v>
      </c>
      <c r="C94" s="168" t="s">
        <v>3</v>
      </c>
      <c r="D94" s="168" t="s">
        <v>68</v>
      </c>
      <c r="E94" s="169">
        <v>102</v>
      </c>
      <c r="F94" s="170">
        <v>112773.93</v>
      </c>
      <c r="G94" s="171">
        <v>1931.85709</v>
      </c>
    </row>
    <row r="95" spans="1:7" ht="14.4" customHeight="1" x14ac:dyDescent="0.3">
      <c r="A95" s="167" t="s">
        <v>238</v>
      </c>
      <c r="B95" s="168" t="s">
        <v>229</v>
      </c>
      <c r="C95" s="168" t="s">
        <v>3</v>
      </c>
      <c r="D95" s="168" t="s">
        <v>69</v>
      </c>
      <c r="E95" s="169">
        <v>36</v>
      </c>
      <c r="F95" s="170">
        <v>39883.11</v>
      </c>
      <c r="G95" s="171">
        <v>678.01760999999999</v>
      </c>
    </row>
    <row r="96" spans="1:7" ht="14.4" customHeight="1" x14ac:dyDescent="0.3">
      <c r="A96" s="167" t="s">
        <v>238</v>
      </c>
      <c r="B96" s="168" t="s">
        <v>229</v>
      </c>
      <c r="C96" s="168" t="s">
        <v>2</v>
      </c>
      <c r="D96" s="168" t="s">
        <v>68</v>
      </c>
      <c r="E96" s="169">
        <v>80</v>
      </c>
      <c r="F96" s="170">
        <v>84835.75</v>
      </c>
      <c r="G96" s="171">
        <v>1514.99154</v>
      </c>
    </row>
    <row r="97" spans="1:7" ht="14.4" customHeight="1" x14ac:dyDescent="0.3">
      <c r="A97" s="167" t="s">
        <v>238</v>
      </c>
      <c r="B97" s="168" t="s">
        <v>229</v>
      </c>
      <c r="C97" s="168" t="s">
        <v>2</v>
      </c>
      <c r="D97" s="168" t="s">
        <v>69</v>
      </c>
      <c r="E97" s="169">
        <v>33</v>
      </c>
      <c r="F97" s="170">
        <v>36869.160000000003</v>
      </c>
      <c r="G97" s="171">
        <v>619.58522000000005</v>
      </c>
    </row>
    <row r="98" spans="1:7" ht="14.4" customHeight="1" x14ac:dyDescent="0.3">
      <c r="A98" s="167" t="s">
        <v>238</v>
      </c>
      <c r="B98" s="168" t="s">
        <v>229</v>
      </c>
      <c r="C98" s="168" t="s">
        <v>1</v>
      </c>
      <c r="D98" s="168" t="s">
        <v>68</v>
      </c>
      <c r="E98" s="169">
        <v>204</v>
      </c>
      <c r="F98" s="170">
        <v>218307.76</v>
      </c>
      <c r="G98" s="171">
        <v>3834.1291099999999</v>
      </c>
    </row>
    <row r="99" spans="1:7" ht="14.4" customHeight="1" x14ac:dyDescent="0.3">
      <c r="A99" s="167" t="s">
        <v>238</v>
      </c>
      <c r="B99" s="168" t="s">
        <v>229</v>
      </c>
      <c r="C99" s="168" t="s">
        <v>1</v>
      </c>
      <c r="D99" s="168" t="s">
        <v>69</v>
      </c>
      <c r="E99" s="169">
        <v>83</v>
      </c>
      <c r="F99" s="170">
        <v>97100.17</v>
      </c>
      <c r="G99" s="171">
        <v>1571.51604</v>
      </c>
    </row>
    <row r="100" spans="1:7" ht="14.4" customHeight="1" x14ac:dyDescent="0.3">
      <c r="A100" s="167" t="s">
        <v>238</v>
      </c>
      <c r="B100" s="168" t="s">
        <v>229</v>
      </c>
      <c r="C100" s="168" t="s">
        <v>209</v>
      </c>
      <c r="D100" s="168" t="s">
        <v>68</v>
      </c>
      <c r="E100" s="169">
        <v>629</v>
      </c>
      <c r="F100" s="170">
        <v>676439.21</v>
      </c>
      <c r="G100" s="171">
        <v>11925.459210000001</v>
      </c>
    </row>
    <row r="101" spans="1:7" ht="14.4" customHeight="1" x14ac:dyDescent="0.3">
      <c r="A101" s="167" t="s">
        <v>238</v>
      </c>
      <c r="B101" s="168" t="s">
        <v>229</v>
      </c>
      <c r="C101" s="168" t="s">
        <v>209</v>
      </c>
      <c r="D101" s="168" t="s">
        <v>69</v>
      </c>
      <c r="E101" s="169">
        <v>302</v>
      </c>
      <c r="F101" s="170">
        <v>349341.53</v>
      </c>
      <c r="G101" s="171">
        <v>5707.7492000000002</v>
      </c>
    </row>
    <row r="102" spans="1:7" ht="14.4" customHeight="1" x14ac:dyDescent="0.3">
      <c r="A102" s="167" t="s">
        <v>238</v>
      </c>
      <c r="B102" s="168" t="s">
        <v>230</v>
      </c>
      <c r="C102" s="168" t="s">
        <v>4</v>
      </c>
      <c r="D102" s="168" t="s">
        <v>68</v>
      </c>
      <c r="E102" s="169">
        <v>6</v>
      </c>
      <c r="F102" s="170">
        <v>7206.42</v>
      </c>
      <c r="G102" s="171">
        <v>126.45046000000001</v>
      </c>
    </row>
    <row r="103" spans="1:7" ht="14.4" customHeight="1" x14ac:dyDescent="0.3">
      <c r="A103" s="167" t="s">
        <v>238</v>
      </c>
      <c r="B103" s="168" t="s">
        <v>230</v>
      </c>
      <c r="C103" s="168" t="s">
        <v>4</v>
      </c>
      <c r="D103" s="168" t="s">
        <v>69</v>
      </c>
      <c r="E103" s="169">
        <v>1</v>
      </c>
      <c r="F103" s="170">
        <v>1267.76</v>
      </c>
      <c r="G103" s="171">
        <v>21.586259999999999</v>
      </c>
    </row>
    <row r="104" spans="1:7" ht="14.4" customHeight="1" x14ac:dyDescent="0.3">
      <c r="A104" s="167" t="s">
        <v>238</v>
      </c>
      <c r="B104" s="168" t="s">
        <v>230</v>
      </c>
      <c r="C104" s="168" t="s">
        <v>3</v>
      </c>
      <c r="D104" s="168" t="s">
        <v>68</v>
      </c>
      <c r="E104" s="169">
        <v>51</v>
      </c>
      <c r="F104" s="170">
        <v>57333.53</v>
      </c>
      <c r="G104" s="171">
        <v>1059.7146399999999</v>
      </c>
    </row>
    <row r="105" spans="1:7" ht="14.4" customHeight="1" x14ac:dyDescent="0.3">
      <c r="A105" s="167" t="s">
        <v>238</v>
      </c>
      <c r="B105" s="168" t="s">
        <v>230</v>
      </c>
      <c r="C105" s="168" t="s">
        <v>3</v>
      </c>
      <c r="D105" s="168" t="s">
        <v>69</v>
      </c>
      <c r="E105" s="169">
        <v>9</v>
      </c>
      <c r="F105" s="170">
        <v>11649.43</v>
      </c>
      <c r="G105" s="171">
        <v>190.61676</v>
      </c>
    </row>
    <row r="106" spans="1:7" ht="14.4" customHeight="1" x14ac:dyDescent="0.3">
      <c r="A106" s="167" t="s">
        <v>238</v>
      </c>
      <c r="B106" s="168" t="s">
        <v>230</v>
      </c>
      <c r="C106" s="168" t="s">
        <v>2</v>
      </c>
      <c r="D106" s="168" t="s">
        <v>68</v>
      </c>
      <c r="E106" s="169">
        <v>39</v>
      </c>
      <c r="F106" s="170">
        <v>47208.19</v>
      </c>
      <c r="G106" s="171">
        <v>819.30281000000002</v>
      </c>
    </row>
    <row r="107" spans="1:7" ht="14.4" customHeight="1" x14ac:dyDescent="0.3">
      <c r="A107" s="167" t="s">
        <v>238</v>
      </c>
      <c r="B107" s="168" t="s">
        <v>230</v>
      </c>
      <c r="C107" s="168" t="s">
        <v>2</v>
      </c>
      <c r="D107" s="168" t="s">
        <v>69</v>
      </c>
      <c r="E107" s="169">
        <v>17</v>
      </c>
      <c r="F107" s="170">
        <v>20942.53</v>
      </c>
      <c r="G107" s="171">
        <v>358.92137000000002</v>
      </c>
    </row>
    <row r="108" spans="1:7" ht="14.4" customHeight="1" x14ac:dyDescent="0.3">
      <c r="A108" s="167" t="s">
        <v>238</v>
      </c>
      <c r="B108" s="168" t="s">
        <v>230</v>
      </c>
      <c r="C108" s="168" t="s">
        <v>1</v>
      </c>
      <c r="D108" s="168" t="s">
        <v>68</v>
      </c>
      <c r="E108" s="169">
        <v>164</v>
      </c>
      <c r="F108" s="170">
        <v>187368.95</v>
      </c>
      <c r="G108" s="171">
        <v>3428.2146400000001</v>
      </c>
    </row>
    <row r="109" spans="1:7" ht="14.4" customHeight="1" x14ac:dyDescent="0.3">
      <c r="A109" s="167" t="s">
        <v>238</v>
      </c>
      <c r="B109" s="168" t="s">
        <v>230</v>
      </c>
      <c r="C109" s="168" t="s">
        <v>1</v>
      </c>
      <c r="D109" s="168" t="s">
        <v>69</v>
      </c>
      <c r="E109" s="169">
        <v>56</v>
      </c>
      <c r="F109" s="170">
        <v>72779.960000000006</v>
      </c>
      <c r="G109" s="171">
        <v>1179.09701</v>
      </c>
    </row>
    <row r="110" spans="1:7" ht="14.4" customHeight="1" x14ac:dyDescent="0.3">
      <c r="A110" s="167" t="s">
        <v>238</v>
      </c>
      <c r="B110" s="168" t="s">
        <v>230</v>
      </c>
      <c r="C110" s="168" t="s">
        <v>209</v>
      </c>
      <c r="D110" s="168" t="s">
        <v>68</v>
      </c>
      <c r="E110" s="169">
        <v>464</v>
      </c>
      <c r="F110" s="170">
        <v>534881.16</v>
      </c>
      <c r="G110" s="171">
        <v>9706.85779</v>
      </c>
    </row>
    <row r="111" spans="1:7" ht="14.4" customHeight="1" x14ac:dyDescent="0.3">
      <c r="A111" s="167" t="s">
        <v>238</v>
      </c>
      <c r="B111" s="168" t="s">
        <v>230</v>
      </c>
      <c r="C111" s="168" t="s">
        <v>209</v>
      </c>
      <c r="D111" s="168" t="s">
        <v>69</v>
      </c>
      <c r="E111" s="169">
        <v>184</v>
      </c>
      <c r="F111" s="170">
        <v>237395.41</v>
      </c>
      <c r="G111" s="171">
        <v>3845.3238200000001</v>
      </c>
    </row>
    <row r="112" spans="1:7" ht="14.4" customHeight="1" x14ac:dyDescent="0.3">
      <c r="A112" s="167" t="s">
        <v>238</v>
      </c>
      <c r="B112" s="168" t="s">
        <v>231</v>
      </c>
      <c r="C112" s="168" t="s">
        <v>4</v>
      </c>
      <c r="D112" s="168" t="s">
        <v>68</v>
      </c>
      <c r="E112" s="169">
        <v>3</v>
      </c>
      <c r="F112" s="170">
        <v>3349.45</v>
      </c>
      <c r="G112" s="171">
        <v>68.012219999999999</v>
      </c>
    </row>
    <row r="113" spans="1:7" ht="14.4" customHeight="1" x14ac:dyDescent="0.3">
      <c r="A113" s="167" t="s">
        <v>238</v>
      </c>
      <c r="B113" s="168" t="s">
        <v>231</v>
      </c>
      <c r="C113" s="168" t="s">
        <v>3</v>
      </c>
      <c r="D113" s="168" t="s">
        <v>68</v>
      </c>
      <c r="E113" s="169">
        <v>42</v>
      </c>
      <c r="F113" s="170">
        <v>53980.03</v>
      </c>
      <c r="G113" s="171">
        <v>963.21987000000001</v>
      </c>
    </row>
    <row r="114" spans="1:7" ht="14.4" customHeight="1" x14ac:dyDescent="0.3">
      <c r="A114" s="167" t="s">
        <v>238</v>
      </c>
      <c r="B114" s="168" t="s">
        <v>231</v>
      </c>
      <c r="C114" s="168" t="s">
        <v>3</v>
      </c>
      <c r="D114" s="168" t="s">
        <v>69</v>
      </c>
      <c r="E114" s="169">
        <v>7</v>
      </c>
      <c r="F114" s="170">
        <v>8276.4500000000007</v>
      </c>
      <c r="G114" s="171">
        <v>158.36659</v>
      </c>
    </row>
    <row r="115" spans="1:7" ht="14.4" customHeight="1" x14ac:dyDescent="0.3">
      <c r="A115" s="167" t="s">
        <v>238</v>
      </c>
      <c r="B115" s="168" t="s">
        <v>231</v>
      </c>
      <c r="C115" s="168" t="s">
        <v>2</v>
      </c>
      <c r="D115" s="168" t="s">
        <v>68</v>
      </c>
      <c r="E115" s="169">
        <v>27</v>
      </c>
      <c r="F115" s="170">
        <v>33270.86</v>
      </c>
      <c r="G115" s="171">
        <v>621.48587999999995</v>
      </c>
    </row>
    <row r="116" spans="1:7" ht="14.4" customHeight="1" x14ac:dyDescent="0.3">
      <c r="A116" s="167" t="s">
        <v>238</v>
      </c>
      <c r="B116" s="168" t="s">
        <v>231</v>
      </c>
      <c r="C116" s="168" t="s">
        <v>2</v>
      </c>
      <c r="D116" s="168" t="s">
        <v>69</v>
      </c>
      <c r="E116" s="169">
        <v>12</v>
      </c>
      <c r="F116" s="170">
        <v>16622.93</v>
      </c>
      <c r="G116" s="171">
        <v>272.83550000000002</v>
      </c>
    </row>
    <row r="117" spans="1:7" ht="14.4" customHeight="1" x14ac:dyDescent="0.3">
      <c r="A117" s="167" t="s">
        <v>238</v>
      </c>
      <c r="B117" s="168" t="s">
        <v>231</v>
      </c>
      <c r="C117" s="168" t="s">
        <v>1</v>
      </c>
      <c r="D117" s="168" t="s">
        <v>68</v>
      </c>
      <c r="E117" s="169">
        <v>101</v>
      </c>
      <c r="F117" s="170">
        <v>124603.42</v>
      </c>
      <c r="G117" s="171">
        <v>2325.4127600000002</v>
      </c>
    </row>
    <row r="118" spans="1:7" ht="14.4" customHeight="1" x14ac:dyDescent="0.3">
      <c r="A118" s="167" t="s">
        <v>238</v>
      </c>
      <c r="B118" s="168" t="s">
        <v>231</v>
      </c>
      <c r="C118" s="168" t="s">
        <v>1</v>
      </c>
      <c r="D118" s="168" t="s">
        <v>69</v>
      </c>
      <c r="E118" s="169">
        <v>44</v>
      </c>
      <c r="F118" s="170">
        <v>61173.01</v>
      </c>
      <c r="G118" s="171">
        <v>1010.40143</v>
      </c>
    </row>
    <row r="119" spans="1:7" ht="14.4" customHeight="1" x14ac:dyDescent="0.3">
      <c r="A119" s="167" t="s">
        <v>238</v>
      </c>
      <c r="B119" s="168" t="s">
        <v>231</v>
      </c>
      <c r="C119" s="168" t="s">
        <v>209</v>
      </c>
      <c r="D119" s="168" t="s">
        <v>68</v>
      </c>
      <c r="E119" s="169">
        <v>328</v>
      </c>
      <c r="F119" s="170">
        <v>408170.46</v>
      </c>
      <c r="G119" s="171">
        <v>7539.2232800000002</v>
      </c>
    </row>
    <row r="120" spans="1:7" ht="14.4" customHeight="1" x14ac:dyDescent="0.3">
      <c r="A120" s="167" t="s">
        <v>238</v>
      </c>
      <c r="B120" s="168" t="s">
        <v>231</v>
      </c>
      <c r="C120" s="168" t="s">
        <v>209</v>
      </c>
      <c r="D120" s="168" t="s">
        <v>69</v>
      </c>
      <c r="E120" s="169">
        <v>152</v>
      </c>
      <c r="F120" s="170">
        <v>209515.16</v>
      </c>
      <c r="G120" s="171">
        <v>3486.30917</v>
      </c>
    </row>
    <row r="121" spans="1:7" ht="14.4" customHeight="1" x14ac:dyDescent="0.3">
      <c r="A121" s="167" t="s">
        <v>238</v>
      </c>
      <c r="B121" s="168" t="s">
        <v>277</v>
      </c>
      <c r="C121" s="168" t="s">
        <v>4</v>
      </c>
      <c r="D121" s="168" t="s">
        <v>68</v>
      </c>
      <c r="E121" s="169">
        <v>4</v>
      </c>
      <c r="F121" s="170">
        <v>7116.72</v>
      </c>
      <c r="G121" s="171">
        <v>127.07799</v>
      </c>
    </row>
    <row r="122" spans="1:7" ht="14.4" customHeight="1" x14ac:dyDescent="0.3">
      <c r="A122" s="167" t="s">
        <v>238</v>
      </c>
      <c r="B122" s="168" t="s">
        <v>277</v>
      </c>
      <c r="C122" s="168" t="s">
        <v>3</v>
      </c>
      <c r="D122" s="168" t="s">
        <v>68</v>
      </c>
      <c r="E122" s="169">
        <v>52</v>
      </c>
      <c r="F122" s="170">
        <v>74858.37</v>
      </c>
      <c r="G122" s="171">
        <v>1505.7390600000001</v>
      </c>
    </row>
    <row r="123" spans="1:7" ht="14.4" customHeight="1" x14ac:dyDescent="0.3">
      <c r="A123" s="167" t="s">
        <v>238</v>
      </c>
      <c r="B123" s="168" t="s">
        <v>277</v>
      </c>
      <c r="C123" s="168" t="s">
        <v>3</v>
      </c>
      <c r="D123" s="168" t="s">
        <v>69</v>
      </c>
      <c r="E123" s="169">
        <v>10</v>
      </c>
      <c r="F123" s="170">
        <v>15350.61</v>
      </c>
      <c r="G123" s="171">
        <v>292.33569999999997</v>
      </c>
    </row>
    <row r="124" spans="1:7" ht="14.4" customHeight="1" x14ac:dyDescent="0.3">
      <c r="A124" s="167" t="s">
        <v>238</v>
      </c>
      <c r="B124" s="168" t="s">
        <v>277</v>
      </c>
      <c r="C124" s="168" t="s">
        <v>2</v>
      </c>
      <c r="D124" s="168" t="s">
        <v>68</v>
      </c>
      <c r="E124" s="169">
        <v>50</v>
      </c>
      <c r="F124" s="170">
        <v>75826.58</v>
      </c>
      <c r="G124" s="171">
        <v>1441.60375</v>
      </c>
    </row>
    <row r="125" spans="1:7" ht="14.4" customHeight="1" x14ac:dyDescent="0.3">
      <c r="A125" s="167" t="s">
        <v>238</v>
      </c>
      <c r="B125" s="168" t="s">
        <v>277</v>
      </c>
      <c r="C125" s="168" t="s">
        <v>2</v>
      </c>
      <c r="D125" s="168" t="s">
        <v>69</v>
      </c>
      <c r="E125" s="169">
        <v>17</v>
      </c>
      <c r="F125" s="170">
        <v>28867.94</v>
      </c>
      <c r="G125" s="171">
        <v>474.83638999999999</v>
      </c>
    </row>
    <row r="126" spans="1:7" ht="14.4" customHeight="1" x14ac:dyDescent="0.3">
      <c r="A126" s="167" t="s">
        <v>238</v>
      </c>
      <c r="B126" s="168" t="s">
        <v>277</v>
      </c>
      <c r="C126" s="168" t="s">
        <v>1</v>
      </c>
      <c r="D126" s="168" t="s">
        <v>68</v>
      </c>
      <c r="E126" s="169">
        <v>271</v>
      </c>
      <c r="F126" s="170">
        <v>406358.74</v>
      </c>
      <c r="G126" s="171">
        <v>8376.9438900000005</v>
      </c>
    </row>
    <row r="127" spans="1:7" ht="14.4" customHeight="1" x14ac:dyDescent="0.3">
      <c r="A127" s="167" t="s">
        <v>238</v>
      </c>
      <c r="B127" s="168" t="s">
        <v>277</v>
      </c>
      <c r="C127" s="168" t="s">
        <v>1</v>
      </c>
      <c r="D127" s="168" t="s">
        <v>69</v>
      </c>
      <c r="E127" s="169">
        <v>46</v>
      </c>
      <c r="F127" s="170">
        <v>74137.899999999994</v>
      </c>
      <c r="G127" s="171">
        <v>1335.2235800000001</v>
      </c>
    </row>
    <row r="128" spans="1:7" ht="14.4" customHeight="1" x14ac:dyDescent="0.3">
      <c r="A128" s="167" t="s">
        <v>238</v>
      </c>
      <c r="B128" s="168" t="s">
        <v>277</v>
      </c>
      <c r="C128" s="168" t="s">
        <v>209</v>
      </c>
      <c r="D128" s="168" t="s">
        <v>68</v>
      </c>
      <c r="E128" s="169">
        <v>1140</v>
      </c>
      <c r="F128" s="170">
        <v>1813278.6</v>
      </c>
      <c r="G128" s="171">
        <v>36746.155359999997</v>
      </c>
    </row>
    <row r="129" spans="1:7" ht="14.4" customHeight="1" x14ac:dyDescent="0.3">
      <c r="A129" s="167" t="s">
        <v>238</v>
      </c>
      <c r="B129" s="168" t="s">
        <v>277</v>
      </c>
      <c r="C129" s="168" t="s">
        <v>209</v>
      </c>
      <c r="D129" s="168" t="s">
        <v>69</v>
      </c>
      <c r="E129" s="169">
        <v>361</v>
      </c>
      <c r="F129" s="170">
        <v>600540.19999999995</v>
      </c>
      <c r="G129" s="171">
        <v>11363.74359</v>
      </c>
    </row>
    <row r="130" spans="1:7" ht="14.4" customHeight="1" x14ac:dyDescent="0.3">
      <c r="A130" s="172" t="s">
        <v>242</v>
      </c>
      <c r="B130" s="173"/>
      <c r="C130" s="173"/>
      <c r="D130" s="173"/>
      <c r="E130" s="174">
        <f>SUM(E2:E129)</f>
        <v>261868</v>
      </c>
      <c r="F130" s="175">
        <f>SUM(F2:F129)</f>
        <v>60018892.529999971</v>
      </c>
      <c r="G130" s="176">
        <f>SUM(G2:G129)</f>
        <v>954406.68327999965</v>
      </c>
    </row>
    <row r="131" spans="1:7" outlineLevel="2" x14ac:dyDescent="0.3">
      <c r="A131" s="29" t="s">
        <v>14</v>
      </c>
      <c r="B131" s="17" t="s">
        <v>220</v>
      </c>
      <c r="C131" s="17" t="s">
        <v>4</v>
      </c>
      <c r="D131" s="17" t="s">
        <v>68</v>
      </c>
      <c r="E131" s="30">
        <v>5814</v>
      </c>
      <c r="F131" s="31">
        <v>255777.16000000038</v>
      </c>
      <c r="G131" s="32">
        <v>3626.29142</v>
      </c>
    </row>
    <row r="132" spans="1:7" outlineLevel="2" x14ac:dyDescent="0.3">
      <c r="A132" s="29" t="s">
        <v>14</v>
      </c>
      <c r="B132" s="17" t="s">
        <v>220</v>
      </c>
      <c r="C132" s="17" t="s">
        <v>4</v>
      </c>
      <c r="D132" s="17" t="s">
        <v>69</v>
      </c>
      <c r="E132" s="30">
        <v>6464</v>
      </c>
      <c r="F132" s="31">
        <v>303139.2900000005</v>
      </c>
      <c r="G132" s="32">
        <v>4233.2007899999999</v>
      </c>
    </row>
    <row r="133" spans="1:7" outlineLevel="2" x14ac:dyDescent="0.3">
      <c r="A133" s="29" t="s">
        <v>14</v>
      </c>
      <c r="B133" s="17" t="s">
        <v>220</v>
      </c>
      <c r="C133" s="17" t="s">
        <v>3</v>
      </c>
      <c r="D133" s="17" t="s">
        <v>68</v>
      </c>
      <c r="E133" s="30">
        <v>27196</v>
      </c>
      <c r="F133" s="31">
        <v>1267304.0000000021</v>
      </c>
      <c r="G133" s="32">
        <v>18229.086950000001</v>
      </c>
    </row>
    <row r="134" spans="1:7" outlineLevel="2" x14ac:dyDescent="0.3">
      <c r="A134" s="29" t="s">
        <v>14</v>
      </c>
      <c r="B134" s="17" t="s">
        <v>220</v>
      </c>
      <c r="C134" s="17" t="s">
        <v>3</v>
      </c>
      <c r="D134" s="17" t="s">
        <v>69</v>
      </c>
      <c r="E134" s="30">
        <v>33386</v>
      </c>
      <c r="F134" s="31">
        <v>1670290.4499999997</v>
      </c>
      <c r="G134" s="32">
        <v>23513.272659999999</v>
      </c>
    </row>
    <row r="135" spans="1:7" outlineLevel="2" x14ac:dyDescent="0.3">
      <c r="A135" s="29" t="s">
        <v>14</v>
      </c>
      <c r="B135" s="17" t="s">
        <v>220</v>
      </c>
      <c r="C135" s="17" t="s">
        <v>2</v>
      </c>
      <c r="D135" s="17" t="s">
        <v>68</v>
      </c>
      <c r="E135" s="30">
        <v>9229</v>
      </c>
      <c r="F135" s="31">
        <v>427873.52999999939</v>
      </c>
      <c r="G135" s="32">
        <v>6264.3662299999996</v>
      </c>
    </row>
    <row r="136" spans="1:7" outlineLevel="2" x14ac:dyDescent="0.3">
      <c r="A136" s="29" t="s">
        <v>14</v>
      </c>
      <c r="B136" s="17" t="s">
        <v>220</v>
      </c>
      <c r="C136" s="17" t="s">
        <v>2</v>
      </c>
      <c r="D136" s="17" t="s">
        <v>69</v>
      </c>
      <c r="E136" s="30">
        <v>11427</v>
      </c>
      <c r="F136" s="31">
        <v>562768.87000000034</v>
      </c>
      <c r="G136" s="32">
        <v>7930.1061200000004</v>
      </c>
    </row>
    <row r="137" spans="1:7" outlineLevel="2" x14ac:dyDescent="0.3">
      <c r="A137" s="29" t="s">
        <v>14</v>
      </c>
      <c r="B137" s="17" t="s">
        <v>220</v>
      </c>
      <c r="C137" s="17" t="s">
        <v>1</v>
      </c>
      <c r="D137" s="17" t="s">
        <v>68</v>
      </c>
      <c r="E137" s="30">
        <v>8994</v>
      </c>
      <c r="F137" s="31">
        <v>425380.69000000041</v>
      </c>
      <c r="G137" s="32">
        <v>6315.2184600000001</v>
      </c>
    </row>
    <row r="138" spans="1:7" outlineLevel="2" x14ac:dyDescent="0.3">
      <c r="A138" s="29" t="s">
        <v>14</v>
      </c>
      <c r="B138" s="17" t="s">
        <v>220</v>
      </c>
      <c r="C138" s="17" t="s">
        <v>1</v>
      </c>
      <c r="D138" s="17" t="s">
        <v>69</v>
      </c>
      <c r="E138" s="30">
        <v>9888</v>
      </c>
      <c r="F138" s="31">
        <v>490241.63</v>
      </c>
      <c r="G138" s="32">
        <v>6904.0791499999996</v>
      </c>
    </row>
    <row r="139" spans="1:7" outlineLevel="2" x14ac:dyDescent="0.3">
      <c r="A139" s="29" t="s">
        <v>14</v>
      </c>
      <c r="B139" s="17" t="s">
        <v>220</v>
      </c>
      <c r="C139" s="17" t="s">
        <v>209</v>
      </c>
      <c r="D139" s="17" t="s">
        <v>68</v>
      </c>
      <c r="E139" s="30">
        <v>5307</v>
      </c>
      <c r="F139" s="31">
        <v>266338.52</v>
      </c>
      <c r="G139" s="32">
        <v>3958.5050700000002</v>
      </c>
    </row>
    <row r="140" spans="1:7" outlineLevel="2" x14ac:dyDescent="0.3">
      <c r="A140" s="29" t="s">
        <v>14</v>
      </c>
      <c r="B140" s="17" t="s">
        <v>220</v>
      </c>
      <c r="C140" s="17" t="s">
        <v>209</v>
      </c>
      <c r="D140" s="17" t="s">
        <v>69</v>
      </c>
      <c r="E140" s="30">
        <v>5779</v>
      </c>
      <c r="F140" s="31">
        <v>314038.28999999992</v>
      </c>
      <c r="G140" s="32">
        <v>4382.6005299999997</v>
      </c>
    </row>
    <row r="141" spans="1:7" outlineLevel="2" x14ac:dyDescent="0.3">
      <c r="A141" s="29" t="s">
        <v>14</v>
      </c>
      <c r="B141" s="17" t="s">
        <v>221</v>
      </c>
      <c r="C141" s="17" t="s">
        <v>4</v>
      </c>
      <c r="D141" s="17" t="s">
        <v>68</v>
      </c>
      <c r="E141" s="30">
        <v>1273</v>
      </c>
      <c r="F141" s="31">
        <v>248902.72999999986</v>
      </c>
      <c r="G141" s="32">
        <v>3591.5596700000001</v>
      </c>
    </row>
    <row r="142" spans="1:7" outlineLevel="2" x14ac:dyDescent="0.3">
      <c r="A142" s="29" t="s">
        <v>14</v>
      </c>
      <c r="B142" s="17" t="s">
        <v>221</v>
      </c>
      <c r="C142" s="17" t="s">
        <v>4</v>
      </c>
      <c r="D142" s="17" t="s">
        <v>69</v>
      </c>
      <c r="E142" s="30">
        <v>1396</v>
      </c>
      <c r="F142" s="31">
        <v>277710.59000000014</v>
      </c>
      <c r="G142" s="32">
        <v>3949.9672099999998</v>
      </c>
    </row>
    <row r="143" spans="1:7" outlineLevel="2" x14ac:dyDescent="0.3">
      <c r="A143" s="29" t="s">
        <v>14</v>
      </c>
      <c r="B143" s="17" t="s">
        <v>221</v>
      </c>
      <c r="C143" s="17" t="s">
        <v>3</v>
      </c>
      <c r="D143" s="17" t="s">
        <v>68</v>
      </c>
      <c r="E143" s="30">
        <v>7821</v>
      </c>
      <c r="F143" s="31">
        <v>1533617.6299999962</v>
      </c>
      <c r="G143" s="32">
        <v>22442.84116</v>
      </c>
    </row>
    <row r="144" spans="1:7" outlineLevel="2" x14ac:dyDescent="0.3">
      <c r="A144" s="29" t="s">
        <v>14</v>
      </c>
      <c r="B144" s="17" t="s">
        <v>221</v>
      </c>
      <c r="C144" s="17" t="s">
        <v>3</v>
      </c>
      <c r="D144" s="17" t="s">
        <v>69</v>
      </c>
      <c r="E144" s="30">
        <v>10425</v>
      </c>
      <c r="F144" s="31">
        <v>2083247.6799999974</v>
      </c>
      <c r="G144" s="32">
        <v>29796.709920000001</v>
      </c>
    </row>
    <row r="145" spans="1:7" outlineLevel="2" x14ac:dyDescent="0.3">
      <c r="A145" s="29" t="s">
        <v>14</v>
      </c>
      <c r="B145" s="17" t="s">
        <v>221</v>
      </c>
      <c r="C145" s="17" t="s">
        <v>2</v>
      </c>
      <c r="D145" s="17" t="s">
        <v>68</v>
      </c>
      <c r="E145" s="30">
        <v>3011</v>
      </c>
      <c r="F145" s="31">
        <v>584380.3400000002</v>
      </c>
      <c r="G145" s="32">
        <v>8729.6515199999994</v>
      </c>
    </row>
    <row r="146" spans="1:7" outlineLevel="2" x14ac:dyDescent="0.3">
      <c r="A146" s="29" t="s">
        <v>14</v>
      </c>
      <c r="B146" s="17" t="s">
        <v>221</v>
      </c>
      <c r="C146" s="17" t="s">
        <v>2</v>
      </c>
      <c r="D146" s="17" t="s">
        <v>69</v>
      </c>
      <c r="E146" s="30">
        <v>4021</v>
      </c>
      <c r="F146" s="31">
        <v>818465.13000000117</v>
      </c>
      <c r="G146" s="32">
        <v>11651.333409999999</v>
      </c>
    </row>
    <row r="147" spans="1:7" outlineLevel="2" x14ac:dyDescent="0.3">
      <c r="A147" s="29" t="s">
        <v>14</v>
      </c>
      <c r="B147" s="17" t="s">
        <v>221</v>
      </c>
      <c r="C147" s="17" t="s">
        <v>1</v>
      </c>
      <c r="D147" s="17" t="s">
        <v>68</v>
      </c>
      <c r="E147" s="30">
        <v>3462</v>
      </c>
      <c r="F147" s="31">
        <v>671548.81000000041</v>
      </c>
      <c r="G147" s="32">
        <v>10154.57654</v>
      </c>
    </row>
    <row r="148" spans="1:7" outlineLevel="2" x14ac:dyDescent="0.3">
      <c r="A148" s="29" t="s">
        <v>14</v>
      </c>
      <c r="B148" s="17" t="s">
        <v>221</v>
      </c>
      <c r="C148" s="17" t="s">
        <v>1</v>
      </c>
      <c r="D148" s="17" t="s">
        <v>69</v>
      </c>
      <c r="E148" s="30">
        <v>4052</v>
      </c>
      <c r="F148" s="31">
        <v>836179.16000000015</v>
      </c>
      <c r="G148" s="32">
        <v>11856.374980000001</v>
      </c>
    </row>
    <row r="149" spans="1:7" outlineLevel="2" x14ac:dyDescent="0.3">
      <c r="A149" s="29" t="s">
        <v>14</v>
      </c>
      <c r="B149" s="17" t="s">
        <v>221</v>
      </c>
      <c r="C149" s="17" t="s">
        <v>209</v>
      </c>
      <c r="D149" s="17" t="s">
        <v>68</v>
      </c>
      <c r="E149" s="30">
        <v>2660</v>
      </c>
      <c r="F149" s="31">
        <v>520278.80999999895</v>
      </c>
      <c r="G149" s="32">
        <v>7864.6318099999999</v>
      </c>
    </row>
    <row r="150" spans="1:7" outlineLevel="2" x14ac:dyDescent="0.3">
      <c r="A150" s="29" t="s">
        <v>14</v>
      </c>
      <c r="B150" s="17" t="s">
        <v>221</v>
      </c>
      <c r="C150" s="17" t="s">
        <v>209</v>
      </c>
      <c r="D150" s="17" t="s">
        <v>69</v>
      </c>
      <c r="E150" s="30">
        <v>2923</v>
      </c>
      <c r="F150" s="31">
        <v>608101.61</v>
      </c>
      <c r="G150" s="32">
        <v>8566.8118400000003</v>
      </c>
    </row>
    <row r="151" spans="1:7" outlineLevel="2" x14ac:dyDescent="0.3">
      <c r="A151" s="29" t="s">
        <v>14</v>
      </c>
      <c r="B151" s="17" t="s">
        <v>222</v>
      </c>
      <c r="C151" s="17" t="s">
        <v>4</v>
      </c>
      <c r="D151" s="17" t="s">
        <v>68</v>
      </c>
      <c r="E151" s="30">
        <v>579</v>
      </c>
      <c r="F151" s="31">
        <v>193437.04000000012</v>
      </c>
      <c r="G151" s="32">
        <v>2815.7977299999998</v>
      </c>
    </row>
    <row r="152" spans="1:7" outlineLevel="2" x14ac:dyDescent="0.3">
      <c r="A152" s="29" t="s">
        <v>14</v>
      </c>
      <c r="B152" s="17" t="s">
        <v>222</v>
      </c>
      <c r="C152" s="17" t="s">
        <v>4</v>
      </c>
      <c r="D152" s="17" t="s">
        <v>69</v>
      </c>
      <c r="E152" s="30">
        <v>540</v>
      </c>
      <c r="F152" s="31">
        <v>181586.38000000003</v>
      </c>
      <c r="G152" s="32">
        <v>2643.0076199999999</v>
      </c>
    </row>
    <row r="153" spans="1:7" outlineLevel="2" x14ac:dyDescent="0.3">
      <c r="A153" s="29" t="s">
        <v>14</v>
      </c>
      <c r="B153" s="17" t="s">
        <v>222</v>
      </c>
      <c r="C153" s="17" t="s">
        <v>3</v>
      </c>
      <c r="D153" s="17" t="s">
        <v>68</v>
      </c>
      <c r="E153" s="30">
        <v>4069</v>
      </c>
      <c r="F153" s="31">
        <v>1329312.2300000018</v>
      </c>
      <c r="G153" s="32">
        <v>19902.270120000001</v>
      </c>
    </row>
    <row r="154" spans="1:7" outlineLevel="2" x14ac:dyDescent="0.3">
      <c r="A154" s="29" t="s">
        <v>14</v>
      </c>
      <c r="B154" s="17" t="s">
        <v>222</v>
      </c>
      <c r="C154" s="17" t="s">
        <v>3</v>
      </c>
      <c r="D154" s="17" t="s">
        <v>69</v>
      </c>
      <c r="E154" s="30">
        <v>4717</v>
      </c>
      <c r="F154" s="31">
        <v>1573769.2900000005</v>
      </c>
      <c r="G154" s="32">
        <v>22988.252390000001</v>
      </c>
    </row>
    <row r="155" spans="1:7" outlineLevel="2" x14ac:dyDescent="0.3">
      <c r="A155" s="29" t="s">
        <v>14</v>
      </c>
      <c r="B155" s="17" t="s">
        <v>222</v>
      </c>
      <c r="C155" s="17" t="s">
        <v>2</v>
      </c>
      <c r="D155" s="17" t="s">
        <v>68</v>
      </c>
      <c r="E155" s="30">
        <v>1778</v>
      </c>
      <c r="F155" s="31">
        <v>583216.06999999948</v>
      </c>
      <c r="G155" s="32">
        <v>8743.7462500000001</v>
      </c>
    </row>
    <row r="156" spans="1:7" outlineLevel="2" x14ac:dyDescent="0.3">
      <c r="A156" s="29" t="s">
        <v>14</v>
      </c>
      <c r="B156" s="17" t="s">
        <v>222</v>
      </c>
      <c r="C156" s="17" t="s">
        <v>2</v>
      </c>
      <c r="D156" s="17" t="s">
        <v>69</v>
      </c>
      <c r="E156" s="30">
        <v>2236</v>
      </c>
      <c r="F156" s="31">
        <v>753726.67000000051</v>
      </c>
      <c r="G156" s="32">
        <v>10914.05053</v>
      </c>
    </row>
    <row r="157" spans="1:7" outlineLevel="2" x14ac:dyDescent="0.3">
      <c r="A157" s="29" t="s">
        <v>14</v>
      </c>
      <c r="B157" s="17" t="s">
        <v>222</v>
      </c>
      <c r="C157" s="17" t="s">
        <v>1</v>
      </c>
      <c r="D157" s="17" t="s">
        <v>68</v>
      </c>
      <c r="E157" s="30">
        <v>2588</v>
      </c>
      <c r="F157" s="31">
        <v>837842.3899999999</v>
      </c>
      <c r="G157" s="32">
        <v>12846.49648</v>
      </c>
    </row>
    <row r="158" spans="1:7" outlineLevel="2" x14ac:dyDescent="0.3">
      <c r="A158" s="29" t="s">
        <v>14</v>
      </c>
      <c r="B158" s="17" t="s">
        <v>222</v>
      </c>
      <c r="C158" s="17" t="s">
        <v>1</v>
      </c>
      <c r="D158" s="17" t="s">
        <v>69</v>
      </c>
      <c r="E158" s="30">
        <v>2625</v>
      </c>
      <c r="F158" s="31">
        <v>904384.7200000002</v>
      </c>
      <c r="G158" s="32">
        <v>12964.78486</v>
      </c>
    </row>
    <row r="159" spans="1:7" outlineLevel="2" x14ac:dyDescent="0.3">
      <c r="A159" s="29" t="s">
        <v>14</v>
      </c>
      <c r="B159" s="17" t="s">
        <v>222</v>
      </c>
      <c r="C159" s="17" t="s">
        <v>209</v>
      </c>
      <c r="D159" s="17" t="s">
        <v>68</v>
      </c>
      <c r="E159" s="30">
        <v>2166</v>
      </c>
      <c r="F159" s="31">
        <v>697402.99000000046</v>
      </c>
      <c r="G159" s="32">
        <v>10710.525170000001</v>
      </c>
    </row>
    <row r="160" spans="1:7" outlineLevel="2" x14ac:dyDescent="0.3">
      <c r="A160" s="29" t="s">
        <v>14</v>
      </c>
      <c r="B160" s="17" t="s">
        <v>222</v>
      </c>
      <c r="C160" s="17" t="s">
        <v>209</v>
      </c>
      <c r="D160" s="17" t="s">
        <v>69</v>
      </c>
      <c r="E160" s="30">
        <v>2218</v>
      </c>
      <c r="F160" s="31">
        <v>772480.95999999938</v>
      </c>
      <c r="G160" s="32">
        <v>10966.72998</v>
      </c>
    </row>
    <row r="161" spans="1:7" outlineLevel="2" x14ac:dyDescent="0.3">
      <c r="A161" s="29" t="s">
        <v>14</v>
      </c>
      <c r="B161" s="17" t="s">
        <v>223</v>
      </c>
      <c r="C161" s="17" t="s">
        <v>4</v>
      </c>
      <c r="D161" s="17" t="s">
        <v>68</v>
      </c>
      <c r="E161" s="30">
        <v>264</v>
      </c>
      <c r="F161" s="31">
        <v>122051.64999999998</v>
      </c>
      <c r="G161" s="32">
        <v>1811.40698</v>
      </c>
    </row>
    <row r="162" spans="1:7" outlineLevel="2" x14ac:dyDescent="0.3">
      <c r="A162" s="29" t="s">
        <v>14</v>
      </c>
      <c r="B162" s="17" t="s">
        <v>223</v>
      </c>
      <c r="C162" s="17" t="s">
        <v>4</v>
      </c>
      <c r="D162" s="17" t="s">
        <v>69</v>
      </c>
      <c r="E162" s="30">
        <v>217</v>
      </c>
      <c r="F162" s="31">
        <v>102961.65</v>
      </c>
      <c r="G162" s="32">
        <v>1487.4692</v>
      </c>
    </row>
    <row r="163" spans="1:7" outlineLevel="2" x14ac:dyDescent="0.3">
      <c r="A163" s="29" t="s">
        <v>14</v>
      </c>
      <c r="B163" s="17" t="s">
        <v>223</v>
      </c>
      <c r="C163" s="17" t="s">
        <v>3</v>
      </c>
      <c r="D163" s="17" t="s">
        <v>68</v>
      </c>
      <c r="E163" s="30">
        <v>2315</v>
      </c>
      <c r="F163" s="31">
        <v>1056764.4399999995</v>
      </c>
      <c r="G163" s="32">
        <v>15987.21364</v>
      </c>
    </row>
    <row r="164" spans="1:7" outlineLevel="2" x14ac:dyDescent="0.3">
      <c r="A164" s="29" t="s">
        <v>14</v>
      </c>
      <c r="B164" s="17" t="s">
        <v>223</v>
      </c>
      <c r="C164" s="17" t="s">
        <v>3</v>
      </c>
      <c r="D164" s="17" t="s">
        <v>69</v>
      </c>
      <c r="E164" s="30">
        <v>2113</v>
      </c>
      <c r="F164" s="31">
        <v>977820.67000000109</v>
      </c>
      <c r="G164" s="32">
        <v>14530.404920000001</v>
      </c>
    </row>
    <row r="165" spans="1:7" outlineLevel="2" x14ac:dyDescent="0.3">
      <c r="A165" s="29" t="s">
        <v>14</v>
      </c>
      <c r="B165" s="17" t="s">
        <v>223</v>
      </c>
      <c r="C165" s="17" t="s">
        <v>2</v>
      </c>
      <c r="D165" s="17" t="s">
        <v>68</v>
      </c>
      <c r="E165" s="30">
        <v>1101</v>
      </c>
      <c r="F165" s="31">
        <v>492075.13999999955</v>
      </c>
      <c r="G165" s="32">
        <v>7631.6213399999997</v>
      </c>
    </row>
    <row r="166" spans="1:7" outlineLevel="2" x14ac:dyDescent="0.3">
      <c r="A166" s="29" t="s">
        <v>14</v>
      </c>
      <c r="B166" s="17" t="s">
        <v>223</v>
      </c>
      <c r="C166" s="17" t="s">
        <v>2</v>
      </c>
      <c r="D166" s="17" t="s">
        <v>69</v>
      </c>
      <c r="E166" s="30">
        <v>1260</v>
      </c>
      <c r="F166" s="31">
        <v>594981.67999999982</v>
      </c>
      <c r="G166" s="32">
        <v>8690.0333300000002</v>
      </c>
    </row>
    <row r="167" spans="1:7" outlineLevel="2" x14ac:dyDescent="0.3">
      <c r="A167" s="29" t="s">
        <v>14</v>
      </c>
      <c r="B167" s="17" t="s">
        <v>223</v>
      </c>
      <c r="C167" s="17" t="s">
        <v>1</v>
      </c>
      <c r="D167" s="17" t="s">
        <v>68</v>
      </c>
      <c r="E167" s="30">
        <v>1919</v>
      </c>
      <c r="F167" s="31">
        <v>864454.97000000009</v>
      </c>
      <c r="G167" s="32">
        <v>13371.827789999999</v>
      </c>
    </row>
    <row r="168" spans="1:7" outlineLevel="2" x14ac:dyDescent="0.3">
      <c r="A168" s="29" t="s">
        <v>14</v>
      </c>
      <c r="B168" s="17" t="s">
        <v>223</v>
      </c>
      <c r="C168" s="17" t="s">
        <v>1</v>
      </c>
      <c r="D168" s="17" t="s">
        <v>69</v>
      </c>
      <c r="E168" s="30">
        <v>1746</v>
      </c>
      <c r="F168" s="31">
        <v>836508.5</v>
      </c>
      <c r="G168" s="32">
        <v>12098.17137</v>
      </c>
    </row>
    <row r="169" spans="1:7" outlineLevel="2" x14ac:dyDescent="0.3">
      <c r="A169" s="29" t="s">
        <v>14</v>
      </c>
      <c r="B169" s="17" t="s">
        <v>223</v>
      </c>
      <c r="C169" s="17" t="s">
        <v>209</v>
      </c>
      <c r="D169" s="17" t="s">
        <v>68</v>
      </c>
      <c r="E169" s="30">
        <v>1755</v>
      </c>
      <c r="F169" s="31">
        <v>790024.27999999968</v>
      </c>
      <c r="G169" s="32">
        <v>12243.04934</v>
      </c>
    </row>
    <row r="170" spans="1:7" outlineLevel="2" x14ac:dyDescent="0.3">
      <c r="A170" s="29" t="s">
        <v>14</v>
      </c>
      <c r="B170" s="17" t="s">
        <v>223</v>
      </c>
      <c r="C170" s="17" t="s">
        <v>209</v>
      </c>
      <c r="D170" s="17" t="s">
        <v>69</v>
      </c>
      <c r="E170" s="30">
        <v>1577</v>
      </c>
      <c r="F170" s="31">
        <v>765117.22999999986</v>
      </c>
      <c r="G170" s="32">
        <v>10964.148080000001</v>
      </c>
    </row>
    <row r="171" spans="1:7" outlineLevel="2" x14ac:dyDescent="0.3">
      <c r="A171" s="29" t="s">
        <v>14</v>
      </c>
      <c r="B171" s="17" t="s">
        <v>224</v>
      </c>
      <c r="C171" s="17" t="s">
        <v>4</v>
      </c>
      <c r="D171" s="17" t="s">
        <v>68</v>
      </c>
      <c r="E171" s="30">
        <v>148</v>
      </c>
      <c r="F171" s="31">
        <v>87514.5</v>
      </c>
      <c r="G171" s="32">
        <v>1320.6661799999999</v>
      </c>
    </row>
    <row r="172" spans="1:7" outlineLevel="2" x14ac:dyDescent="0.3">
      <c r="A172" s="29" t="s">
        <v>14</v>
      </c>
      <c r="B172" s="17" t="s">
        <v>224</v>
      </c>
      <c r="C172" s="17" t="s">
        <v>4</v>
      </c>
      <c r="D172" s="17" t="s">
        <v>69</v>
      </c>
      <c r="E172" s="30">
        <v>108</v>
      </c>
      <c r="F172" s="31">
        <v>65144.66</v>
      </c>
      <c r="G172" s="32">
        <v>963.62986000000001</v>
      </c>
    </row>
    <row r="173" spans="1:7" outlineLevel="2" x14ac:dyDescent="0.3">
      <c r="A173" s="29" t="s">
        <v>14</v>
      </c>
      <c r="B173" s="17" t="s">
        <v>224</v>
      </c>
      <c r="C173" s="17" t="s">
        <v>3</v>
      </c>
      <c r="D173" s="17" t="s">
        <v>68</v>
      </c>
      <c r="E173" s="30">
        <v>1393</v>
      </c>
      <c r="F173" s="31">
        <v>802506.91999999969</v>
      </c>
      <c r="G173" s="32">
        <v>12427.72812</v>
      </c>
    </row>
    <row r="174" spans="1:7" outlineLevel="2" x14ac:dyDescent="0.3">
      <c r="A174" s="29" t="s">
        <v>14</v>
      </c>
      <c r="B174" s="17" t="s">
        <v>224</v>
      </c>
      <c r="C174" s="17" t="s">
        <v>3</v>
      </c>
      <c r="D174" s="17" t="s">
        <v>69</v>
      </c>
      <c r="E174" s="30">
        <v>1053</v>
      </c>
      <c r="F174" s="31">
        <v>617931.90000000037</v>
      </c>
      <c r="G174" s="32">
        <v>9356.9160900000006</v>
      </c>
    </row>
    <row r="175" spans="1:7" outlineLevel="2" x14ac:dyDescent="0.3">
      <c r="A175" s="29" t="s">
        <v>14</v>
      </c>
      <c r="B175" s="17" t="s">
        <v>224</v>
      </c>
      <c r="C175" s="17" t="s">
        <v>2</v>
      </c>
      <c r="D175" s="17" t="s">
        <v>68</v>
      </c>
      <c r="E175" s="30">
        <v>708</v>
      </c>
      <c r="F175" s="31">
        <v>403483.93999999983</v>
      </c>
      <c r="G175" s="32">
        <v>6338.6611000000003</v>
      </c>
    </row>
    <row r="176" spans="1:7" outlineLevel="2" x14ac:dyDescent="0.3">
      <c r="A176" s="29" t="s">
        <v>14</v>
      </c>
      <c r="B176" s="17" t="s">
        <v>224</v>
      </c>
      <c r="C176" s="17" t="s">
        <v>2</v>
      </c>
      <c r="D176" s="17" t="s">
        <v>69</v>
      </c>
      <c r="E176" s="30">
        <v>738</v>
      </c>
      <c r="F176" s="31">
        <v>438971.22</v>
      </c>
      <c r="G176" s="32">
        <v>6603.1330500000004</v>
      </c>
    </row>
    <row r="177" spans="1:7" outlineLevel="2" x14ac:dyDescent="0.3">
      <c r="A177" s="29" t="s">
        <v>14</v>
      </c>
      <c r="B177" s="17" t="s">
        <v>224</v>
      </c>
      <c r="C177" s="17" t="s">
        <v>1</v>
      </c>
      <c r="D177" s="17" t="s">
        <v>68</v>
      </c>
      <c r="E177" s="30">
        <v>1560</v>
      </c>
      <c r="F177" s="31">
        <v>888059.86999999988</v>
      </c>
      <c r="G177" s="32">
        <v>13982.236510000001</v>
      </c>
    </row>
    <row r="178" spans="1:7" outlineLevel="2" x14ac:dyDescent="0.3">
      <c r="A178" s="29" t="s">
        <v>14</v>
      </c>
      <c r="B178" s="17" t="s">
        <v>224</v>
      </c>
      <c r="C178" s="17" t="s">
        <v>1</v>
      </c>
      <c r="D178" s="17" t="s">
        <v>69</v>
      </c>
      <c r="E178" s="30">
        <v>1233</v>
      </c>
      <c r="F178" s="31">
        <v>753728.58999999973</v>
      </c>
      <c r="G178" s="32">
        <v>11069.04063</v>
      </c>
    </row>
    <row r="179" spans="1:7" outlineLevel="2" x14ac:dyDescent="0.3">
      <c r="A179" s="29" t="s">
        <v>14</v>
      </c>
      <c r="B179" s="17" t="s">
        <v>224</v>
      </c>
      <c r="C179" s="17" t="s">
        <v>209</v>
      </c>
      <c r="D179" s="17" t="s">
        <v>68</v>
      </c>
      <c r="E179" s="30">
        <v>1369</v>
      </c>
      <c r="F179" s="31">
        <v>782604.08999999985</v>
      </c>
      <c r="G179" s="32">
        <v>12255.75505</v>
      </c>
    </row>
    <row r="180" spans="1:7" outlineLevel="2" x14ac:dyDescent="0.3">
      <c r="A180" s="29" t="s">
        <v>14</v>
      </c>
      <c r="B180" s="17" t="s">
        <v>224</v>
      </c>
      <c r="C180" s="17" t="s">
        <v>209</v>
      </c>
      <c r="D180" s="17" t="s">
        <v>69</v>
      </c>
      <c r="E180" s="30">
        <v>1147</v>
      </c>
      <c r="F180" s="31">
        <v>707093.50000000012</v>
      </c>
      <c r="G180" s="32">
        <v>10256.07683</v>
      </c>
    </row>
    <row r="181" spans="1:7" outlineLevel="2" x14ac:dyDescent="0.3">
      <c r="A181" s="29" t="s">
        <v>14</v>
      </c>
      <c r="B181" s="17" t="s">
        <v>225</v>
      </c>
      <c r="C181" s="17" t="s">
        <v>4</v>
      </c>
      <c r="D181" s="17" t="s">
        <v>68</v>
      </c>
      <c r="E181" s="30">
        <v>103</v>
      </c>
      <c r="F181" s="31">
        <v>72066.259999999995</v>
      </c>
      <c r="G181" s="32">
        <v>1130.1063799999999</v>
      </c>
    </row>
    <row r="182" spans="1:7" outlineLevel="2" x14ac:dyDescent="0.3">
      <c r="A182" s="29" t="s">
        <v>14</v>
      </c>
      <c r="B182" s="17" t="s">
        <v>225</v>
      </c>
      <c r="C182" s="17" t="s">
        <v>4</v>
      </c>
      <c r="D182" s="17" t="s">
        <v>69</v>
      </c>
      <c r="E182" s="30">
        <v>52</v>
      </c>
      <c r="F182" s="31">
        <v>37865.99</v>
      </c>
      <c r="G182" s="32">
        <v>570.33533</v>
      </c>
    </row>
    <row r="183" spans="1:7" outlineLevel="2" x14ac:dyDescent="0.3">
      <c r="A183" s="29" t="s">
        <v>14</v>
      </c>
      <c r="B183" s="17" t="s">
        <v>225</v>
      </c>
      <c r="C183" s="17" t="s">
        <v>3</v>
      </c>
      <c r="D183" s="17" t="s">
        <v>68</v>
      </c>
      <c r="E183" s="30">
        <v>1175</v>
      </c>
      <c r="F183" s="31">
        <v>828104.58999999939</v>
      </c>
      <c r="G183" s="32">
        <v>12917.994360000001</v>
      </c>
    </row>
    <row r="184" spans="1:7" outlineLevel="2" x14ac:dyDescent="0.3">
      <c r="A184" s="29" t="s">
        <v>14</v>
      </c>
      <c r="B184" s="17" t="s">
        <v>225</v>
      </c>
      <c r="C184" s="17" t="s">
        <v>3</v>
      </c>
      <c r="D184" s="17" t="s">
        <v>69</v>
      </c>
      <c r="E184" s="30">
        <v>694</v>
      </c>
      <c r="F184" s="31">
        <v>494623.64999999985</v>
      </c>
      <c r="G184" s="32">
        <v>7618.0893900000001</v>
      </c>
    </row>
    <row r="185" spans="1:7" outlineLevel="2" x14ac:dyDescent="0.3">
      <c r="A185" s="29" t="s">
        <v>14</v>
      </c>
      <c r="B185" s="17" t="s">
        <v>225</v>
      </c>
      <c r="C185" s="17" t="s">
        <v>2</v>
      </c>
      <c r="D185" s="17" t="s">
        <v>68</v>
      </c>
      <c r="E185" s="30">
        <v>616</v>
      </c>
      <c r="F185" s="31">
        <v>429400.11999999965</v>
      </c>
      <c r="G185" s="32">
        <v>6796.1502499999997</v>
      </c>
    </row>
    <row r="186" spans="1:7" outlineLevel="2" x14ac:dyDescent="0.3">
      <c r="A186" s="29" t="s">
        <v>14</v>
      </c>
      <c r="B186" s="17" t="s">
        <v>225</v>
      </c>
      <c r="C186" s="17" t="s">
        <v>2</v>
      </c>
      <c r="D186" s="17" t="s">
        <v>69</v>
      </c>
      <c r="E186" s="30">
        <v>547</v>
      </c>
      <c r="F186" s="31">
        <v>395109.25999999989</v>
      </c>
      <c r="G186" s="32">
        <v>6031.9932799999997</v>
      </c>
    </row>
    <row r="187" spans="1:7" outlineLevel="2" x14ac:dyDescent="0.3">
      <c r="A187" s="29" t="s">
        <v>14</v>
      </c>
      <c r="B187" s="17" t="s">
        <v>225</v>
      </c>
      <c r="C187" s="17" t="s">
        <v>1</v>
      </c>
      <c r="D187" s="17" t="s">
        <v>68</v>
      </c>
      <c r="E187" s="30">
        <v>1005</v>
      </c>
      <c r="F187" s="31">
        <v>689318.89999999991</v>
      </c>
      <c r="G187" s="32">
        <v>11064.24847</v>
      </c>
    </row>
    <row r="188" spans="1:7" outlineLevel="2" x14ac:dyDescent="0.3">
      <c r="A188" s="29" t="s">
        <v>14</v>
      </c>
      <c r="B188" s="17" t="s">
        <v>225</v>
      </c>
      <c r="C188" s="17" t="s">
        <v>1</v>
      </c>
      <c r="D188" s="17" t="s">
        <v>69</v>
      </c>
      <c r="E188" s="30">
        <v>776</v>
      </c>
      <c r="F188" s="31">
        <v>571085.92999999959</v>
      </c>
      <c r="G188" s="32">
        <v>8546.9687900000008</v>
      </c>
    </row>
    <row r="189" spans="1:7" outlineLevel="2" x14ac:dyDescent="0.3">
      <c r="A189" s="29" t="s">
        <v>14</v>
      </c>
      <c r="B189" s="17" t="s">
        <v>225</v>
      </c>
      <c r="C189" s="17" t="s">
        <v>209</v>
      </c>
      <c r="D189" s="17" t="s">
        <v>68</v>
      </c>
      <c r="E189" s="30">
        <v>1108</v>
      </c>
      <c r="F189" s="31">
        <v>754484.92999999959</v>
      </c>
      <c r="G189" s="32">
        <v>12182.21227</v>
      </c>
    </row>
    <row r="190" spans="1:7" outlineLevel="2" x14ac:dyDescent="0.3">
      <c r="A190" s="29" t="s">
        <v>14</v>
      </c>
      <c r="B190" s="17" t="s">
        <v>225</v>
      </c>
      <c r="C190" s="17" t="s">
        <v>209</v>
      </c>
      <c r="D190" s="17" t="s">
        <v>69</v>
      </c>
      <c r="E190" s="30">
        <v>882</v>
      </c>
      <c r="F190" s="31">
        <v>664511.40999999957</v>
      </c>
      <c r="G190" s="32">
        <v>9656.0455199999997</v>
      </c>
    </row>
    <row r="191" spans="1:7" outlineLevel="2" x14ac:dyDescent="0.3">
      <c r="A191" s="29" t="s">
        <v>14</v>
      </c>
      <c r="B191" s="17" t="s">
        <v>226</v>
      </c>
      <c r="C191" s="17" t="s">
        <v>4</v>
      </c>
      <c r="D191" s="17" t="s">
        <v>68</v>
      </c>
      <c r="E191" s="30">
        <v>55</v>
      </c>
      <c r="F191" s="31">
        <v>45894.360000000008</v>
      </c>
      <c r="G191" s="32">
        <v>707.36735999999996</v>
      </c>
    </row>
    <row r="192" spans="1:7" outlineLevel="2" x14ac:dyDescent="0.3">
      <c r="A192" s="29" t="s">
        <v>14</v>
      </c>
      <c r="B192" s="17" t="s">
        <v>226</v>
      </c>
      <c r="C192" s="17" t="s">
        <v>4</v>
      </c>
      <c r="D192" s="17" t="s">
        <v>69</v>
      </c>
      <c r="E192" s="30">
        <v>14</v>
      </c>
      <c r="F192" s="31">
        <v>12195.86</v>
      </c>
      <c r="G192" s="32">
        <v>181.88225</v>
      </c>
    </row>
    <row r="193" spans="1:7" outlineLevel="2" x14ac:dyDescent="0.3">
      <c r="A193" s="29" t="s">
        <v>14</v>
      </c>
      <c r="B193" s="17" t="s">
        <v>226</v>
      </c>
      <c r="C193" s="17" t="s">
        <v>3</v>
      </c>
      <c r="D193" s="17" t="s">
        <v>68</v>
      </c>
      <c r="E193" s="30">
        <v>460</v>
      </c>
      <c r="F193" s="31">
        <v>365911.52000000008</v>
      </c>
      <c r="G193" s="32">
        <v>5881.23153</v>
      </c>
    </row>
    <row r="194" spans="1:7" outlineLevel="2" x14ac:dyDescent="0.3">
      <c r="A194" s="29" t="s">
        <v>14</v>
      </c>
      <c r="B194" s="17" t="s">
        <v>226</v>
      </c>
      <c r="C194" s="17" t="s">
        <v>3</v>
      </c>
      <c r="D194" s="17" t="s">
        <v>69</v>
      </c>
      <c r="E194" s="30">
        <v>253</v>
      </c>
      <c r="F194" s="31">
        <v>203270.88999999993</v>
      </c>
      <c r="G194" s="32">
        <v>3221.3264300000001</v>
      </c>
    </row>
    <row r="195" spans="1:7" outlineLevel="2" x14ac:dyDescent="0.3">
      <c r="A195" s="29" t="s">
        <v>14</v>
      </c>
      <c r="B195" s="17" t="s">
        <v>226</v>
      </c>
      <c r="C195" s="17" t="s">
        <v>2</v>
      </c>
      <c r="D195" s="17" t="s">
        <v>68</v>
      </c>
      <c r="E195" s="30">
        <v>306</v>
      </c>
      <c r="F195" s="31">
        <v>233079.95999999993</v>
      </c>
      <c r="G195" s="32">
        <v>3917.1795299999999</v>
      </c>
    </row>
    <row r="196" spans="1:7" outlineLevel="2" x14ac:dyDescent="0.3">
      <c r="A196" s="29" t="s">
        <v>14</v>
      </c>
      <c r="B196" s="17" t="s">
        <v>226</v>
      </c>
      <c r="C196" s="17" t="s">
        <v>2</v>
      </c>
      <c r="D196" s="17" t="s">
        <v>69</v>
      </c>
      <c r="E196" s="30">
        <v>207</v>
      </c>
      <c r="F196" s="31">
        <v>172076.93999999994</v>
      </c>
      <c r="G196" s="32">
        <v>2645.3617800000002</v>
      </c>
    </row>
    <row r="197" spans="1:7" outlineLevel="2" x14ac:dyDescent="0.3">
      <c r="A197" s="29" t="s">
        <v>14</v>
      </c>
      <c r="B197" s="17" t="s">
        <v>226</v>
      </c>
      <c r="C197" s="17" t="s">
        <v>1</v>
      </c>
      <c r="D197" s="17" t="s">
        <v>68</v>
      </c>
      <c r="E197" s="30">
        <v>546</v>
      </c>
      <c r="F197" s="31">
        <v>429467.97999999981</v>
      </c>
      <c r="G197" s="32">
        <v>7029.5861500000001</v>
      </c>
    </row>
    <row r="198" spans="1:7" outlineLevel="2" x14ac:dyDescent="0.3">
      <c r="A198" s="29" t="s">
        <v>14</v>
      </c>
      <c r="B198" s="17" t="s">
        <v>226</v>
      </c>
      <c r="C198" s="17" t="s">
        <v>1</v>
      </c>
      <c r="D198" s="17" t="s">
        <v>69</v>
      </c>
      <c r="E198" s="30">
        <v>356</v>
      </c>
      <c r="F198" s="31">
        <v>300685.18000000011</v>
      </c>
      <c r="G198" s="32">
        <v>4584.0454300000001</v>
      </c>
    </row>
    <row r="199" spans="1:7" outlineLevel="2" x14ac:dyDescent="0.3">
      <c r="A199" s="29" t="s">
        <v>14</v>
      </c>
      <c r="B199" s="17" t="s">
        <v>226</v>
      </c>
      <c r="C199" s="17" t="s">
        <v>209</v>
      </c>
      <c r="D199" s="17" t="s">
        <v>68</v>
      </c>
      <c r="E199" s="30">
        <v>946</v>
      </c>
      <c r="F199" s="31">
        <v>750096.21000000054</v>
      </c>
      <c r="G199" s="32">
        <v>12204.120639999999</v>
      </c>
    </row>
    <row r="200" spans="1:7" outlineLevel="2" x14ac:dyDescent="0.3">
      <c r="A200" s="29" t="s">
        <v>14</v>
      </c>
      <c r="B200" s="17" t="s">
        <v>226</v>
      </c>
      <c r="C200" s="17" t="s">
        <v>209</v>
      </c>
      <c r="D200" s="17" t="s">
        <v>69</v>
      </c>
      <c r="E200" s="30">
        <v>609</v>
      </c>
      <c r="F200" s="31">
        <v>528904.01000000024</v>
      </c>
      <c r="G200" s="32">
        <v>7857.67983</v>
      </c>
    </row>
    <row r="201" spans="1:7" outlineLevel="2" x14ac:dyDescent="0.3">
      <c r="A201" s="29" t="s">
        <v>14</v>
      </c>
      <c r="B201" s="17" t="s">
        <v>227</v>
      </c>
      <c r="C201" s="17" t="s">
        <v>4</v>
      </c>
      <c r="D201" s="17" t="s">
        <v>68</v>
      </c>
      <c r="E201" s="30">
        <v>20</v>
      </c>
      <c r="F201" s="31">
        <v>18875.319999999996</v>
      </c>
      <c r="G201" s="32">
        <v>297.34746000000001</v>
      </c>
    </row>
    <row r="202" spans="1:7" outlineLevel="2" x14ac:dyDescent="0.3">
      <c r="A202" s="29" t="s">
        <v>14</v>
      </c>
      <c r="B202" s="17" t="s">
        <v>227</v>
      </c>
      <c r="C202" s="17" t="s">
        <v>4</v>
      </c>
      <c r="D202" s="17" t="s">
        <v>69</v>
      </c>
      <c r="E202" s="30">
        <v>7</v>
      </c>
      <c r="F202" s="31">
        <v>7048.3099999999995</v>
      </c>
      <c r="G202" s="32">
        <v>102.98721</v>
      </c>
    </row>
    <row r="203" spans="1:7" outlineLevel="2" x14ac:dyDescent="0.3">
      <c r="A203" s="29" t="s">
        <v>14</v>
      </c>
      <c r="B203" s="17" t="s">
        <v>227</v>
      </c>
      <c r="C203" s="17" t="s">
        <v>3</v>
      </c>
      <c r="D203" s="17" t="s">
        <v>68</v>
      </c>
      <c r="E203" s="30">
        <v>192</v>
      </c>
      <c r="F203" s="31">
        <v>177790.34000000003</v>
      </c>
      <c r="G203" s="32">
        <v>2861.7956399999998</v>
      </c>
    </row>
    <row r="204" spans="1:7" outlineLevel="2" x14ac:dyDescent="0.3">
      <c r="A204" s="29" t="s">
        <v>14</v>
      </c>
      <c r="B204" s="17" t="s">
        <v>227</v>
      </c>
      <c r="C204" s="17" t="s">
        <v>3</v>
      </c>
      <c r="D204" s="17" t="s">
        <v>69</v>
      </c>
      <c r="E204" s="30">
        <v>104</v>
      </c>
      <c r="F204" s="31">
        <v>96399.24</v>
      </c>
      <c r="G204" s="32">
        <v>1542.27298</v>
      </c>
    </row>
    <row r="205" spans="1:7" outlineLevel="2" x14ac:dyDescent="0.3">
      <c r="A205" s="29" t="s">
        <v>14</v>
      </c>
      <c r="B205" s="17" t="s">
        <v>227</v>
      </c>
      <c r="C205" s="17" t="s">
        <v>2</v>
      </c>
      <c r="D205" s="17" t="s">
        <v>68</v>
      </c>
      <c r="E205" s="30">
        <v>143</v>
      </c>
      <c r="F205" s="31">
        <v>128442.87000000004</v>
      </c>
      <c r="G205" s="32">
        <v>2138.5830900000001</v>
      </c>
    </row>
    <row r="206" spans="1:7" outlineLevel="2" x14ac:dyDescent="0.3">
      <c r="A206" s="29" t="s">
        <v>14</v>
      </c>
      <c r="B206" s="17" t="s">
        <v>227</v>
      </c>
      <c r="C206" s="17" t="s">
        <v>2</v>
      </c>
      <c r="D206" s="17" t="s">
        <v>69</v>
      </c>
      <c r="E206" s="30">
        <v>72</v>
      </c>
      <c r="F206" s="31">
        <v>69965.399999999994</v>
      </c>
      <c r="G206" s="32">
        <v>1073.7423100000001</v>
      </c>
    </row>
    <row r="207" spans="1:7" outlineLevel="2" x14ac:dyDescent="0.3">
      <c r="A207" s="29" t="s">
        <v>14</v>
      </c>
      <c r="B207" s="17" t="s">
        <v>227</v>
      </c>
      <c r="C207" s="17" t="s">
        <v>1</v>
      </c>
      <c r="D207" s="17" t="s">
        <v>68</v>
      </c>
      <c r="E207" s="30">
        <v>289</v>
      </c>
      <c r="F207" s="31">
        <v>260051.17999999996</v>
      </c>
      <c r="G207" s="32">
        <v>4294.4129700000003</v>
      </c>
    </row>
    <row r="208" spans="1:7" outlineLevel="2" x14ac:dyDescent="0.3">
      <c r="A208" s="29" t="s">
        <v>14</v>
      </c>
      <c r="B208" s="17" t="s">
        <v>227</v>
      </c>
      <c r="C208" s="17" t="s">
        <v>1</v>
      </c>
      <c r="D208" s="17" t="s">
        <v>69</v>
      </c>
      <c r="E208" s="30">
        <v>156</v>
      </c>
      <c r="F208" s="31">
        <v>155534.81000000003</v>
      </c>
      <c r="G208" s="32">
        <v>2327.0085399999998</v>
      </c>
    </row>
    <row r="209" spans="1:7" outlineLevel="2" x14ac:dyDescent="0.3">
      <c r="A209" s="29" t="s">
        <v>14</v>
      </c>
      <c r="B209" s="17" t="s">
        <v>227</v>
      </c>
      <c r="C209" s="17" t="s">
        <v>209</v>
      </c>
      <c r="D209" s="17" t="s">
        <v>68</v>
      </c>
      <c r="E209" s="30">
        <v>703</v>
      </c>
      <c r="F209" s="31">
        <v>625638.06999999925</v>
      </c>
      <c r="G209" s="32">
        <v>10530.43806</v>
      </c>
    </row>
    <row r="210" spans="1:7" outlineLevel="2" x14ac:dyDescent="0.3">
      <c r="A210" s="29" t="s">
        <v>14</v>
      </c>
      <c r="B210" s="17" t="s">
        <v>227</v>
      </c>
      <c r="C210" s="17" t="s">
        <v>209</v>
      </c>
      <c r="D210" s="17" t="s">
        <v>69</v>
      </c>
      <c r="E210" s="30">
        <v>434</v>
      </c>
      <c r="F210" s="31">
        <v>427242.75999999972</v>
      </c>
      <c r="G210" s="32">
        <v>6490.5657799999999</v>
      </c>
    </row>
    <row r="211" spans="1:7" outlineLevel="2" x14ac:dyDescent="0.3">
      <c r="A211" s="29" t="s">
        <v>14</v>
      </c>
      <c r="B211" s="17" t="s">
        <v>228</v>
      </c>
      <c r="C211" s="17" t="s">
        <v>4</v>
      </c>
      <c r="D211" s="17" t="s">
        <v>68</v>
      </c>
      <c r="E211" s="30">
        <v>7</v>
      </c>
      <c r="F211" s="31">
        <v>7309.76</v>
      </c>
      <c r="G211" s="32">
        <v>116.90967999999999</v>
      </c>
    </row>
    <row r="212" spans="1:7" outlineLevel="2" x14ac:dyDescent="0.3">
      <c r="A212" s="29" t="s">
        <v>14</v>
      </c>
      <c r="B212" s="17" t="s">
        <v>228</v>
      </c>
      <c r="C212" s="17" t="s">
        <v>4</v>
      </c>
      <c r="D212" s="17" t="s">
        <v>69</v>
      </c>
      <c r="E212" s="30">
        <v>4</v>
      </c>
      <c r="F212" s="31">
        <v>4521.12</v>
      </c>
      <c r="G212" s="32">
        <v>68.637339999999995</v>
      </c>
    </row>
    <row r="213" spans="1:7" outlineLevel="2" x14ac:dyDescent="0.3">
      <c r="A213" s="29" t="s">
        <v>14</v>
      </c>
      <c r="B213" s="17" t="s">
        <v>228</v>
      </c>
      <c r="C213" s="17" t="s">
        <v>3</v>
      </c>
      <c r="D213" s="17" t="s">
        <v>68</v>
      </c>
      <c r="E213" s="30">
        <v>98</v>
      </c>
      <c r="F213" s="31">
        <v>99946.480000000025</v>
      </c>
      <c r="G213" s="32">
        <v>1664.3070299999999</v>
      </c>
    </row>
    <row r="214" spans="1:7" outlineLevel="2" x14ac:dyDescent="0.3">
      <c r="A214" s="29" t="s">
        <v>14</v>
      </c>
      <c r="B214" s="17" t="s">
        <v>228</v>
      </c>
      <c r="C214" s="17" t="s">
        <v>3</v>
      </c>
      <c r="D214" s="17" t="s">
        <v>69</v>
      </c>
      <c r="E214" s="30">
        <v>44</v>
      </c>
      <c r="F214" s="31">
        <v>45842.04</v>
      </c>
      <c r="G214" s="32">
        <v>734.17816000000005</v>
      </c>
    </row>
    <row r="215" spans="1:7" outlineLevel="2" x14ac:dyDescent="0.3">
      <c r="A215" s="29" t="s">
        <v>14</v>
      </c>
      <c r="B215" s="17" t="s">
        <v>228</v>
      </c>
      <c r="C215" s="17" t="s">
        <v>2</v>
      </c>
      <c r="D215" s="17" t="s">
        <v>68</v>
      </c>
      <c r="E215" s="30">
        <v>77</v>
      </c>
      <c r="F215" s="31">
        <v>77655</v>
      </c>
      <c r="G215" s="32">
        <v>1309.2585899999999</v>
      </c>
    </row>
    <row r="216" spans="1:7" outlineLevel="2" x14ac:dyDescent="0.3">
      <c r="A216" s="29" t="s">
        <v>14</v>
      </c>
      <c r="B216" s="17" t="s">
        <v>228</v>
      </c>
      <c r="C216" s="17" t="s">
        <v>2</v>
      </c>
      <c r="D216" s="17" t="s">
        <v>69</v>
      </c>
      <c r="E216" s="30">
        <v>36</v>
      </c>
      <c r="F216" s="31">
        <v>39646.97</v>
      </c>
      <c r="G216" s="32">
        <v>612.47118</v>
      </c>
    </row>
    <row r="217" spans="1:7" outlineLevel="2" x14ac:dyDescent="0.3">
      <c r="A217" s="29" t="s">
        <v>14</v>
      </c>
      <c r="B217" s="17" t="s">
        <v>228</v>
      </c>
      <c r="C217" s="17" t="s">
        <v>1</v>
      </c>
      <c r="D217" s="17" t="s">
        <v>68</v>
      </c>
      <c r="E217" s="30">
        <v>204</v>
      </c>
      <c r="F217" s="31">
        <v>207830.64000000004</v>
      </c>
      <c r="G217" s="32">
        <v>3463.6048599999999</v>
      </c>
    </row>
    <row r="218" spans="1:7" outlineLevel="2" x14ac:dyDescent="0.3">
      <c r="A218" s="29" t="s">
        <v>14</v>
      </c>
      <c r="B218" s="17" t="s">
        <v>228</v>
      </c>
      <c r="C218" s="17" t="s">
        <v>1</v>
      </c>
      <c r="D218" s="17" t="s">
        <v>69</v>
      </c>
      <c r="E218" s="30">
        <v>115</v>
      </c>
      <c r="F218" s="31">
        <v>128297.64</v>
      </c>
      <c r="G218" s="32">
        <v>1959.0022899999999</v>
      </c>
    </row>
    <row r="219" spans="1:7" outlineLevel="2" x14ac:dyDescent="0.3">
      <c r="A219" s="29" t="s">
        <v>14</v>
      </c>
      <c r="B219" s="17" t="s">
        <v>228</v>
      </c>
      <c r="C219" s="17" t="s">
        <v>209</v>
      </c>
      <c r="D219" s="17" t="s">
        <v>68</v>
      </c>
      <c r="E219" s="30">
        <v>509</v>
      </c>
      <c r="F219" s="31">
        <v>507661.3400000002</v>
      </c>
      <c r="G219" s="32">
        <v>8636.0520699999997</v>
      </c>
    </row>
    <row r="220" spans="1:7" outlineLevel="2" x14ac:dyDescent="0.3">
      <c r="A220" s="29" t="s">
        <v>14</v>
      </c>
      <c r="B220" s="17" t="s">
        <v>228</v>
      </c>
      <c r="C220" s="17" t="s">
        <v>209</v>
      </c>
      <c r="D220" s="17" t="s">
        <v>69</v>
      </c>
      <c r="E220" s="30">
        <v>293</v>
      </c>
      <c r="F220" s="31">
        <v>319839.02999999997</v>
      </c>
      <c r="G220" s="32">
        <v>4968.6225700000005</v>
      </c>
    </row>
    <row r="221" spans="1:7" outlineLevel="2" x14ac:dyDescent="0.3">
      <c r="A221" s="29" t="s">
        <v>14</v>
      </c>
      <c r="B221" s="17" t="s">
        <v>229</v>
      </c>
      <c r="C221" s="17" t="s">
        <v>4</v>
      </c>
      <c r="D221" s="17" t="s">
        <v>68</v>
      </c>
      <c r="E221" s="30">
        <v>4</v>
      </c>
      <c r="F221" s="31">
        <v>4425.0200000000004</v>
      </c>
      <c r="G221" s="32">
        <v>75.574700000000007</v>
      </c>
    </row>
    <row r="222" spans="1:7" outlineLevel="2" x14ac:dyDescent="0.3">
      <c r="A222" s="29" t="s">
        <v>14</v>
      </c>
      <c r="B222" s="17" t="s">
        <v>229</v>
      </c>
      <c r="C222" s="17" t="s">
        <v>4</v>
      </c>
      <c r="D222" s="17" t="s">
        <v>69</v>
      </c>
      <c r="E222" s="30">
        <v>2</v>
      </c>
      <c r="F222" s="31">
        <v>2464.1999999999998</v>
      </c>
      <c r="G222" s="32">
        <v>38.008209999999998</v>
      </c>
    </row>
    <row r="223" spans="1:7" outlineLevel="2" x14ac:dyDescent="0.3">
      <c r="A223" s="29" t="s">
        <v>14</v>
      </c>
      <c r="B223" s="17" t="s">
        <v>229</v>
      </c>
      <c r="C223" s="17" t="s">
        <v>3</v>
      </c>
      <c r="D223" s="17" t="s">
        <v>68</v>
      </c>
      <c r="E223" s="30">
        <v>61</v>
      </c>
      <c r="F223" s="31">
        <v>69763.03</v>
      </c>
      <c r="G223" s="32">
        <v>1146.72227</v>
      </c>
    </row>
    <row r="224" spans="1:7" outlineLevel="2" x14ac:dyDescent="0.3">
      <c r="A224" s="29" t="s">
        <v>14</v>
      </c>
      <c r="B224" s="17" t="s">
        <v>229</v>
      </c>
      <c r="C224" s="17" t="s">
        <v>3</v>
      </c>
      <c r="D224" s="17" t="s">
        <v>69</v>
      </c>
      <c r="E224" s="30">
        <v>24</v>
      </c>
      <c r="F224" s="31">
        <v>28783.82</v>
      </c>
      <c r="G224" s="32">
        <v>450.95764000000003</v>
      </c>
    </row>
    <row r="225" spans="1:7" outlineLevel="2" x14ac:dyDescent="0.3">
      <c r="A225" s="29" t="s">
        <v>14</v>
      </c>
      <c r="B225" s="17" t="s">
        <v>229</v>
      </c>
      <c r="C225" s="17" t="s">
        <v>2</v>
      </c>
      <c r="D225" s="17" t="s">
        <v>68</v>
      </c>
      <c r="E225" s="30">
        <v>47</v>
      </c>
      <c r="F225" s="31">
        <v>52322.759999999995</v>
      </c>
      <c r="G225" s="32">
        <v>890.98663999999997</v>
      </c>
    </row>
    <row r="226" spans="1:7" outlineLevel="2" x14ac:dyDescent="0.3">
      <c r="A226" s="29" t="s">
        <v>14</v>
      </c>
      <c r="B226" s="17" t="s">
        <v>229</v>
      </c>
      <c r="C226" s="17" t="s">
        <v>2</v>
      </c>
      <c r="D226" s="17" t="s">
        <v>69</v>
      </c>
      <c r="E226" s="30">
        <v>19</v>
      </c>
      <c r="F226" s="31">
        <v>23222.830000000005</v>
      </c>
      <c r="G226" s="32">
        <v>359.06524000000002</v>
      </c>
    </row>
    <row r="227" spans="1:7" outlineLevel="2" x14ac:dyDescent="0.3">
      <c r="A227" s="29" t="s">
        <v>14</v>
      </c>
      <c r="B227" s="17" t="s">
        <v>229</v>
      </c>
      <c r="C227" s="17" t="s">
        <v>1</v>
      </c>
      <c r="D227" s="17" t="s">
        <v>68</v>
      </c>
      <c r="E227" s="30">
        <v>149</v>
      </c>
      <c r="F227" s="31">
        <v>166586.03999999995</v>
      </c>
      <c r="G227" s="32">
        <v>2831.6974500000001</v>
      </c>
    </row>
    <row r="228" spans="1:7" outlineLevel="2" x14ac:dyDescent="0.3">
      <c r="A228" s="29" t="s">
        <v>14</v>
      </c>
      <c r="B228" s="17" t="s">
        <v>229</v>
      </c>
      <c r="C228" s="17" t="s">
        <v>1</v>
      </c>
      <c r="D228" s="17" t="s">
        <v>69</v>
      </c>
      <c r="E228" s="30">
        <v>83</v>
      </c>
      <c r="F228" s="31">
        <v>102498.22000000002</v>
      </c>
      <c r="G228" s="32">
        <v>1583.7411500000001</v>
      </c>
    </row>
    <row r="229" spans="1:7" outlineLevel="2" x14ac:dyDescent="0.3">
      <c r="A229" s="29" t="s">
        <v>14</v>
      </c>
      <c r="B229" s="17" t="s">
        <v>229</v>
      </c>
      <c r="C229" s="17" t="s">
        <v>209</v>
      </c>
      <c r="D229" s="17" t="s">
        <v>68</v>
      </c>
      <c r="E229" s="30">
        <v>401</v>
      </c>
      <c r="F229" s="31">
        <v>442692.11000000034</v>
      </c>
      <c r="G229" s="32">
        <v>7598.4611199999999</v>
      </c>
    </row>
    <row r="230" spans="1:7" outlineLevel="2" x14ac:dyDescent="0.3">
      <c r="A230" s="29" t="s">
        <v>14</v>
      </c>
      <c r="B230" s="17" t="s">
        <v>229</v>
      </c>
      <c r="C230" s="17" t="s">
        <v>209</v>
      </c>
      <c r="D230" s="17" t="s">
        <v>69</v>
      </c>
      <c r="E230" s="30">
        <v>208</v>
      </c>
      <c r="F230" s="31">
        <v>251339.83000000005</v>
      </c>
      <c r="G230" s="32">
        <v>3930.6838699999998</v>
      </c>
    </row>
    <row r="231" spans="1:7" outlineLevel="2" x14ac:dyDescent="0.3">
      <c r="A231" s="29" t="s">
        <v>14</v>
      </c>
      <c r="B231" s="17" t="s">
        <v>230</v>
      </c>
      <c r="C231" s="17" t="s">
        <v>4</v>
      </c>
      <c r="D231" s="17" t="s">
        <v>68</v>
      </c>
      <c r="E231" s="30">
        <v>5</v>
      </c>
      <c r="F231" s="31">
        <v>6878.96</v>
      </c>
      <c r="G231" s="32">
        <v>105.06397</v>
      </c>
    </row>
    <row r="232" spans="1:7" outlineLevel="2" x14ac:dyDescent="0.3">
      <c r="A232" s="29" t="s">
        <v>14</v>
      </c>
      <c r="B232" s="17" t="s">
        <v>230</v>
      </c>
      <c r="C232" s="17" t="s">
        <v>3</v>
      </c>
      <c r="D232" s="17" t="s">
        <v>68</v>
      </c>
      <c r="E232" s="30">
        <v>33</v>
      </c>
      <c r="F232" s="31">
        <v>41830.829999999994</v>
      </c>
      <c r="G232" s="32">
        <v>690.62031000000002</v>
      </c>
    </row>
    <row r="233" spans="1:7" outlineLevel="2" x14ac:dyDescent="0.3">
      <c r="A233" s="29" t="s">
        <v>14</v>
      </c>
      <c r="B233" s="17" t="s">
        <v>230</v>
      </c>
      <c r="C233" s="17" t="s">
        <v>3</v>
      </c>
      <c r="D233" s="17" t="s">
        <v>69</v>
      </c>
      <c r="E233" s="30">
        <v>12</v>
      </c>
      <c r="F233" s="31">
        <v>15498.909999999998</v>
      </c>
      <c r="G233" s="32">
        <v>252.10731999999999</v>
      </c>
    </row>
    <row r="234" spans="1:7" outlineLevel="2" x14ac:dyDescent="0.3">
      <c r="A234" s="29" t="s">
        <v>14</v>
      </c>
      <c r="B234" s="17" t="s">
        <v>230</v>
      </c>
      <c r="C234" s="17" t="s">
        <v>2</v>
      </c>
      <c r="D234" s="17" t="s">
        <v>68</v>
      </c>
      <c r="E234" s="30">
        <v>23</v>
      </c>
      <c r="F234" s="31">
        <v>31002.86</v>
      </c>
      <c r="G234" s="32">
        <v>482.17090000000002</v>
      </c>
    </row>
    <row r="235" spans="1:7" outlineLevel="2" x14ac:dyDescent="0.3">
      <c r="A235" s="29" t="s">
        <v>14</v>
      </c>
      <c r="B235" s="17" t="s">
        <v>230</v>
      </c>
      <c r="C235" s="17" t="s">
        <v>2</v>
      </c>
      <c r="D235" s="17" t="s">
        <v>69</v>
      </c>
      <c r="E235" s="30">
        <v>15</v>
      </c>
      <c r="F235" s="31">
        <v>20354.519999999997</v>
      </c>
      <c r="G235" s="32">
        <v>311.53701999999998</v>
      </c>
    </row>
    <row r="236" spans="1:7" outlineLevel="2" x14ac:dyDescent="0.3">
      <c r="A236" s="29" t="s">
        <v>14</v>
      </c>
      <c r="B236" s="17" t="s">
        <v>230</v>
      </c>
      <c r="C236" s="17" t="s">
        <v>1</v>
      </c>
      <c r="D236" s="17" t="s">
        <v>68</v>
      </c>
      <c r="E236" s="30">
        <v>115</v>
      </c>
      <c r="F236" s="31">
        <v>140202.62</v>
      </c>
      <c r="G236" s="32">
        <v>2412.2202600000001</v>
      </c>
    </row>
    <row r="237" spans="1:7" outlineLevel="2" x14ac:dyDescent="0.3">
      <c r="A237" s="29" t="s">
        <v>14</v>
      </c>
      <c r="B237" s="17" t="s">
        <v>230</v>
      </c>
      <c r="C237" s="17" t="s">
        <v>1</v>
      </c>
      <c r="D237" s="17" t="s">
        <v>69</v>
      </c>
      <c r="E237" s="30">
        <v>44</v>
      </c>
      <c r="F237" s="31">
        <v>59959.74</v>
      </c>
      <c r="G237" s="32">
        <v>920.08477000000005</v>
      </c>
    </row>
    <row r="238" spans="1:7" outlineLevel="2" x14ac:dyDescent="0.3">
      <c r="A238" s="29" t="s">
        <v>14</v>
      </c>
      <c r="B238" s="17" t="s">
        <v>230</v>
      </c>
      <c r="C238" s="17" t="s">
        <v>209</v>
      </c>
      <c r="D238" s="17" t="s">
        <v>68</v>
      </c>
      <c r="E238" s="30">
        <v>311</v>
      </c>
      <c r="F238" s="31">
        <v>380071.14000000007</v>
      </c>
      <c r="G238" s="32">
        <v>6520.2149499999996</v>
      </c>
    </row>
    <row r="239" spans="1:7" outlineLevel="2" x14ac:dyDescent="0.3">
      <c r="A239" s="29" t="s">
        <v>14</v>
      </c>
      <c r="B239" s="17" t="s">
        <v>230</v>
      </c>
      <c r="C239" s="17" t="s">
        <v>209</v>
      </c>
      <c r="D239" s="17" t="s">
        <v>69</v>
      </c>
      <c r="E239" s="30">
        <v>133</v>
      </c>
      <c r="F239" s="31">
        <v>175467.63000000003</v>
      </c>
      <c r="G239" s="32">
        <v>2782.44227</v>
      </c>
    </row>
    <row r="240" spans="1:7" outlineLevel="2" x14ac:dyDescent="0.3">
      <c r="A240" s="29" t="s">
        <v>14</v>
      </c>
      <c r="B240" s="17" t="s">
        <v>231</v>
      </c>
      <c r="C240" s="17" t="s">
        <v>4</v>
      </c>
      <c r="D240" s="17" t="s">
        <v>68</v>
      </c>
      <c r="E240" s="30">
        <v>3</v>
      </c>
      <c r="F240" s="31">
        <v>4384.5</v>
      </c>
      <c r="G240" s="32">
        <v>68.124290000000002</v>
      </c>
    </row>
    <row r="241" spans="1:7" outlineLevel="2" x14ac:dyDescent="0.3">
      <c r="A241" s="29" t="s">
        <v>14</v>
      </c>
      <c r="B241" s="17" t="s">
        <v>231</v>
      </c>
      <c r="C241" s="17" t="s">
        <v>3</v>
      </c>
      <c r="D241" s="17" t="s">
        <v>68</v>
      </c>
      <c r="E241" s="30">
        <v>18</v>
      </c>
      <c r="F241" s="31">
        <v>25570.5</v>
      </c>
      <c r="G241" s="32">
        <v>412.4579</v>
      </c>
    </row>
    <row r="242" spans="1:7" outlineLevel="2" x14ac:dyDescent="0.3">
      <c r="A242" s="29" t="s">
        <v>14</v>
      </c>
      <c r="B242" s="17" t="s">
        <v>231</v>
      </c>
      <c r="C242" s="17" t="s">
        <v>3</v>
      </c>
      <c r="D242" s="17" t="s">
        <v>69</v>
      </c>
      <c r="E242" s="30">
        <v>6</v>
      </c>
      <c r="F242" s="31">
        <v>8289.4</v>
      </c>
      <c r="G242" s="32">
        <v>135.77939000000001</v>
      </c>
    </row>
    <row r="243" spans="1:7" outlineLevel="2" x14ac:dyDescent="0.3">
      <c r="A243" s="29" t="s">
        <v>14</v>
      </c>
      <c r="B243" s="17" t="s">
        <v>231</v>
      </c>
      <c r="C243" s="17" t="s">
        <v>2</v>
      </c>
      <c r="D243" s="17" t="s">
        <v>68</v>
      </c>
      <c r="E243" s="30">
        <v>17</v>
      </c>
      <c r="F243" s="31">
        <v>21248.28</v>
      </c>
      <c r="G243" s="32">
        <v>386.22255000000001</v>
      </c>
    </row>
    <row r="244" spans="1:7" outlineLevel="2" x14ac:dyDescent="0.3">
      <c r="A244" s="29" t="s">
        <v>14</v>
      </c>
      <c r="B244" s="17" t="s">
        <v>231</v>
      </c>
      <c r="C244" s="17" t="s">
        <v>2</v>
      </c>
      <c r="D244" s="17" t="s">
        <v>69</v>
      </c>
      <c r="E244" s="30">
        <v>5</v>
      </c>
      <c r="F244" s="31">
        <v>7420.11</v>
      </c>
      <c r="G244" s="32">
        <v>112.70858</v>
      </c>
    </row>
    <row r="245" spans="1:7" outlineLevel="2" x14ac:dyDescent="0.3">
      <c r="A245" s="29" t="s">
        <v>14</v>
      </c>
      <c r="B245" s="17" t="s">
        <v>231</v>
      </c>
      <c r="C245" s="17" t="s">
        <v>1</v>
      </c>
      <c r="D245" s="17" t="s">
        <v>68</v>
      </c>
      <c r="E245" s="30">
        <v>87</v>
      </c>
      <c r="F245" s="31">
        <v>114098.87</v>
      </c>
      <c r="G245" s="32">
        <v>2001.66995</v>
      </c>
    </row>
    <row r="246" spans="1:7" outlineLevel="2" x14ac:dyDescent="0.3">
      <c r="A246" s="29" t="s">
        <v>14</v>
      </c>
      <c r="B246" s="17" t="s">
        <v>231</v>
      </c>
      <c r="C246" s="17" t="s">
        <v>1</v>
      </c>
      <c r="D246" s="17" t="s">
        <v>69</v>
      </c>
      <c r="E246" s="30">
        <v>27</v>
      </c>
      <c r="F246" s="31">
        <v>39674.04</v>
      </c>
      <c r="G246" s="32">
        <v>622.90228000000002</v>
      </c>
    </row>
    <row r="247" spans="1:7" outlineLevel="2" x14ac:dyDescent="0.3">
      <c r="A247" s="29" t="s">
        <v>14</v>
      </c>
      <c r="B247" s="17" t="s">
        <v>231</v>
      </c>
      <c r="C247" s="17" t="s">
        <v>209</v>
      </c>
      <c r="D247" s="17" t="s">
        <v>68</v>
      </c>
      <c r="E247" s="30">
        <v>214</v>
      </c>
      <c r="F247" s="31">
        <v>278324.27</v>
      </c>
      <c r="G247" s="32">
        <v>4904.7276099999999</v>
      </c>
    </row>
    <row r="248" spans="1:7" outlineLevel="2" x14ac:dyDescent="0.3">
      <c r="A248" s="29" t="s">
        <v>14</v>
      </c>
      <c r="B248" s="17" t="s">
        <v>231</v>
      </c>
      <c r="C248" s="17" t="s">
        <v>209</v>
      </c>
      <c r="D248" s="17" t="s">
        <v>69</v>
      </c>
      <c r="E248" s="30">
        <v>79</v>
      </c>
      <c r="F248" s="31">
        <v>114126.48999999999</v>
      </c>
      <c r="G248" s="32">
        <v>1816.9423899999999</v>
      </c>
    </row>
    <row r="249" spans="1:7" outlineLevel="2" x14ac:dyDescent="0.3">
      <c r="A249" s="29" t="s">
        <v>14</v>
      </c>
      <c r="B249" s="17" t="s">
        <v>277</v>
      </c>
      <c r="C249" s="17" t="s">
        <v>4</v>
      </c>
      <c r="D249" s="17" t="s">
        <v>68</v>
      </c>
      <c r="E249" s="30">
        <v>6</v>
      </c>
      <c r="F249" s="31">
        <v>8486.2999999999993</v>
      </c>
      <c r="G249" s="32">
        <v>162.95545000000001</v>
      </c>
    </row>
    <row r="250" spans="1:7" outlineLevel="2" x14ac:dyDescent="0.3">
      <c r="A250" s="29" t="s">
        <v>14</v>
      </c>
      <c r="B250" s="199" t="s">
        <v>277</v>
      </c>
      <c r="C250" s="17" t="s">
        <v>3</v>
      </c>
      <c r="D250" s="17" t="s">
        <v>68</v>
      </c>
      <c r="E250" s="30">
        <v>46</v>
      </c>
      <c r="F250" s="31">
        <v>68345.929999999993</v>
      </c>
      <c r="G250" s="32">
        <v>1297.7986599999999</v>
      </c>
    </row>
    <row r="251" spans="1:7" outlineLevel="2" x14ac:dyDescent="0.3">
      <c r="A251" s="29" t="s">
        <v>14</v>
      </c>
      <c r="B251" s="199" t="s">
        <v>277</v>
      </c>
      <c r="C251" s="17" t="s">
        <v>3</v>
      </c>
      <c r="D251" s="17" t="s">
        <v>69</v>
      </c>
      <c r="E251" s="30">
        <v>10</v>
      </c>
      <c r="F251" s="31">
        <v>16224.61</v>
      </c>
      <c r="G251" s="32">
        <v>282.05252000000002</v>
      </c>
    </row>
    <row r="252" spans="1:7" outlineLevel="2" x14ac:dyDescent="0.3">
      <c r="A252" s="29" t="s">
        <v>14</v>
      </c>
      <c r="B252" s="199" t="s">
        <v>277</v>
      </c>
      <c r="C252" s="17" t="s">
        <v>2</v>
      </c>
      <c r="D252" s="17" t="s">
        <v>68</v>
      </c>
      <c r="E252" s="30">
        <v>36</v>
      </c>
      <c r="F252" s="31">
        <v>55673.060000000005</v>
      </c>
      <c r="G252" s="32">
        <v>1066.9663700000001</v>
      </c>
    </row>
    <row r="253" spans="1:7" outlineLevel="2" x14ac:dyDescent="0.3">
      <c r="A253" s="29" t="s">
        <v>14</v>
      </c>
      <c r="B253" s="199" t="s">
        <v>277</v>
      </c>
      <c r="C253" s="17" t="s">
        <v>2</v>
      </c>
      <c r="D253" s="17" t="s">
        <v>69</v>
      </c>
      <c r="E253" s="30">
        <v>13</v>
      </c>
      <c r="F253" s="31">
        <v>21124.44</v>
      </c>
      <c r="G253" s="32">
        <v>358.03656999999998</v>
      </c>
    </row>
    <row r="254" spans="1:7" outlineLevel="2" x14ac:dyDescent="0.3">
      <c r="A254" s="29" t="s">
        <v>14</v>
      </c>
      <c r="B254" s="199" t="s">
        <v>277</v>
      </c>
      <c r="C254" s="17" t="s">
        <v>1</v>
      </c>
      <c r="D254" s="17" t="s">
        <v>68</v>
      </c>
      <c r="E254" s="30">
        <v>172</v>
      </c>
      <c r="F254" s="31">
        <v>269774.37999999989</v>
      </c>
      <c r="G254" s="32">
        <v>5203.3832499999999</v>
      </c>
    </row>
    <row r="255" spans="1:7" outlineLevel="2" x14ac:dyDescent="0.3">
      <c r="A255" s="29" t="s">
        <v>14</v>
      </c>
      <c r="B255" s="199" t="s">
        <v>277</v>
      </c>
      <c r="C255" s="17" t="s">
        <v>1</v>
      </c>
      <c r="D255" s="17" t="s">
        <v>69</v>
      </c>
      <c r="E255" s="30">
        <v>36</v>
      </c>
      <c r="F255" s="31">
        <v>59415.530000000013</v>
      </c>
      <c r="G255" s="32">
        <v>1039.26442</v>
      </c>
    </row>
    <row r="256" spans="1:7" outlineLevel="2" x14ac:dyDescent="0.3">
      <c r="A256" s="29" t="s">
        <v>14</v>
      </c>
      <c r="B256" s="199" t="s">
        <v>277</v>
      </c>
      <c r="C256" s="17" t="s">
        <v>209</v>
      </c>
      <c r="D256" s="17" t="s">
        <v>68</v>
      </c>
      <c r="E256" s="30">
        <v>708</v>
      </c>
      <c r="F256" s="31">
        <v>1162037.8500000003</v>
      </c>
      <c r="G256" s="32">
        <v>22693.148860000001</v>
      </c>
    </row>
    <row r="257" spans="1:7" outlineLevel="2" x14ac:dyDescent="0.3">
      <c r="A257" s="29" t="s">
        <v>14</v>
      </c>
      <c r="B257" s="199" t="s">
        <v>277</v>
      </c>
      <c r="C257" s="17" t="s">
        <v>209</v>
      </c>
      <c r="D257" s="17" t="s">
        <v>69</v>
      </c>
      <c r="E257" s="30">
        <v>266</v>
      </c>
      <c r="F257" s="31">
        <v>445476.25</v>
      </c>
      <c r="G257" s="32">
        <v>8091.3903700000001</v>
      </c>
    </row>
    <row r="258" spans="1:7" outlineLevel="1" x14ac:dyDescent="0.3">
      <c r="A258" s="33" t="s">
        <v>58</v>
      </c>
      <c r="B258" s="34"/>
      <c r="C258" s="34"/>
      <c r="D258" s="34"/>
      <c r="E258" s="35">
        <f>SUBTOTAL(9,E131:E257)</f>
        <v>229423</v>
      </c>
      <c r="F258" s="36">
        <f>SUBTOTAL(9,F131:F257)</f>
        <v>50261295.209999986</v>
      </c>
      <c r="G258" s="37">
        <f>SUBTOTAL(9,G131:G257)</f>
        <v>766821.05022999994</v>
      </c>
    </row>
    <row r="259" spans="1:7" outlineLevel="2" x14ac:dyDescent="0.3">
      <c r="A259" s="38" t="s">
        <v>13</v>
      </c>
      <c r="B259" s="39" t="s">
        <v>220</v>
      </c>
      <c r="C259" s="39" t="s">
        <v>4</v>
      </c>
      <c r="D259" s="39" t="s">
        <v>68</v>
      </c>
      <c r="E259" s="40">
        <v>5611</v>
      </c>
      <c r="F259" s="41">
        <v>254707.31000000017</v>
      </c>
      <c r="G259" s="42">
        <v>3421.82861</v>
      </c>
    </row>
    <row r="260" spans="1:7" outlineLevel="2" x14ac:dyDescent="0.3">
      <c r="A260" s="38" t="s">
        <v>13</v>
      </c>
      <c r="B260" s="39" t="s">
        <v>220</v>
      </c>
      <c r="C260" s="39" t="s">
        <v>4</v>
      </c>
      <c r="D260" s="39" t="s">
        <v>69</v>
      </c>
      <c r="E260" s="40">
        <v>6321</v>
      </c>
      <c r="F260" s="41">
        <v>309856.10000000038</v>
      </c>
      <c r="G260" s="42">
        <v>4107.0427499999996</v>
      </c>
    </row>
    <row r="261" spans="1:7" outlineLevel="2" x14ac:dyDescent="0.3">
      <c r="A261" s="38" t="s">
        <v>13</v>
      </c>
      <c r="B261" s="39" t="s">
        <v>220</v>
      </c>
      <c r="C261" s="39" t="s">
        <v>3</v>
      </c>
      <c r="D261" s="39" t="s">
        <v>68</v>
      </c>
      <c r="E261" s="40">
        <v>24887</v>
      </c>
      <c r="F261" s="41">
        <v>1198887.8999999941</v>
      </c>
      <c r="G261" s="42">
        <v>16291.82863</v>
      </c>
    </row>
    <row r="262" spans="1:7" outlineLevel="2" x14ac:dyDescent="0.3">
      <c r="A262" s="38" t="s">
        <v>13</v>
      </c>
      <c r="B262" s="39" t="s">
        <v>220</v>
      </c>
      <c r="C262" s="39" t="s">
        <v>3</v>
      </c>
      <c r="D262" s="39" t="s">
        <v>69</v>
      </c>
      <c r="E262" s="40">
        <v>31903</v>
      </c>
      <c r="F262" s="41">
        <v>1651765.4600000083</v>
      </c>
      <c r="G262" s="42">
        <v>22001.455010000001</v>
      </c>
    </row>
    <row r="263" spans="1:7" outlineLevel="2" x14ac:dyDescent="0.3">
      <c r="A263" s="38" t="s">
        <v>13</v>
      </c>
      <c r="B263" s="39" t="s">
        <v>220</v>
      </c>
      <c r="C263" s="39" t="s">
        <v>2</v>
      </c>
      <c r="D263" s="39" t="s">
        <v>68</v>
      </c>
      <c r="E263" s="40">
        <v>8220</v>
      </c>
      <c r="F263" s="41">
        <v>386376.92</v>
      </c>
      <c r="G263" s="42">
        <v>5307.9656699999996</v>
      </c>
    </row>
    <row r="264" spans="1:7" outlineLevel="2" x14ac:dyDescent="0.3">
      <c r="A264" s="38" t="s">
        <v>13</v>
      </c>
      <c r="B264" s="39" t="s">
        <v>220</v>
      </c>
      <c r="C264" s="39" t="s">
        <v>2</v>
      </c>
      <c r="D264" s="39" t="s">
        <v>69</v>
      </c>
      <c r="E264" s="40">
        <v>10424</v>
      </c>
      <c r="F264" s="41">
        <v>529416.03000000038</v>
      </c>
      <c r="G264" s="42">
        <v>7038.06765</v>
      </c>
    </row>
    <row r="265" spans="1:7" outlineLevel="2" x14ac:dyDescent="0.3">
      <c r="A265" s="38" t="s">
        <v>13</v>
      </c>
      <c r="B265" s="39" t="s">
        <v>220</v>
      </c>
      <c r="C265" s="39" t="s">
        <v>1</v>
      </c>
      <c r="D265" s="39" t="s">
        <v>68</v>
      </c>
      <c r="E265" s="40">
        <v>7498</v>
      </c>
      <c r="F265" s="41">
        <v>365792.54999999981</v>
      </c>
      <c r="G265" s="42">
        <v>5007.8806199999999</v>
      </c>
    </row>
    <row r="266" spans="1:7" outlineLevel="2" x14ac:dyDescent="0.3">
      <c r="A266" s="38" t="s">
        <v>13</v>
      </c>
      <c r="B266" s="39" t="s">
        <v>220</v>
      </c>
      <c r="C266" s="39" t="s">
        <v>1</v>
      </c>
      <c r="D266" s="39" t="s">
        <v>69</v>
      </c>
      <c r="E266" s="40">
        <v>8805</v>
      </c>
      <c r="F266" s="41">
        <v>469392.43999999965</v>
      </c>
      <c r="G266" s="42">
        <v>6208.2218599999997</v>
      </c>
    </row>
    <row r="267" spans="1:7" outlineLevel="2" x14ac:dyDescent="0.3">
      <c r="A267" s="38" t="s">
        <v>13</v>
      </c>
      <c r="B267" s="39" t="s">
        <v>220</v>
      </c>
      <c r="C267" s="39" t="s">
        <v>209</v>
      </c>
      <c r="D267" s="39" t="s">
        <v>68</v>
      </c>
      <c r="E267" s="40">
        <v>3855</v>
      </c>
      <c r="F267" s="41">
        <v>208263.66000000018</v>
      </c>
      <c r="G267" s="42">
        <v>2778.2096799999999</v>
      </c>
    </row>
    <row r="268" spans="1:7" outlineLevel="2" x14ac:dyDescent="0.3">
      <c r="A268" s="38" t="s">
        <v>13</v>
      </c>
      <c r="B268" s="39" t="s">
        <v>220</v>
      </c>
      <c r="C268" s="39" t="s">
        <v>209</v>
      </c>
      <c r="D268" s="39" t="s">
        <v>69</v>
      </c>
      <c r="E268" s="40">
        <v>4707</v>
      </c>
      <c r="F268" s="41">
        <v>271794.52000000025</v>
      </c>
      <c r="G268" s="42">
        <v>3527.4999699999998</v>
      </c>
    </row>
    <row r="269" spans="1:7" outlineLevel="2" x14ac:dyDescent="0.3">
      <c r="A269" s="38" t="s">
        <v>13</v>
      </c>
      <c r="B269" s="39" t="s">
        <v>221</v>
      </c>
      <c r="C269" s="39" t="s">
        <v>4</v>
      </c>
      <c r="D269" s="39" t="s">
        <v>68</v>
      </c>
      <c r="E269" s="40">
        <v>1077</v>
      </c>
      <c r="F269" s="41">
        <v>224390.05</v>
      </c>
      <c r="G269" s="42">
        <v>3041.0202899999999</v>
      </c>
    </row>
    <row r="270" spans="1:7" outlineLevel="2" x14ac:dyDescent="0.3">
      <c r="A270" s="38" t="s">
        <v>13</v>
      </c>
      <c r="B270" s="39" t="s">
        <v>221</v>
      </c>
      <c r="C270" s="39" t="s">
        <v>4</v>
      </c>
      <c r="D270" s="39" t="s">
        <v>69</v>
      </c>
      <c r="E270" s="40">
        <v>1313</v>
      </c>
      <c r="F270" s="41">
        <v>271424.58000000019</v>
      </c>
      <c r="G270" s="42">
        <v>3668.6342300000001</v>
      </c>
    </row>
    <row r="271" spans="1:7" outlineLevel="2" x14ac:dyDescent="0.3">
      <c r="A271" s="38" t="s">
        <v>13</v>
      </c>
      <c r="B271" s="39" t="s">
        <v>221</v>
      </c>
      <c r="C271" s="39" t="s">
        <v>3</v>
      </c>
      <c r="D271" s="39" t="s">
        <v>68</v>
      </c>
      <c r="E271" s="40">
        <v>6837</v>
      </c>
      <c r="F271" s="41">
        <v>1424511.6999999986</v>
      </c>
      <c r="G271" s="42">
        <v>19624.301790000001</v>
      </c>
    </row>
    <row r="272" spans="1:7" outlineLevel="2" x14ac:dyDescent="0.3">
      <c r="A272" s="38" t="s">
        <v>13</v>
      </c>
      <c r="B272" s="39" t="s">
        <v>221</v>
      </c>
      <c r="C272" s="39" t="s">
        <v>3</v>
      </c>
      <c r="D272" s="39" t="s">
        <v>69</v>
      </c>
      <c r="E272" s="40">
        <v>9221</v>
      </c>
      <c r="F272" s="41">
        <v>1940839.8799999941</v>
      </c>
      <c r="G272" s="42">
        <v>26272.466039999999</v>
      </c>
    </row>
    <row r="273" spans="1:7" outlineLevel="2" x14ac:dyDescent="0.3">
      <c r="A273" s="38" t="s">
        <v>13</v>
      </c>
      <c r="B273" s="39" t="s">
        <v>221</v>
      </c>
      <c r="C273" s="39" t="s">
        <v>2</v>
      </c>
      <c r="D273" s="39" t="s">
        <v>68</v>
      </c>
      <c r="E273" s="40">
        <v>2467</v>
      </c>
      <c r="F273" s="41">
        <v>513894.28999999986</v>
      </c>
      <c r="G273" s="42">
        <v>7167.5895200000004</v>
      </c>
    </row>
    <row r="274" spans="1:7" outlineLevel="2" x14ac:dyDescent="0.3">
      <c r="A274" s="38" t="s">
        <v>13</v>
      </c>
      <c r="B274" s="39" t="s">
        <v>221</v>
      </c>
      <c r="C274" s="39" t="s">
        <v>2</v>
      </c>
      <c r="D274" s="39" t="s">
        <v>69</v>
      </c>
      <c r="E274" s="40">
        <v>3390</v>
      </c>
      <c r="F274" s="41">
        <v>726771.43999999936</v>
      </c>
      <c r="G274" s="42">
        <v>9779.6528400000007</v>
      </c>
    </row>
    <row r="275" spans="1:7" outlineLevel="2" x14ac:dyDescent="0.3">
      <c r="A275" s="38" t="s">
        <v>13</v>
      </c>
      <c r="B275" s="39" t="s">
        <v>221</v>
      </c>
      <c r="C275" s="39" t="s">
        <v>1</v>
      </c>
      <c r="D275" s="39" t="s">
        <v>68</v>
      </c>
      <c r="E275" s="40">
        <v>2653</v>
      </c>
      <c r="F275" s="41">
        <v>567723.40999999933</v>
      </c>
      <c r="G275" s="42">
        <v>7794.38436</v>
      </c>
    </row>
    <row r="276" spans="1:7" outlineLevel="2" x14ac:dyDescent="0.3">
      <c r="A276" s="38" t="s">
        <v>13</v>
      </c>
      <c r="B276" s="39" t="s">
        <v>221</v>
      </c>
      <c r="C276" s="39" t="s">
        <v>1</v>
      </c>
      <c r="D276" s="39" t="s">
        <v>69</v>
      </c>
      <c r="E276" s="40">
        <v>3282</v>
      </c>
      <c r="F276" s="41">
        <v>721256.43999999959</v>
      </c>
      <c r="G276" s="42">
        <v>9576.5540000000001</v>
      </c>
    </row>
    <row r="277" spans="1:7" outlineLevel="2" x14ac:dyDescent="0.3">
      <c r="A277" s="38" t="s">
        <v>13</v>
      </c>
      <c r="B277" s="39" t="s">
        <v>221</v>
      </c>
      <c r="C277" s="39" t="s">
        <v>209</v>
      </c>
      <c r="D277" s="39" t="s">
        <v>68</v>
      </c>
      <c r="E277" s="40">
        <v>1689</v>
      </c>
      <c r="F277" s="41">
        <v>373924.65</v>
      </c>
      <c r="G277" s="42">
        <v>5000.5609299999996</v>
      </c>
    </row>
    <row r="278" spans="1:7" outlineLevel="2" x14ac:dyDescent="0.3">
      <c r="A278" s="38" t="s">
        <v>13</v>
      </c>
      <c r="B278" s="39" t="s">
        <v>221</v>
      </c>
      <c r="C278" s="39" t="s">
        <v>209</v>
      </c>
      <c r="D278" s="39" t="s">
        <v>69</v>
      </c>
      <c r="E278" s="40">
        <v>2167</v>
      </c>
      <c r="F278" s="41">
        <v>486003.25999999972</v>
      </c>
      <c r="G278" s="42">
        <v>6364.1090299999996</v>
      </c>
    </row>
    <row r="279" spans="1:7" outlineLevel="2" x14ac:dyDescent="0.3">
      <c r="A279" s="38" t="s">
        <v>13</v>
      </c>
      <c r="B279" s="39" t="s">
        <v>222</v>
      </c>
      <c r="C279" s="39" t="s">
        <v>4</v>
      </c>
      <c r="D279" s="39" t="s">
        <v>68</v>
      </c>
      <c r="E279" s="40">
        <v>471</v>
      </c>
      <c r="F279" s="41">
        <v>165319.55999999997</v>
      </c>
      <c r="G279" s="42">
        <v>2293.6967500000001</v>
      </c>
    </row>
    <row r="280" spans="1:7" outlineLevel="2" x14ac:dyDescent="0.3">
      <c r="A280" s="38" t="s">
        <v>13</v>
      </c>
      <c r="B280" s="39" t="s">
        <v>222</v>
      </c>
      <c r="C280" s="39" t="s">
        <v>4</v>
      </c>
      <c r="D280" s="39" t="s">
        <v>69</v>
      </c>
      <c r="E280" s="40">
        <v>432</v>
      </c>
      <c r="F280" s="41">
        <v>153359.56</v>
      </c>
      <c r="G280" s="42">
        <v>2083.7859100000001</v>
      </c>
    </row>
    <row r="281" spans="1:7" outlineLevel="2" x14ac:dyDescent="0.3">
      <c r="A281" s="38" t="s">
        <v>13</v>
      </c>
      <c r="B281" s="39" t="s">
        <v>222</v>
      </c>
      <c r="C281" s="39" t="s">
        <v>3</v>
      </c>
      <c r="D281" s="39" t="s">
        <v>68</v>
      </c>
      <c r="E281" s="40">
        <v>3484</v>
      </c>
      <c r="F281" s="41">
        <v>1214756.0999999985</v>
      </c>
      <c r="G281" s="42">
        <v>17094.574850000001</v>
      </c>
    </row>
    <row r="282" spans="1:7" outlineLevel="2" x14ac:dyDescent="0.3">
      <c r="A282" s="38" t="s">
        <v>13</v>
      </c>
      <c r="B282" s="39" t="s">
        <v>222</v>
      </c>
      <c r="C282" s="39" t="s">
        <v>3</v>
      </c>
      <c r="D282" s="39" t="s">
        <v>69</v>
      </c>
      <c r="E282" s="40">
        <v>3715</v>
      </c>
      <c r="F282" s="41">
        <v>1302696.9999999986</v>
      </c>
      <c r="G282" s="42">
        <v>18015.161260000001</v>
      </c>
    </row>
    <row r="283" spans="1:7" outlineLevel="2" x14ac:dyDescent="0.3">
      <c r="A283" s="38" t="s">
        <v>13</v>
      </c>
      <c r="B283" s="39" t="s">
        <v>222</v>
      </c>
      <c r="C283" s="39" t="s">
        <v>2</v>
      </c>
      <c r="D283" s="39" t="s">
        <v>68</v>
      </c>
      <c r="E283" s="40">
        <v>1465</v>
      </c>
      <c r="F283" s="41">
        <v>507021.21000000014</v>
      </c>
      <c r="G283" s="42">
        <v>7208.0203499999998</v>
      </c>
    </row>
    <row r="284" spans="1:7" outlineLevel="2" x14ac:dyDescent="0.3">
      <c r="A284" s="38" t="s">
        <v>13</v>
      </c>
      <c r="B284" s="39" t="s">
        <v>222</v>
      </c>
      <c r="C284" s="39" t="s">
        <v>2</v>
      </c>
      <c r="D284" s="39" t="s">
        <v>69</v>
      </c>
      <c r="E284" s="40">
        <v>1763</v>
      </c>
      <c r="F284" s="41">
        <v>628311.91000000015</v>
      </c>
      <c r="G284" s="42">
        <v>8591.0273500000003</v>
      </c>
    </row>
    <row r="285" spans="1:7" outlineLevel="2" x14ac:dyDescent="0.3">
      <c r="A285" s="38" t="s">
        <v>13</v>
      </c>
      <c r="B285" s="39" t="s">
        <v>222</v>
      </c>
      <c r="C285" s="39" t="s">
        <v>1</v>
      </c>
      <c r="D285" s="39" t="s">
        <v>68</v>
      </c>
      <c r="E285" s="40">
        <v>1789</v>
      </c>
      <c r="F285" s="41">
        <v>640186.87000000069</v>
      </c>
      <c r="G285" s="42">
        <v>8866.7009999999991</v>
      </c>
    </row>
    <row r="286" spans="1:7" outlineLevel="2" x14ac:dyDescent="0.3">
      <c r="A286" s="38" t="s">
        <v>13</v>
      </c>
      <c r="B286" s="39" t="s">
        <v>222</v>
      </c>
      <c r="C286" s="39" t="s">
        <v>1</v>
      </c>
      <c r="D286" s="39" t="s">
        <v>69</v>
      </c>
      <c r="E286" s="40">
        <v>2023</v>
      </c>
      <c r="F286" s="41">
        <v>744310.46999999904</v>
      </c>
      <c r="G286" s="42">
        <v>9972.7209299999995</v>
      </c>
    </row>
    <row r="287" spans="1:7" outlineLevel="2" x14ac:dyDescent="0.3">
      <c r="A287" s="38" t="s">
        <v>13</v>
      </c>
      <c r="B287" s="39" t="s">
        <v>222</v>
      </c>
      <c r="C287" s="39" t="s">
        <v>209</v>
      </c>
      <c r="D287" s="39" t="s">
        <v>68</v>
      </c>
      <c r="E287" s="40">
        <v>1356</v>
      </c>
      <c r="F287" s="41">
        <v>499822.7699999999</v>
      </c>
      <c r="G287" s="42">
        <v>6740.2777699999997</v>
      </c>
    </row>
    <row r="288" spans="1:7" outlineLevel="2" x14ac:dyDescent="0.3">
      <c r="A288" s="38" t="s">
        <v>13</v>
      </c>
      <c r="B288" s="39" t="s">
        <v>222</v>
      </c>
      <c r="C288" s="39" t="s">
        <v>209</v>
      </c>
      <c r="D288" s="39" t="s">
        <v>69</v>
      </c>
      <c r="E288" s="40">
        <v>1591</v>
      </c>
      <c r="F288" s="41">
        <v>599806.87000000069</v>
      </c>
      <c r="G288" s="42">
        <v>7855.3745900000004</v>
      </c>
    </row>
    <row r="289" spans="1:7" outlineLevel="2" x14ac:dyDescent="0.3">
      <c r="A289" s="38" t="s">
        <v>13</v>
      </c>
      <c r="B289" s="39" t="s">
        <v>223</v>
      </c>
      <c r="C289" s="39" t="s">
        <v>4</v>
      </c>
      <c r="D289" s="39" t="s">
        <v>68</v>
      </c>
      <c r="E289" s="40">
        <v>217</v>
      </c>
      <c r="F289" s="41">
        <v>107355.43000000002</v>
      </c>
      <c r="G289" s="42">
        <v>1495.01235</v>
      </c>
    </row>
    <row r="290" spans="1:7" outlineLevel="2" x14ac:dyDescent="0.3">
      <c r="A290" s="38" t="s">
        <v>13</v>
      </c>
      <c r="B290" s="39" t="s">
        <v>223</v>
      </c>
      <c r="C290" s="39" t="s">
        <v>4</v>
      </c>
      <c r="D290" s="39" t="s">
        <v>69</v>
      </c>
      <c r="E290" s="40">
        <v>164</v>
      </c>
      <c r="F290" s="41">
        <v>81690.199999999983</v>
      </c>
      <c r="G290" s="42">
        <v>1121.2299700000001</v>
      </c>
    </row>
    <row r="291" spans="1:7" outlineLevel="2" x14ac:dyDescent="0.3">
      <c r="A291" s="38" t="s">
        <v>13</v>
      </c>
      <c r="B291" s="39" t="s">
        <v>223</v>
      </c>
      <c r="C291" s="39" t="s">
        <v>3</v>
      </c>
      <c r="D291" s="39" t="s">
        <v>68</v>
      </c>
      <c r="E291" s="40">
        <v>1813</v>
      </c>
      <c r="F291" s="41">
        <v>876351.83</v>
      </c>
      <c r="G291" s="42">
        <v>12527.61167</v>
      </c>
    </row>
    <row r="292" spans="1:7" outlineLevel="2" x14ac:dyDescent="0.3">
      <c r="A292" s="38" t="s">
        <v>13</v>
      </c>
      <c r="B292" s="39" t="s">
        <v>223</v>
      </c>
      <c r="C292" s="39" t="s">
        <v>3</v>
      </c>
      <c r="D292" s="39" t="s">
        <v>69</v>
      </c>
      <c r="E292" s="40">
        <v>1726</v>
      </c>
      <c r="F292" s="41">
        <v>843924.50999999931</v>
      </c>
      <c r="G292" s="42">
        <v>11859.204729999999</v>
      </c>
    </row>
    <row r="293" spans="1:7" outlineLevel="2" x14ac:dyDescent="0.3">
      <c r="A293" s="38" t="s">
        <v>13</v>
      </c>
      <c r="B293" s="39" t="s">
        <v>223</v>
      </c>
      <c r="C293" s="39" t="s">
        <v>2</v>
      </c>
      <c r="D293" s="39" t="s">
        <v>68</v>
      </c>
      <c r="E293" s="40">
        <v>856</v>
      </c>
      <c r="F293" s="41">
        <v>407634.38999999996</v>
      </c>
      <c r="G293" s="42">
        <v>5935.97145</v>
      </c>
    </row>
    <row r="294" spans="1:7" outlineLevel="2" x14ac:dyDescent="0.3">
      <c r="A294" s="38" t="s">
        <v>13</v>
      </c>
      <c r="B294" s="39" t="s">
        <v>223</v>
      </c>
      <c r="C294" s="39" t="s">
        <v>2</v>
      </c>
      <c r="D294" s="39" t="s">
        <v>69</v>
      </c>
      <c r="E294" s="40">
        <v>969</v>
      </c>
      <c r="F294" s="41">
        <v>481346.55000000022</v>
      </c>
      <c r="G294" s="42">
        <v>6675.8397599999998</v>
      </c>
    </row>
    <row r="295" spans="1:7" outlineLevel="2" x14ac:dyDescent="0.3">
      <c r="A295" s="38" t="s">
        <v>13</v>
      </c>
      <c r="B295" s="39" t="s">
        <v>223</v>
      </c>
      <c r="C295" s="39" t="s">
        <v>1</v>
      </c>
      <c r="D295" s="39" t="s">
        <v>68</v>
      </c>
      <c r="E295" s="40">
        <v>1308</v>
      </c>
      <c r="F295" s="41">
        <v>648804.65000000026</v>
      </c>
      <c r="G295" s="42">
        <v>9112.6767299999992</v>
      </c>
    </row>
    <row r="296" spans="1:7" outlineLevel="2" x14ac:dyDescent="0.3">
      <c r="A296" s="38" t="s">
        <v>13</v>
      </c>
      <c r="B296" s="39" t="s">
        <v>223</v>
      </c>
      <c r="C296" s="39" t="s">
        <v>1</v>
      </c>
      <c r="D296" s="39" t="s">
        <v>69</v>
      </c>
      <c r="E296" s="40">
        <v>1329</v>
      </c>
      <c r="F296" s="41">
        <v>675480.98999999987</v>
      </c>
      <c r="G296" s="42">
        <v>9220.1972399999995</v>
      </c>
    </row>
    <row r="297" spans="1:7" outlineLevel="2" x14ac:dyDescent="0.3">
      <c r="A297" s="38" t="s">
        <v>13</v>
      </c>
      <c r="B297" s="39" t="s">
        <v>223</v>
      </c>
      <c r="C297" s="39" t="s">
        <v>209</v>
      </c>
      <c r="D297" s="39" t="s">
        <v>68</v>
      </c>
      <c r="E297" s="40">
        <v>927</v>
      </c>
      <c r="F297" s="41">
        <v>479251.95999999985</v>
      </c>
      <c r="G297" s="42">
        <v>6445.3150500000002</v>
      </c>
    </row>
    <row r="298" spans="1:7" outlineLevel="2" x14ac:dyDescent="0.3">
      <c r="A298" s="38" t="s">
        <v>13</v>
      </c>
      <c r="B298" s="39" t="s">
        <v>223</v>
      </c>
      <c r="C298" s="39" t="s">
        <v>209</v>
      </c>
      <c r="D298" s="39" t="s">
        <v>69</v>
      </c>
      <c r="E298" s="40">
        <v>1106</v>
      </c>
      <c r="F298" s="41">
        <v>579561.57999999938</v>
      </c>
      <c r="G298" s="42">
        <v>7665.4482200000002</v>
      </c>
    </row>
    <row r="299" spans="1:7" outlineLevel="2" x14ac:dyDescent="0.3">
      <c r="A299" s="38" t="s">
        <v>13</v>
      </c>
      <c r="B299" s="39" t="s">
        <v>224</v>
      </c>
      <c r="C299" s="39" t="s">
        <v>4</v>
      </c>
      <c r="D299" s="39" t="s">
        <v>68</v>
      </c>
      <c r="E299" s="40">
        <v>134</v>
      </c>
      <c r="F299" s="41">
        <v>85205.169999999984</v>
      </c>
      <c r="G299" s="42">
        <v>1188.3148000000001</v>
      </c>
    </row>
    <row r="300" spans="1:7" outlineLevel="2" x14ac:dyDescent="0.3">
      <c r="A300" s="38" t="s">
        <v>13</v>
      </c>
      <c r="B300" s="39" t="s">
        <v>224</v>
      </c>
      <c r="C300" s="39" t="s">
        <v>4</v>
      </c>
      <c r="D300" s="39" t="s">
        <v>69</v>
      </c>
      <c r="E300" s="40">
        <v>90</v>
      </c>
      <c r="F300" s="41">
        <v>55866.270000000004</v>
      </c>
      <c r="G300" s="42">
        <v>800.50157999999999</v>
      </c>
    </row>
    <row r="301" spans="1:7" outlineLevel="2" x14ac:dyDescent="0.3">
      <c r="A301" s="38" t="s">
        <v>13</v>
      </c>
      <c r="B301" s="39" t="s">
        <v>224</v>
      </c>
      <c r="C301" s="39" t="s">
        <v>3</v>
      </c>
      <c r="D301" s="39" t="s">
        <v>68</v>
      </c>
      <c r="E301" s="40">
        <v>1061</v>
      </c>
      <c r="F301" s="41">
        <v>648895.74000000034</v>
      </c>
      <c r="G301" s="42">
        <v>9467.9055599999992</v>
      </c>
    </row>
    <row r="302" spans="1:7" outlineLevel="2" x14ac:dyDescent="0.3">
      <c r="A302" s="38" t="s">
        <v>13</v>
      </c>
      <c r="B302" s="39" t="s">
        <v>224</v>
      </c>
      <c r="C302" s="39" t="s">
        <v>3</v>
      </c>
      <c r="D302" s="39" t="s">
        <v>69</v>
      </c>
      <c r="E302" s="40">
        <v>774</v>
      </c>
      <c r="F302" s="41">
        <v>477539.28000000026</v>
      </c>
      <c r="G302" s="42">
        <v>6877.8025799999996</v>
      </c>
    </row>
    <row r="303" spans="1:7" outlineLevel="2" x14ac:dyDescent="0.3">
      <c r="A303" s="38" t="s">
        <v>13</v>
      </c>
      <c r="B303" s="39" t="s">
        <v>224</v>
      </c>
      <c r="C303" s="39" t="s">
        <v>2</v>
      </c>
      <c r="D303" s="39" t="s">
        <v>68</v>
      </c>
      <c r="E303" s="40">
        <v>490</v>
      </c>
      <c r="F303" s="41">
        <v>295298.15000000002</v>
      </c>
      <c r="G303" s="42">
        <v>4354.3157700000002</v>
      </c>
    </row>
    <row r="304" spans="1:7" outlineLevel="2" x14ac:dyDescent="0.3">
      <c r="A304" s="38" t="s">
        <v>13</v>
      </c>
      <c r="B304" s="39" t="s">
        <v>224</v>
      </c>
      <c r="C304" s="39" t="s">
        <v>2</v>
      </c>
      <c r="D304" s="39" t="s">
        <v>69</v>
      </c>
      <c r="E304" s="40">
        <v>512</v>
      </c>
      <c r="F304" s="41">
        <v>326561.57000000007</v>
      </c>
      <c r="G304" s="42">
        <v>4573.8712299999997</v>
      </c>
    </row>
    <row r="305" spans="1:7" outlineLevel="2" x14ac:dyDescent="0.3">
      <c r="A305" s="38" t="s">
        <v>13</v>
      </c>
      <c r="B305" s="39" t="s">
        <v>224</v>
      </c>
      <c r="C305" s="39" t="s">
        <v>1</v>
      </c>
      <c r="D305" s="39" t="s">
        <v>68</v>
      </c>
      <c r="E305" s="40">
        <v>975</v>
      </c>
      <c r="F305" s="41">
        <v>604760.83000000042</v>
      </c>
      <c r="G305" s="42">
        <v>8672.3519300000007</v>
      </c>
    </row>
    <row r="306" spans="1:7" outlineLevel="2" x14ac:dyDescent="0.3">
      <c r="A306" s="38" t="s">
        <v>13</v>
      </c>
      <c r="B306" s="39" t="s">
        <v>224</v>
      </c>
      <c r="C306" s="39" t="s">
        <v>1</v>
      </c>
      <c r="D306" s="39" t="s">
        <v>69</v>
      </c>
      <c r="E306" s="40">
        <v>806</v>
      </c>
      <c r="F306" s="41">
        <v>521235.55</v>
      </c>
      <c r="G306" s="42">
        <v>7155.9552199999998</v>
      </c>
    </row>
    <row r="307" spans="1:7" outlineLevel="2" x14ac:dyDescent="0.3">
      <c r="A307" s="38" t="s">
        <v>13</v>
      </c>
      <c r="B307" s="39" t="s">
        <v>224</v>
      </c>
      <c r="C307" s="39" t="s">
        <v>209</v>
      </c>
      <c r="D307" s="39" t="s">
        <v>68</v>
      </c>
      <c r="E307" s="40">
        <v>748</v>
      </c>
      <c r="F307" s="41">
        <v>480874.82000000007</v>
      </c>
      <c r="G307" s="42">
        <v>6676.70093</v>
      </c>
    </row>
    <row r="308" spans="1:7" outlineLevel="2" x14ac:dyDescent="0.3">
      <c r="A308" s="38" t="s">
        <v>13</v>
      </c>
      <c r="B308" s="39" t="s">
        <v>224</v>
      </c>
      <c r="C308" s="39" t="s">
        <v>209</v>
      </c>
      <c r="D308" s="39" t="s">
        <v>69</v>
      </c>
      <c r="E308" s="40">
        <v>735</v>
      </c>
      <c r="F308" s="41">
        <v>491785.57</v>
      </c>
      <c r="G308" s="42">
        <v>6563.8963299999996</v>
      </c>
    </row>
    <row r="309" spans="1:7" outlineLevel="2" x14ac:dyDescent="0.3">
      <c r="A309" s="38" t="s">
        <v>13</v>
      </c>
      <c r="B309" s="39" t="s">
        <v>225</v>
      </c>
      <c r="C309" s="39" t="s">
        <v>4</v>
      </c>
      <c r="D309" s="39" t="s">
        <v>68</v>
      </c>
      <c r="E309" s="40">
        <v>73</v>
      </c>
      <c r="F309" s="41">
        <v>55458.719999999987</v>
      </c>
      <c r="G309" s="42">
        <v>804.92875000000004</v>
      </c>
    </row>
    <row r="310" spans="1:7" outlineLevel="2" x14ac:dyDescent="0.3">
      <c r="A310" s="38" t="s">
        <v>13</v>
      </c>
      <c r="B310" s="39" t="s">
        <v>225</v>
      </c>
      <c r="C310" s="39" t="s">
        <v>4</v>
      </c>
      <c r="D310" s="39" t="s">
        <v>69</v>
      </c>
      <c r="E310" s="40">
        <v>40</v>
      </c>
      <c r="F310" s="41">
        <v>29531.719999999994</v>
      </c>
      <c r="G310" s="42">
        <v>435.23698000000002</v>
      </c>
    </row>
    <row r="311" spans="1:7" outlineLevel="2" x14ac:dyDescent="0.3">
      <c r="A311" s="38" t="s">
        <v>13</v>
      </c>
      <c r="B311" s="39" t="s">
        <v>225</v>
      </c>
      <c r="C311" s="39" t="s">
        <v>3</v>
      </c>
      <c r="D311" s="39" t="s">
        <v>68</v>
      </c>
      <c r="E311" s="40">
        <v>652</v>
      </c>
      <c r="F311" s="41">
        <v>486747.82999999961</v>
      </c>
      <c r="G311" s="42">
        <v>7117.8683300000002</v>
      </c>
    </row>
    <row r="312" spans="1:7" outlineLevel="2" x14ac:dyDescent="0.3">
      <c r="A312" s="38" t="s">
        <v>13</v>
      </c>
      <c r="B312" s="39" t="s">
        <v>225</v>
      </c>
      <c r="C312" s="39" t="s">
        <v>3</v>
      </c>
      <c r="D312" s="39" t="s">
        <v>69</v>
      </c>
      <c r="E312" s="40">
        <v>417</v>
      </c>
      <c r="F312" s="41">
        <v>314868.7000000003</v>
      </c>
      <c r="G312" s="42">
        <v>4541.83349</v>
      </c>
    </row>
    <row r="313" spans="1:7" outlineLevel="2" x14ac:dyDescent="0.3">
      <c r="A313" s="38" t="s">
        <v>13</v>
      </c>
      <c r="B313" s="39" t="s">
        <v>225</v>
      </c>
      <c r="C313" s="39" t="s">
        <v>2</v>
      </c>
      <c r="D313" s="39" t="s">
        <v>68</v>
      </c>
      <c r="E313" s="40">
        <v>347</v>
      </c>
      <c r="F313" s="41">
        <v>251310.34999999995</v>
      </c>
      <c r="G313" s="42">
        <v>3776.4406300000001</v>
      </c>
    </row>
    <row r="314" spans="1:7" outlineLevel="2" x14ac:dyDescent="0.3">
      <c r="A314" s="38" t="s">
        <v>13</v>
      </c>
      <c r="B314" s="39" t="s">
        <v>225</v>
      </c>
      <c r="C314" s="39" t="s">
        <v>2</v>
      </c>
      <c r="D314" s="39" t="s">
        <v>69</v>
      </c>
      <c r="E314" s="40">
        <v>282</v>
      </c>
      <c r="F314" s="41">
        <v>214275.54000000004</v>
      </c>
      <c r="G314" s="42">
        <v>3073.1271999999999</v>
      </c>
    </row>
    <row r="315" spans="1:7" outlineLevel="2" x14ac:dyDescent="0.3">
      <c r="A315" s="38" t="s">
        <v>13</v>
      </c>
      <c r="B315" s="39" t="s">
        <v>225</v>
      </c>
      <c r="C315" s="39" t="s">
        <v>1</v>
      </c>
      <c r="D315" s="39" t="s">
        <v>68</v>
      </c>
      <c r="E315" s="40">
        <v>514</v>
      </c>
      <c r="F315" s="41">
        <v>389140.01000000036</v>
      </c>
      <c r="G315" s="42">
        <v>5609.5613599999997</v>
      </c>
    </row>
    <row r="316" spans="1:7" outlineLevel="2" x14ac:dyDescent="0.3">
      <c r="A316" s="38" t="s">
        <v>13</v>
      </c>
      <c r="B316" s="39" t="s">
        <v>225</v>
      </c>
      <c r="C316" s="39" t="s">
        <v>1</v>
      </c>
      <c r="D316" s="39" t="s">
        <v>69</v>
      </c>
      <c r="E316" s="40">
        <v>450</v>
      </c>
      <c r="F316" s="41">
        <v>348175.91999999981</v>
      </c>
      <c r="G316" s="42">
        <v>4884.1265599999997</v>
      </c>
    </row>
    <row r="317" spans="1:7" outlineLevel="2" x14ac:dyDescent="0.3">
      <c r="A317" s="38" t="s">
        <v>13</v>
      </c>
      <c r="B317" s="39" t="s">
        <v>225</v>
      </c>
      <c r="C317" s="39" t="s">
        <v>209</v>
      </c>
      <c r="D317" s="39" t="s">
        <v>68</v>
      </c>
      <c r="E317" s="40">
        <v>539</v>
      </c>
      <c r="F317" s="41">
        <v>417699.7199999998</v>
      </c>
      <c r="G317" s="42">
        <v>5909.6947200000004</v>
      </c>
    </row>
    <row r="318" spans="1:7" outlineLevel="2" x14ac:dyDescent="0.3">
      <c r="A318" s="38" t="s">
        <v>13</v>
      </c>
      <c r="B318" s="39" t="s">
        <v>225</v>
      </c>
      <c r="C318" s="39" t="s">
        <v>209</v>
      </c>
      <c r="D318" s="39" t="s">
        <v>69</v>
      </c>
      <c r="E318" s="40">
        <v>511</v>
      </c>
      <c r="F318" s="41">
        <v>415290.67999999982</v>
      </c>
      <c r="G318" s="42">
        <v>5594.2097599999997</v>
      </c>
    </row>
    <row r="319" spans="1:7" outlineLevel="2" x14ac:dyDescent="0.3">
      <c r="A319" s="38" t="s">
        <v>13</v>
      </c>
      <c r="B319" s="39" t="s">
        <v>226</v>
      </c>
      <c r="C319" s="39" t="s">
        <v>4</v>
      </c>
      <c r="D319" s="39" t="s">
        <v>68</v>
      </c>
      <c r="E319" s="40">
        <v>54</v>
      </c>
      <c r="F319" s="41">
        <v>47148.21</v>
      </c>
      <c r="G319" s="42">
        <v>700.15737000000001</v>
      </c>
    </row>
    <row r="320" spans="1:7" outlineLevel="2" x14ac:dyDescent="0.3">
      <c r="A320" s="38" t="s">
        <v>13</v>
      </c>
      <c r="B320" s="39" t="s">
        <v>226</v>
      </c>
      <c r="C320" s="39" t="s">
        <v>4</v>
      </c>
      <c r="D320" s="39" t="s">
        <v>69</v>
      </c>
      <c r="E320" s="40">
        <v>23</v>
      </c>
      <c r="F320" s="41">
        <v>20914.63</v>
      </c>
      <c r="G320" s="42">
        <v>301.39510000000001</v>
      </c>
    </row>
    <row r="321" spans="1:7" outlineLevel="2" x14ac:dyDescent="0.3">
      <c r="A321" s="38" t="s">
        <v>13</v>
      </c>
      <c r="B321" s="39" t="s">
        <v>226</v>
      </c>
      <c r="C321" s="39" t="s">
        <v>3</v>
      </c>
      <c r="D321" s="39" t="s">
        <v>68</v>
      </c>
      <c r="E321" s="40">
        <v>397</v>
      </c>
      <c r="F321" s="41">
        <v>337295.56999999972</v>
      </c>
      <c r="G321" s="42">
        <v>5138.5439500000002</v>
      </c>
    </row>
    <row r="322" spans="1:7" outlineLevel="2" x14ac:dyDescent="0.3">
      <c r="A322" s="38" t="s">
        <v>13</v>
      </c>
      <c r="B322" s="39" t="s">
        <v>226</v>
      </c>
      <c r="C322" s="39" t="s">
        <v>3</v>
      </c>
      <c r="D322" s="39" t="s">
        <v>69</v>
      </c>
      <c r="E322" s="40">
        <v>208</v>
      </c>
      <c r="F322" s="41">
        <v>181558.20000000007</v>
      </c>
      <c r="G322" s="42">
        <v>2670.9850200000001</v>
      </c>
    </row>
    <row r="323" spans="1:7" outlineLevel="2" x14ac:dyDescent="0.3">
      <c r="A323" s="38" t="s">
        <v>13</v>
      </c>
      <c r="B323" s="39" t="s">
        <v>226</v>
      </c>
      <c r="C323" s="39" t="s">
        <v>2</v>
      </c>
      <c r="D323" s="39" t="s">
        <v>68</v>
      </c>
      <c r="E323" s="40">
        <v>206</v>
      </c>
      <c r="F323" s="41">
        <v>173081.94</v>
      </c>
      <c r="G323" s="42">
        <v>2662.1635000000001</v>
      </c>
    </row>
    <row r="324" spans="1:7" outlineLevel="2" x14ac:dyDescent="0.3">
      <c r="A324" s="38" t="s">
        <v>13</v>
      </c>
      <c r="B324" s="39" t="s">
        <v>226</v>
      </c>
      <c r="C324" s="39" t="s">
        <v>2</v>
      </c>
      <c r="D324" s="39" t="s">
        <v>69</v>
      </c>
      <c r="E324" s="40">
        <v>168</v>
      </c>
      <c r="F324" s="41">
        <v>149180.88000000003</v>
      </c>
      <c r="G324" s="42">
        <v>2174.9813399999998</v>
      </c>
    </row>
    <row r="325" spans="1:7" outlineLevel="2" x14ac:dyDescent="0.3">
      <c r="A325" s="38" t="s">
        <v>13</v>
      </c>
      <c r="B325" s="39" t="s">
        <v>226</v>
      </c>
      <c r="C325" s="39" t="s">
        <v>1</v>
      </c>
      <c r="D325" s="39" t="s">
        <v>68</v>
      </c>
      <c r="E325" s="40">
        <v>340</v>
      </c>
      <c r="F325" s="41">
        <v>302336.17999999993</v>
      </c>
      <c r="G325" s="42">
        <v>4390.4658200000003</v>
      </c>
    </row>
    <row r="326" spans="1:7" outlineLevel="2" x14ac:dyDescent="0.3">
      <c r="A326" s="38" t="s">
        <v>13</v>
      </c>
      <c r="B326" s="39" t="s">
        <v>226</v>
      </c>
      <c r="C326" s="39" t="s">
        <v>1</v>
      </c>
      <c r="D326" s="39" t="s">
        <v>69</v>
      </c>
      <c r="E326" s="40">
        <v>264</v>
      </c>
      <c r="F326" s="41">
        <v>249482.86999999994</v>
      </c>
      <c r="G326" s="42">
        <v>3427.1806900000001</v>
      </c>
    </row>
    <row r="327" spans="1:7" outlineLevel="2" x14ac:dyDescent="0.3">
      <c r="A327" s="38" t="s">
        <v>13</v>
      </c>
      <c r="B327" s="39" t="s">
        <v>226</v>
      </c>
      <c r="C327" s="39" t="s">
        <v>209</v>
      </c>
      <c r="D327" s="39" t="s">
        <v>68</v>
      </c>
      <c r="E327" s="40">
        <v>419</v>
      </c>
      <c r="F327" s="41">
        <v>379248.96999999991</v>
      </c>
      <c r="G327" s="42">
        <v>5422.7611200000001</v>
      </c>
    </row>
    <row r="328" spans="1:7" outlineLevel="2" x14ac:dyDescent="0.3">
      <c r="A328" s="38" t="s">
        <v>13</v>
      </c>
      <c r="B328" s="39" t="s">
        <v>226</v>
      </c>
      <c r="C328" s="39" t="s">
        <v>209</v>
      </c>
      <c r="D328" s="39" t="s">
        <v>69</v>
      </c>
      <c r="E328" s="40">
        <v>347</v>
      </c>
      <c r="F328" s="41">
        <v>327119.25000000006</v>
      </c>
      <c r="G328" s="42">
        <v>4501.0012999999999</v>
      </c>
    </row>
    <row r="329" spans="1:7" outlineLevel="2" x14ac:dyDescent="0.3">
      <c r="A329" s="38" t="s">
        <v>13</v>
      </c>
      <c r="B329" s="39" t="s">
        <v>227</v>
      </c>
      <c r="C329" s="39" t="s">
        <v>4</v>
      </c>
      <c r="D329" s="39" t="s">
        <v>68</v>
      </c>
      <c r="E329" s="40">
        <v>30</v>
      </c>
      <c r="F329" s="41">
        <v>29129.250000000004</v>
      </c>
      <c r="G329" s="42">
        <v>444.47368999999998</v>
      </c>
    </row>
    <row r="330" spans="1:7" outlineLevel="2" x14ac:dyDescent="0.3">
      <c r="A330" s="38" t="s">
        <v>13</v>
      </c>
      <c r="B330" s="39" t="s">
        <v>227</v>
      </c>
      <c r="C330" s="39" t="s">
        <v>4</v>
      </c>
      <c r="D330" s="39" t="s">
        <v>69</v>
      </c>
      <c r="E330" s="40">
        <v>11</v>
      </c>
      <c r="F330" s="41">
        <v>11259.709999999997</v>
      </c>
      <c r="G330" s="42">
        <v>161.98612</v>
      </c>
    </row>
    <row r="331" spans="1:7" outlineLevel="2" x14ac:dyDescent="0.3">
      <c r="A331" s="38" t="s">
        <v>13</v>
      </c>
      <c r="B331" s="39" t="s">
        <v>227</v>
      </c>
      <c r="C331" s="39" t="s">
        <v>3</v>
      </c>
      <c r="D331" s="39" t="s">
        <v>68</v>
      </c>
      <c r="E331" s="40">
        <v>211</v>
      </c>
      <c r="F331" s="41">
        <v>199647.38</v>
      </c>
      <c r="G331" s="42">
        <v>3153.6967300000001</v>
      </c>
    </row>
    <row r="332" spans="1:7" outlineLevel="2" x14ac:dyDescent="0.3">
      <c r="A332" s="38" t="s">
        <v>13</v>
      </c>
      <c r="B332" s="39" t="s">
        <v>227</v>
      </c>
      <c r="C332" s="39" t="s">
        <v>3</v>
      </c>
      <c r="D332" s="39" t="s">
        <v>69</v>
      </c>
      <c r="E332" s="40">
        <v>152</v>
      </c>
      <c r="F332" s="41">
        <v>147697.91000000006</v>
      </c>
      <c r="G332" s="42">
        <v>2268.5624800000001</v>
      </c>
    </row>
    <row r="333" spans="1:7" outlineLevel="2" x14ac:dyDescent="0.3">
      <c r="A333" s="38" t="s">
        <v>13</v>
      </c>
      <c r="B333" s="39" t="s">
        <v>227</v>
      </c>
      <c r="C333" s="39" t="s">
        <v>2</v>
      </c>
      <c r="D333" s="39" t="s">
        <v>68</v>
      </c>
      <c r="E333" s="40">
        <v>129</v>
      </c>
      <c r="F333" s="41">
        <v>123563.80000000006</v>
      </c>
      <c r="G333" s="42">
        <v>1928.80528</v>
      </c>
    </row>
    <row r="334" spans="1:7" outlineLevel="2" x14ac:dyDescent="0.3">
      <c r="A334" s="38" t="s">
        <v>13</v>
      </c>
      <c r="B334" s="39" t="s">
        <v>227</v>
      </c>
      <c r="C334" s="39" t="s">
        <v>2</v>
      </c>
      <c r="D334" s="39" t="s">
        <v>69</v>
      </c>
      <c r="E334" s="40">
        <v>92</v>
      </c>
      <c r="F334" s="41">
        <v>93589.819999999992</v>
      </c>
      <c r="G334" s="42">
        <v>1374.7431300000001</v>
      </c>
    </row>
    <row r="335" spans="1:7" outlineLevel="2" x14ac:dyDescent="0.3">
      <c r="A335" s="38" t="s">
        <v>13</v>
      </c>
      <c r="B335" s="39" t="s">
        <v>227</v>
      </c>
      <c r="C335" s="39" t="s">
        <v>1</v>
      </c>
      <c r="D335" s="39" t="s">
        <v>68</v>
      </c>
      <c r="E335" s="40">
        <v>240</v>
      </c>
      <c r="F335" s="41">
        <v>236367.18999999997</v>
      </c>
      <c r="G335" s="42">
        <v>3574.8991500000002</v>
      </c>
    </row>
    <row r="336" spans="1:7" outlineLevel="2" x14ac:dyDescent="0.3">
      <c r="A336" s="38" t="s">
        <v>13</v>
      </c>
      <c r="B336" s="39" t="s">
        <v>227</v>
      </c>
      <c r="C336" s="39" t="s">
        <v>1</v>
      </c>
      <c r="D336" s="39" t="s">
        <v>69</v>
      </c>
      <c r="E336" s="40">
        <v>167</v>
      </c>
      <c r="F336" s="41">
        <v>173014.39000000004</v>
      </c>
      <c r="G336" s="42">
        <v>2482.9451100000001</v>
      </c>
    </row>
    <row r="337" spans="1:7" outlineLevel="2" x14ac:dyDescent="0.3">
      <c r="A337" s="38" t="s">
        <v>13</v>
      </c>
      <c r="B337" s="39" t="s">
        <v>227</v>
      </c>
      <c r="C337" s="39" t="s">
        <v>209</v>
      </c>
      <c r="D337" s="39" t="s">
        <v>68</v>
      </c>
      <c r="E337" s="40">
        <v>303</v>
      </c>
      <c r="F337" s="41">
        <v>313182.24999999988</v>
      </c>
      <c r="G337" s="42">
        <v>4520.3992099999996</v>
      </c>
    </row>
    <row r="338" spans="1:7" outlineLevel="2" x14ac:dyDescent="0.3">
      <c r="A338" s="38" t="s">
        <v>13</v>
      </c>
      <c r="B338" s="39" t="s">
        <v>227</v>
      </c>
      <c r="C338" s="39" t="s">
        <v>209</v>
      </c>
      <c r="D338" s="39" t="s">
        <v>69</v>
      </c>
      <c r="E338" s="40">
        <v>261</v>
      </c>
      <c r="F338" s="41">
        <v>278667.19999999995</v>
      </c>
      <c r="G338" s="42">
        <v>3880.6706100000001</v>
      </c>
    </row>
    <row r="339" spans="1:7" outlineLevel="2" x14ac:dyDescent="0.3">
      <c r="A339" s="38" t="s">
        <v>13</v>
      </c>
      <c r="B339" s="39" t="s">
        <v>228</v>
      </c>
      <c r="C339" s="39" t="s">
        <v>4</v>
      </c>
      <c r="D339" s="39" t="s">
        <v>68</v>
      </c>
      <c r="E339" s="40">
        <v>23</v>
      </c>
      <c r="F339" s="41">
        <v>24772.62</v>
      </c>
      <c r="G339" s="42">
        <v>388.24470000000002</v>
      </c>
    </row>
    <row r="340" spans="1:7" outlineLevel="2" x14ac:dyDescent="0.3">
      <c r="A340" s="38" t="s">
        <v>13</v>
      </c>
      <c r="B340" s="39" t="s">
        <v>228</v>
      </c>
      <c r="C340" s="39" t="s">
        <v>4</v>
      </c>
      <c r="D340" s="39" t="s">
        <v>69</v>
      </c>
      <c r="E340" s="40">
        <v>6</v>
      </c>
      <c r="F340" s="41">
        <v>6937.5499999999993</v>
      </c>
      <c r="G340" s="42">
        <v>103.85199</v>
      </c>
    </row>
    <row r="341" spans="1:7" outlineLevel="2" x14ac:dyDescent="0.3">
      <c r="A341" s="38" t="s">
        <v>13</v>
      </c>
      <c r="B341" s="39" t="s">
        <v>228</v>
      </c>
      <c r="C341" s="39" t="s">
        <v>3</v>
      </c>
      <c r="D341" s="39" t="s">
        <v>68</v>
      </c>
      <c r="E341" s="40">
        <v>170</v>
      </c>
      <c r="F341" s="41">
        <v>184772.33</v>
      </c>
      <c r="G341" s="42">
        <v>2885.2560899999999</v>
      </c>
    </row>
    <row r="342" spans="1:7" outlineLevel="2" x14ac:dyDescent="0.3">
      <c r="A342" s="38" t="s">
        <v>13</v>
      </c>
      <c r="B342" s="39" t="s">
        <v>228</v>
      </c>
      <c r="C342" s="39" t="s">
        <v>3</v>
      </c>
      <c r="D342" s="39" t="s">
        <v>69</v>
      </c>
      <c r="E342" s="40">
        <v>73</v>
      </c>
      <c r="F342" s="41">
        <v>80217.570000000007</v>
      </c>
      <c r="G342" s="42">
        <v>1238.1565599999999</v>
      </c>
    </row>
    <row r="343" spans="1:7" outlineLevel="2" x14ac:dyDescent="0.3">
      <c r="A343" s="38" t="s">
        <v>13</v>
      </c>
      <c r="B343" s="39" t="s">
        <v>228</v>
      </c>
      <c r="C343" s="39" t="s">
        <v>2</v>
      </c>
      <c r="D343" s="39" t="s">
        <v>68</v>
      </c>
      <c r="E343" s="40">
        <v>109</v>
      </c>
      <c r="F343" s="41">
        <v>117538.12</v>
      </c>
      <c r="G343" s="42">
        <v>1840.54962</v>
      </c>
    </row>
    <row r="344" spans="1:7" outlineLevel="2" x14ac:dyDescent="0.3">
      <c r="A344" s="38" t="s">
        <v>13</v>
      </c>
      <c r="B344" s="39" t="s">
        <v>228</v>
      </c>
      <c r="C344" s="39" t="s">
        <v>2</v>
      </c>
      <c r="D344" s="39" t="s">
        <v>69</v>
      </c>
      <c r="E344" s="40">
        <v>65</v>
      </c>
      <c r="F344" s="41">
        <v>74688.089999999982</v>
      </c>
      <c r="G344" s="42">
        <v>1096.0597</v>
      </c>
    </row>
    <row r="345" spans="1:7" outlineLevel="2" x14ac:dyDescent="0.3">
      <c r="A345" s="38" t="s">
        <v>13</v>
      </c>
      <c r="B345" s="39" t="s">
        <v>228</v>
      </c>
      <c r="C345" s="39" t="s">
        <v>1</v>
      </c>
      <c r="D345" s="39" t="s">
        <v>68</v>
      </c>
      <c r="E345" s="40">
        <v>162</v>
      </c>
      <c r="F345" s="41">
        <v>179845.80000000002</v>
      </c>
      <c r="G345" s="42">
        <v>2742.8535200000001</v>
      </c>
    </row>
    <row r="346" spans="1:7" outlineLevel="2" x14ac:dyDescent="0.3">
      <c r="A346" s="38" t="s">
        <v>13</v>
      </c>
      <c r="B346" s="39" t="s">
        <v>228</v>
      </c>
      <c r="C346" s="39" t="s">
        <v>1</v>
      </c>
      <c r="D346" s="39" t="s">
        <v>69</v>
      </c>
      <c r="E346" s="40">
        <v>110</v>
      </c>
      <c r="F346" s="41">
        <v>128239.19999999997</v>
      </c>
      <c r="G346" s="42">
        <v>1867.08816</v>
      </c>
    </row>
    <row r="347" spans="1:7" outlineLevel="2" x14ac:dyDescent="0.3">
      <c r="A347" s="38" t="s">
        <v>13</v>
      </c>
      <c r="B347" s="39" t="s">
        <v>228</v>
      </c>
      <c r="C347" s="39" t="s">
        <v>209</v>
      </c>
      <c r="D347" s="39" t="s">
        <v>68</v>
      </c>
      <c r="E347" s="40">
        <v>221</v>
      </c>
      <c r="F347" s="41">
        <v>248530.80000000008</v>
      </c>
      <c r="G347" s="42">
        <v>3749.7851799999999</v>
      </c>
    </row>
    <row r="348" spans="1:7" outlineLevel="2" x14ac:dyDescent="0.3">
      <c r="A348" s="38" t="s">
        <v>13</v>
      </c>
      <c r="B348" s="39" t="s">
        <v>228</v>
      </c>
      <c r="C348" s="39" t="s">
        <v>209</v>
      </c>
      <c r="D348" s="39" t="s">
        <v>69</v>
      </c>
      <c r="E348" s="40">
        <v>162</v>
      </c>
      <c r="F348" s="41">
        <v>192728.40999999997</v>
      </c>
      <c r="G348" s="42">
        <v>2744.68073</v>
      </c>
    </row>
    <row r="349" spans="1:7" outlineLevel="2" x14ac:dyDescent="0.3">
      <c r="A349" s="38" t="s">
        <v>13</v>
      </c>
      <c r="B349" s="39" t="s">
        <v>229</v>
      </c>
      <c r="C349" s="39" t="s">
        <v>4</v>
      </c>
      <c r="D349" s="39" t="s">
        <v>68</v>
      </c>
      <c r="E349" s="40">
        <v>14</v>
      </c>
      <c r="F349" s="41">
        <v>17808.04</v>
      </c>
      <c r="G349" s="42">
        <v>263.64373999999998</v>
      </c>
    </row>
    <row r="350" spans="1:7" outlineLevel="2" x14ac:dyDescent="0.3">
      <c r="A350" s="38" t="s">
        <v>13</v>
      </c>
      <c r="B350" s="39" t="s">
        <v>229</v>
      </c>
      <c r="C350" s="39" t="s">
        <v>4</v>
      </c>
      <c r="D350" s="39" t="s">
        <v>69</v>
      </c>
      <c r="E350" s="40">
        <v>4</v>
      </c>
      <c r="F350" s="41">
        <v>4491.34</v>
      </c>
      <c r="G350" s="42">
        <v>73.363749999999996</v>
      </c>
    </row>
    <row r="351" spans="1:7" outlineLevel="2" x14ac:dyDescent="0.3">
      <c r="A351" s="38" t="s">
        <v>13</v>
      </c>
      <c r="B351" s="39" t="s">
        <v>229</v>
      </c>
      <c r="C351" s="39" t="s">
        <v>3</v>
      </c>
      <c r="D351" s="39" t="s">
        <v>68</v>
      </c>
      <c r="E351" s="40">
        <v>101</v>
      </c>
      <c r="F351" s="41">
        <v>120682.91</v>
      </c>
      <c r="G351" s="42">
        <v>1905.64834</v>
      </c>
    </row>
    <row r="352" spans="1:7" outlineLevel="2" x14ac:dyDescent="0.3">
      <c r="A352" s="38" t="s">
        <v>13</v>
      </c>
      <c r="B352" s="39" t="s">
        <v>229</v>
      </c>
      <c r="C352" s="39" t="s">
        <v>3</v>
      </c>
      <c r="D352" s="39" t="s">
        <v>69</v>
      </c>
      <c r="E352" s="40">
        <v>69</v>
      </c>
      <c r="F352" s="41">
        <v>83921.52</v>
      </c>
      <c r="G352" s="42">
        <v>1304.14868</v>
      </c>
    </row>
    <row r="353" spans="1:7" outlineLevel="2" x14ac:dyDescent="0.3">
      <c r="A353" s="38" t="s">
        <v>13</v>
      </c>
      <c r="B353" s="39" t="s">
        <v>229</v>
      </c>
      <c r="C353" s="39" t="s">
        <v>2</v>
      </c>
      <c r="D353" s="39" t="s">
        <v>68</v>
      </c>
      <c r="E353" s="40">
        <v>69</v>
      </c>
      <c r="F353" s="41">
        <v>83483.209999999992</v>
      </c>
      <c r="G353" s="42">
        <v>1311.17525</v>
      </c>
    </row>
    <row r="354" spans="1:7" outlineLevel="2" x14ac:dyDescent="0.3">
      <c r="A354" s="38" t="s">
        <v>13</v>
      </c>
      <c r="B354" s="39" t="s">
        <v>229</v>
      </c>
      <c r="C354" s="39" t="s">
        <v>2</v>
      </c>
      <c r="D354" s="39" t="s">
        <v>69</v>
      </c>
      <c r="E354" s="40">
        <v>33</v>
      </c>
      <c r="F354" s="41">
        <v>40452.850000000006</v>
      </c>
      <c r="G354" s="42">
        <v>622.39203999999995</v>
      </c>
    </row>
    <row r="355" spans="1:7" outlineLevel="2" x14ac:dyDescent="0.3">
      <c r="A355" s="38" t="s">
        <v>13</v>
      </c>
      <c r="B355" s="39" t="s">
        <v>229</v>
      </c>
      <c r="C355" s="39" t="s">
        <v>1</v>
      </c>
      <c r="D355" s="39" t="s">
        <v>68</v>
      </c>
      <c r="E355" s="40">
        <v>119</v>
      </c>
      <c r="F355" s="41">
        <v>141277.50999999989</v>
      </c>
      <c r="G355" s="42">
        <v>2257.1297800000002</v>
      </c>
    </row>
    <row r="356" spans="1:7" outlineLevel="2" x14ac:dyDescent="0.3">
      <c r="A356" s="38" t="s">
        <v>13</v>
      </c>
      <c r="B356" s="39" t="s">
        <v>229</v>
      </c>
      <c r="C356" s="39" t="s">
        <v>1</v>
      </c>
      <c r="D356" s="39" t="s">
        <v>69</v>
      </c>
      <c r="E356" s="40">
        <v>67</v>
      </c>
      <c r="F356" s="41">
        <v>85179.34</v>
      </c>
      <c r="G356" s="42">
        <v>1268.95506</v>
      </c>
    </row>
    <row r="357" spans="1:7" outlineLevel="2" x14ac:dyDescent="0.3">
      <c r="A357" s="38" t="s">
        <v>13</v>
      </c>
      <c r="B357" s="39" t="s">
        <v>229</v>
      </c>
      <c r="C357" s="39" t="s">
        <v>209</v>
      </c>
      <c r="D357" s="39" t="s">
        <v>68</v>
      </c>
      <c r="E357" s="40">
        <v>195</v>
      </c>
      <c r="F357" s="41">
        <v>240285.30999999991</v>
      </c>
      <c r="G357" s="42">
        <v>3697.0237400000001</v>
      </c>
    </row>
    <row r="358" spans="1:7" outlineLevel="2" x14ac:dyDescent="0.3">
      <c r="A358" s="38" t="s">
        <v>13</v>
      </c>
      <c r="B358" s="39" t="s">
        <v>229</v>
      </c>
      <c r="C358" s="39" t="s">
        <v>209</v>
      </c>
      <c r="D358" s="39" t="s">
        <v>69</v>
      </c>
      <c r="E358" s="40">
        <v>111</v>
      </c>
      <c r="F358" s="41">
        <v>143084.70000000001</v>
      </c>
      <c r="G358" s="42">
        <v>2108.1408499999998</v>
      </c>
    </row>
    <row r="359" spans="1:7" outlineLevel="2" x14ac:dyDescent="0.3">
      <c r="A359" s="38" t="s">
        <v>13</v>
      </c>
      <c r="B359" s="39" t="s">
        <v>230</v>
      </c>
      <c r="C359" s="39" t="s">
        <v>4</v>
      </c>
      <c r="D359" s="39" t="s">
        <v>68</v>
      </c>
      <c r="E359" s="40">
        <v>8</v>
      </c>
      <c r="F359" s="41">
        <v>11466.560000000001</v>
      </c>
      <c r="G359" s="42">
        <v>170.44961000000001</v>
      </c>
    </row>
    <row r="360" spans="1:7" outlineLevel="2" x14ac:dyDescent="0.3">
      <c r="A360" s="38" t="s">
        <v>13</v>
      </c>
      <c r="B360" s="39" t="s">
        <v>230</v>
      </c>
      <c r="C360" s="39" t="s">
        <v>4</v>
      </c>
      <c r="D360" s="39" t="s">
        <v>69</v>
      </c>
      <c r="E360" s="40">
        <v>1</v>
      </c>
      <c r="F360" s="41">
        <v>1453.98</v>
      </c>
      <c r="G360" s="42">
        <v>20.249199999999998</v>
      </c>
    </row>
    <row r="361" spans="1:7" outlineLevel="2" x14ac:dyDescent="0.3">
      <c r="A361" s="38" t="s">
        <v>13</v>
      </c>
      <c r="B361" s="39" t="s">
        <v>230</v>
      </c>
      <c r="C361" s="39" t="s">
        <v>3</v>
      </c>
      <c r="D361" s="39" t="s">
        <v>68</v>
      </c>
      <c r="E361" s="40">
        <v>81</v>
      </c>
      <c r="F361" s="41">
        <v>107864.73000000001</v>
      </c>
      <c r="G361" s="42">
        <v>1698.7381800000001</v>
      </c>
    </row>
    <row r="362" spans="1:7" outlineLevel="2" x14ac:dyDescent="0.3">
      <c r="A362" s="38" t="s">
        <v>13</v>
      </c>
      <c r="B362" s="39" t="s">
        <v>230</v>
      </c>
      <c r="C362" s="39" t="s">
        <v>3</v>
      </c>
      <c r="D362" s="39" t="s">
        <v>69</v>
      </c>
      <c r="E362" s="40">
        <v>27</v>
      </c>
      <c r="F362" s="41">
        <v>35536.699999999997</v>
      </c>
      <c r="G362" s="42">
        <v>567.00094000000001</v>
      </c>
    </row>
    <row r="363" spans="1:7" outlineLevel="2" x14ac:dyDescent="0.3">
      <c r="A363" s="38" t="s">
        <v>13</v>
      </c>
      <c r="B363" s="39" t="s">
        <v>230</v>
      </c>
      <c r="C363" s="39" t="s">
        <v>2</v>
      </c>
      <c r="D363" s="39" t="s">
        <v>68</v>
      </c>
      <c r="E363" s="40">
        <v>51</v>
      </c>
      <c r="F363" s="41">
        <v>64846.23</v>
      </c>
      <c r="G363" s="42">
        <v>1065.61475</v>
      </c>
    </row>
    <row r="364" spans="1:7" outlineLevel="2" x14ac:dyDescent="0.3">
      <c r="A364" s="38" t="s">
        <v>13</v>
      </c>
      <c r="B364" s="39" t="s">
        <v>230</v>
      </c>
      <c r="C364" s="39" t="s">
        <v>2</v>
      </c>
      <c r="D364" s="39" t="s">
        <v>69</v>
      </c>
      <c r="E364" s="40">
        <v>28</v>
      </c>
      <c r="F364" s="41">
        <v>37222.839999999997</v>
      </c>
      <c r="G364" s="42">
        <v>586.19497999999999</v>
      </c>
    </row>
    <row r="365" spans="1:7" outlineLevel="2" x14ac:dyDescent="0.3">
      <c r="A365" s="38" t="s">
        <v>13</v>
      </c>
      <c r="B365" s="39" t="s">
        <v>230</v>
      </c>
      <c r="C365" s="39" t="s">
        <v>1</v>
      </c>
      <c r="D365" s="39" t="s">
        <v>68</v>
      </c>
      <c r="E365" s="40">
        <v>78</v>
      </c>
      <c r="F365" s="41">
        <v>101747.74</v>
      </c>
      <c r="G365" s="42">
        <v>1636.74352</v>
      </c>
    </row>
    <row r="366" spans="1:7" outlineLevel="2" x14ac:dyDescent="0.3">
      <c r="A366" s="38" t="s">
        <v>13</v>
      </c>
      <c r="B366" s="39" t="s">
        <v>230</v>
      </c>
      <c r="C366" s="39" t="s">
        <v>1</v>
      </c>
      <c r="D366" s="39" t="s">
        <v>69</v>
      </c>
      <c r="E366" s="40">
        <v>52</v>
      </c>
      <c r="F366" s="41">
        <v>71903.17</v>
      </c>
      <c r="G366" s="42">
        <v>1093.5858900000001</v>
      </c>
    </row>
    <row r="367" spans="1:7" outlineLevel="2" x14ac:dyDescent="0.3">
      <c r="A367" s="38" t="s">
        <v>13</v>
      </c>
      <c r="B367" s="39" t="s">
        <v>230</v>
      </c>
      <c r="C367" s="39" t="s">
        <v>209</v>
      </c>
      <c r="D367" s="39" t="s">
        <v>68</v>
      </c>
      <c r="E367" s="40">
        <v>152</v>
      </c>
      <c r="F367" s="41">
        <v>206044.53</v>
      </c>
      <c r="G367" s="42">
        <v>3188.0808000000002</v>
      </c>
    </row>
    <row r="368" spans="1:7" outlineLevel="2" x14ac:dyDescent="0.3">
      <c r="A368" s="38" t="s">
        <v>13</v>
      </c>
      <c r="B368" s="39" t="s">
        <v>230</v>
      </c>
      <c r="C368" s="39" t="s">
        <v>209</v>
      </c>
      <c r="D368" s="39" t="s">
        <v>69</v>
      </c>
      <c r="E368" s="40">
        <v>67</v>
      </c>
      <c r="F368" s="41">
        <v>91997.429999999978</v>
      </c>
      <c r="G368" s="42">
        <v>1406.1610000000001</v>
      </c>
    </row>
    <row r="369" spans="1:7" outlineLevel="2" x14ac:dyDescent="0.3">
      <c r="A369" s="38" t="s">
        <v>13</v>
      </c>
      <c r="B369" s="39" t="s">
        <v>231</v>
      </c>
      <c r="C369" s="39" t="s">
        <v>4</v>
      </c>
      <c r="D369" s="39" t="s">
        <v>68</v>
      </c>
      <c r="E369" s="40">
        <v>8</v>
      </c>
      <c r="F369" s="41">
        <v>11615.900000000001</v>
      </c>
      <c r="G369" s="42">
        <v>183.23491999999999</v>
      </c>
    </row>
    <row r="370" spans="1:7" outlineLevel="2" x14ac:dyDescent="0.3">
      <c r="A370" s="38" t="s">
        <v>13</v>
      </c>
      <c r="B370" s="39" t="s">
        <v>231</v>
      </c>
      <c r="C370" s="39" t="s">
        <v>4</v>
      </c>
      <c r="D370" s="39" t="s">
        <v>69</v>
      </c>
      <c r="E370" s="40">
        <v>1</v>
      </c>
      <c r="F370" s="41">
        <v>1451.83</v>
      </c>
      <c r="G370" s="42">
        <v>23.175889999999999</v>
      </c>
    </row>
    <row r="371" spans="1:7" outlineLevel="2" x14ac:dyDescent="0.3">
      <c r="A371" s="38" t="s">
        <v>13</v>
      </c>
      <c r="B371" s="39" t="s">
        <v>231</v>
      </c>
      <c r="C371" s="39" t="s">
        <v>3</v>
      </c>
      <c r="D371" s="39" t="s">
        <v>68</v>
      </c>
      <c r="E371" s="40">
        <v>56</v>
      </c>
      <c r="F371" s="41">
        <v>73976.13</v>
      </c>
      <c r="G371" s="42">
        <v>1291.48531</v>
      </c>
    </row>
    <row r="372" spans="1:7" outlineLevel="2" x14ac:dyDescent="0.3">
      <c r="A372" s="38" t="s">
        <v>13</v>
      </c>
      <c r="B372" s="39" t="s">
        <v>231</v>
      </c>
      <c r="C372" s="39" t="s">
        <v>3</v>
      </c>
      <c r="D372" s="39" t="s">
        <v>69</v>
      </c>
      <c r="E372" s="40">
        <v>21</v>
      </c>
      <c r="F372" s="41">
        <v>26910.27</v>
      </c>
      <c r="G372" s="42">
        <v>482.38612000000001</v>
      </c>
    </row>
    <row r="373" spans="1:7" outlineLevel="2" x14ac:dyDescent="0.3">
      <c r="A373" s="38" t="s">
        <v>13</v>
      </c>
      <c r="B373" s="39" t="s">
        <v>231</v>
      </c>
      <c r="C373" s="39" t="s">
        <v>2</v>
      </c>
      <c r="D373" s="39" t="s">
        <v>68</v>
      </c>
      <c r="E373" s="40">
        <v>36</v>
      </c>
      <c r="F373" s="41">
        <v>45547.359999999993</v>
      </c>
      <c r="G373" s="42">
        <v>829.61472000000003</v>
      </c>
    </row>
    <row r="374" spans="1:7" outlineLevel="2" x14ac:dyDescent="0.3">
      <c r="A374" s="38" t="s">
        <v>13</v>
      </c>
      <c r="B374" s="39" t="s">
        <v>231</v>
      </c>
      <c r="C374" s="39" t="s">
        <v>2</v>
      </c>
      <c r="D374" s="39" t="s">
        <v>69</v>
      </c>
      <c r="E374" s="40">
        <v>10</v>
      </c>
      <c r="F374" s="41">
        <v>14837.949999999999</v>
      </c>
      <c r="G374" s="42">
        <v>231.73488</v>
      </c>
    </row>
    <row r="375" spans="1:7" outlineLevel="2" x14ac:dyDescent="0.3">
      <c r="A375" s="38" t="s">
        <v>13</v>
      </c>
      <c r="B375" s="39" t="s">
        <v>231</v>
      </c>
      <c r="C375" s="39" t="s">
        <v>1</v>
      </c>
      <c r="D375" s="39" t="s">
        <v>68</v>
      </c>
      <c r="E375" s="40">
        <v>55</v>
      </c>
      <c r="F375" s="41">
        <v>78136.74000000002</v>
      </c>
      <c r="G375" s="42">
        <v>1261.67787</v>
      </c>
    </row>
    <row r="376" spans="1:7" outlineLevel="2" x14ac:dyDescent="0.3">
      <c r="A376" s="38" t="s">
        <v>13</v>
      </c>
      <c r="B376" s="39" t="s">
        <v>231</v>
      </c>
      <c r="C376" s="39" t="s">
        <v>1</v>
      </c>
      <c r="D376" s="39" t="s">
        <v>69</v>
      </c>
      <c r="E376" s="40">
        <v>18</v>
      </c>
      <c r="F376" s="41">
        <v>26764.82</v>
      </c>
      <c r="G376" s="42">
        <v>414.19583</v>
      </c>
    </row>
    <row r="377" spans="1:7" outlineLevel="2" x14ac:dyDescent="0.3">
      <c r="A377" s="38" t="s">
        <v>13</v>
      </c>
      <c r="B377" s="39" t="s">
        <v>231</v>
      </c>
      <c r="C377" s="39" t="s">
        <v>209</v>
      </c>
      <c r="D377" s="39" t="s">
        <v>68</v>
      </c>
      <c r="E377" s="40">
        <v>92</v>
      </c>
      <c r="F377" s="41">
        <v>131239.45000000004</v>
      </c>
      <c r="G377" s="42">
        <v>2108.8193000000001</v>
      </c>
    </row>
    <row r="378" spans="1:7" outlineLevel="2" x14ac:dyDescent="0.3">
      <c r="A378" s="38" t="s">
        <v>13</v>
      </c>
      <c r="B378" s="39" t="s">
        <v>231</v>
      </c>
      <c r="C378" s="39" t="s">
        <v>209</v>
      </c>
      <c r="D378" s="39" t="s">
        <v>69</v>
      </c>
      <c r="E378" s="40">
        <v>45</v>
      </c>
      <c r="F378" s="41">
        <v>70538.759999999995</v>
      </c>
      <c r="G378" s="42">
        <v>1030.10852</v>
      </c>
    </row>
    <row r="379" spans="1:7" outlineLevel="2" x14ac:dyDescent="0.3">
      <c r="A379" s="38" t="s">
        <v>13</v>
      </c>
      <c r="B379" s="39" t="s">
        <v>277</v>
      </c>
      <c r="C379" s="39" t="s">
        <v>4</v>
      </c>
      <c r="D379" s="39" t="s">
        <v>68</v>
      </c>
      <c r="E379" s="40">
        <v>12</v>
      </c>
      <c r="F379" s="41">
        <v>21973.049999999996</v>
      </c>
      <c r="G379" s="42">
        <v>350.79388</v>
      </c>
    </row>
    <row r="380" spans="1:7" outlineLevel="2" x14ac:dyDescent="0.3">
      <c r="A380" s="38" t="s">
        <v>13</v>
      </c>
      <c r="B380" s="39" t="s">
        <v>277</v>
      </c>
      <c r="C380" s="39" t="s">
        <v>4</v>
      </c>
      <c r="D380" s="39" t="s">
        <v>69</v>
      </c>
      <c r="E380" s="40">
        <v>2</v>
      </c>
      <c r="F380" s="41">
        <v>2695.98</v>
      </c>
      <c r="G380" s="42">
        <v>51.947200000000002</v>
      </c>
    </row>
    <row r="381" spans="1:7" outlineLevel="2" x14ac:dyDescent="0.3">
      <c r="A381" s="38" t="s">
        <v>13</v>
      </c>
      <c r="B381" s="39" t="s">
        <v>277</v>
      </c>
      <c r="C381" s="39" t="s">
        <v>3</v>
      </c>
      <c r="D381" s="39" t="s">
        <v>68</v>
      </c>
      <c r="E381" s="40">
        <v>116</v>
      </c>
      <c r="F381" s="41">
        <v>191976.84999999992</v>
      </c>
      <c r="G381" s="42">
        <v>3502.26928</v>
      </c>
    </row>
    <row r="382" spans="1:7" outlineLevel="2" x14ac:dyDescent="0.3">
      <c r="A382" s="38" t="s">
        <v>13</v>
      </c>
      <c r="B382" s="39" t="s">
        <v>277</v>
      </c>
      <c r="C382" s="39" t="s">
        <v>3</v>
      </c>
      <c r="D382" s="39" t="s">
        <v>69</v>
      </c>
      <c r="E382" s="40">
        <v>45</v>
      </c>
      <c r="F382" s="41">
        <v>65962.649999999994</v>
      </c>
      <c r="G382" s="42">
        <v>1416.8231599999999</v>
      </c>
    </row>
    <row r="383" spans="1:7" outlineLevel="2" x14ac:dyDescent="0.3">
      <c r="A383" s="38" t="s">
        <v>13</v>
      </c>
      <c r="B383" s="39" t="s">
        <v>277</v>
      </c>
      <c r="C383" s="39" t="s">
        <v>2</v>
      </c>
      <c r="D383" s="39" t="s">
        <v>68</v>
      </c>
      <c r="E383" s="40">
        <v>66</v>
      </c>
      <c r="F383" s="41">
        <v>101526.20000000001</v>
      </c>
      <c r="G383" s="42">
        <v>2031.39941</v>
      </c>
    </row>
    <row r="384" spans="1:7" outlineLevel="2" x14ac:dyDescent="0.3">
      <c r="A384" s="38" t="s">
        <v>13</v>
      </c>
      <c r="B384" s="39" t="s">
        <v>277</v>
      </c>
      <c r="C384" s="39" t="s">
        <v>2</v>
      </c>
      <c r="D384" s="39" t="s">
        <v>69</v>
      </c>
      <c r="E384" s="40">
        <v>29</v>
      </c>
      <c r="F384" s="41">
        <v>45592.31</v>
      </c>
      <c r="G384" s="42">
        <v>973.13162</v>
      </c>
    </row>
    <row r="385" spans="1:7" outlineLevel="2" x14ac:dyDescent="0.3">
      <c r="A385" s="38" t="s">
        <v>13</v>
      </c>
      <c r="B385" s="39" t="s">
        <v>277</v>
      </c>
      <c r="C385" s="39" t="s">
        <v>1</v>
      </c>
      <c r="D385" s="39" t="s">
        <v>68</v>
      </c>
      <c r="E385" s="40">
        <v>139</v>
      </c>
      <c r="F385" s="41">
        <v>228103.02</v>
      </c>
      <c r="G385" s="42">
        <v>4106.4799499999999</v>
      </c>
    </row>
    <row r="386" spans="1:7" outlineLevel="2" x14ac:dyDescent="0.3">
      <c r="A386" s="38" t="s">
        <v>13</v>
      </c>
      <c r="B386" s="39" t="s">
        <v>277</v>
      </c>
      <c r="C386" s="39" t="s">
        <v>1</v>
      </c>
      <c r="D386" s="39" t="s">
        <v>69</v>
      </c>
      <c r="E386" s="40">
        <v>58</v>
      </c>
      <c r="F386" s="41">
        <v>97804.700000000026</v>
      </c>
      <c r="G386" s="42">
        <v>1723.8740299999999</v>
      </c>
    </row>
    <row r="387" spans="1:7" outlineLevel="2" x14ac:dyDescent="0.3">
      <c r="A387" s="38" t="s">
        <v>13</v>
      </c>
      <c r="B387" s="39" t="s">
        <v>277</v>
      </c>
      <c r="C387" s="39" t="s">
        <v>209</v>
      </c>
      <c r="D387" s="39" t="s">
        <v>68</v>
      </c>
      <c r="E387" s="40">
        <v>283</v>
      </c>
      <c r="F387" s="41">
        <v>478913.33999999962</v>
      </c>
      <c r="G387" s="42">
        <v>9716.0942599999998</v>
      </c>
    </row>
    <row r="388" spans="1:7" outlineLevel="2" x14ac:dyDescent="0.3">
      <c r="A388" s="38" t="s">
        <v>13</v>
      </c>
      <c r="B388" s="39" t="s">
        <v>277</v>
      </c>
      <c r="C388" s="39" t="s">
        <v>209</v>
      </c>
      <c r="D388" s="39" t="s">
        <v>69</v>
      </c>
      <c r="E388" s="40">
        <v>158</v>
      </c>
      <c r="F388" s="41">
        <v>268549.68000000005</v>
      </c>
      <c r="G388" s="42">
        <v>5061.4575100000002</v>
      </c>
    </row>
    <row r="389" spans="1:7" outlineLevel="1" x14ac:dyDescent="0.3">
      <c r="A389" s="43" t="s">
        <v>59</v>
      </c>
      <c r="B389" s="44"/>
      <c r="C389" s="44"/>
      <c r="D389" s="44"/>
      <c r="E389" s="45">
        <f>SUBTOTAL(9,E259:E388)</f>
        <v>192681</v>
      </c>
      <c r="F389" s="46">
        <f>SUBTOTAL(9,F259:F388)</f>
        <v>40131132.859999999</v>
      </c>
      <c r="G389" s="47">
        <f>SUBTOTAL(9,G259:G388)</f>
        <v>569710.25185</v>
      </c>
    </row>
    <row r="390" spans="1:7" outlineLevel="2" x14ac:dyDescent="0.3">
      <c r="A390" s="29" t="s">
        <v>12</v>
      </c>
      <c r="B390" s="17" t="s">
        <v>220</v>
      </c>
      <c r="C390" s="17" t="s">
        <v>4</v>
      </c>
      <c r="D390" s="17" t="s">
        <v>68</v>
      </c>
      <c r="E390" s="30">
        <v>5249</v>
      </c>
      <c r="F390" s="31">
        <v>244161.0200000004</v>
      </c>
      <c r="G390" s="32">
        <v>3092.8876399999999</v>
      </c>
    </row>
    <row r="391" spans="1:7" outlineLevel="2" x14ac:dyDescent="0.3">
      <c r="A391" s="29" t="s">
        <v>12</v>
      </c>
      <c r="B391" s="17" t="s">
        <v>220</v>
      </c>
      <c r="C391" s="17" t="s">
        <v>4</v>
      </c>
      <c r="D391" s="17" t="s">
        <v>69</v>
      </c>
      <c r="E391" s="30">
        <v>6024</v>
      </c>
      <c r="F391" s="31">
        <v>297339.03999999998</v>
      </c>
      <c r="G391" s="32">
        <v>3731.4688500000002</v>
      </c>
    </row>
    <row r="392" spans="1:7" outlineLevel="2" x14ac:dyDescent="0.3">
      <c r="A392" s="29" t="s">
        <v>12</v>
      </c>
      <c r="B392" s="17" t="s">
        <v>220</v>
      </c>
      <c r="C392" s="17" t="s">
        <v>3</v>
      </c>
      <c r="D392" s="17" t="s">
        <v>68</v>
      </c>
      <c r="E392" s="30">
        <v>22608</v>
      </c>
      <c r="F392" s="31">
        <v>1110077.7399999963</v>
      </c>
      <c r="G392" s="32">
        <v>14323.493689999999</v>
      </c>
    </row>
    <row r="393" spans="1:7" outlineLevel="2" x14ac:dyDescent="0.3">
      <c r="A393" s="29" t="s">
        <v>12</v>
      </c>
      <c r="B393" s="17" t="s">
        <v>220</v>
      </c>
      <c r="C393" s="17" t="s">
        <v>3</v>
      </c>
      <c r="D393" s="17" t="s">
        <v>69</v>
      </c>
      <c r="E393" s="30">
        <v>29147</v>
      </c>
      <c r="F393" s="31">
        <v>1553524.2599999991</v>
      </c>
      <c r="G393" s="32">
        <v>19620.361980000001</v>
      </c>
    </row>
    <row r="394" spans="1:7" outlineLevel="2" x14ac:dyDescent="0.3">
      <c r="A394" s="29" t="s">
        <v>12</v>
      </c>
      <c r="B394" s="17" t="s">
        <v>220</v>
      </c>
      <c r="C394" s="17" t="s">
        <v>2</v>
      </c>
      <c r="D394" s="17" t="s">
        <v>68</v>
      </c>
      <c r="E394" s="30">
        <v>7150</v>
      </c>
      <c r="F394" s="31">
        <v>347676.03999999963</v>
      </c>
      <c r="G394" s="32">
        <v>4555.0583200000001</v>
      </c>
    </row>
    <row r="395" spans="1:7" outlineLevel="2" x14ac:dyDescent="0.3">
      <c r="A395" s="29" t="s">
        <v>12</v>
      </c>
      <c r="B395" s="17" t="s">
        <v>220</v>
      </c>
      <c r="C395" s="17" t="s">
        <v>2</v>
      </c>
      <c r="D395" s="17" t="s">
        <v>69</v>
      </c>
      <c r="E395" s="30">
        <v>9125</v>
      </c>
      <c r="F395" s="31">
        <v>471621.34999999992</v>
      </c>
      <c r="G395" s="32">
        <v>5988.8095599999997</v>
      </c>
    </row>
    <row r="396" spans="1:7" outlineLevel="2" x14ac:dyDescent="0.3">
      <c r="A396" s="29" t="s">
        <v>12</v>
      </c>
      <c r="B396" s="17" t="s">
        <v>220</v>
      </c>
      <c r="C396" s="17" t="s">
        <v>1</v>
      </c>
      <c r="D396" s="17" t="s">
        <v>68</v>
      </c>
      <c r="E396" s="30">
        <v>6307</v>
      </c>
      <c r="F396" s="31">
        <v>318864.61999999994</v>
      </c>
      <c r="G396" s="32">
        <v>4131.5142599999999</v>
      </c>
    </row>
    <row r="397" spans="1:7" outlineLevel="2" x14ac:dyDescent="0.3">
      <c r="A397" s="29" t="s">
        <v>12</v>
      </c>
      <c r="B397" s="17" t="s">
        <v>220</v>
      </c>
      <c r="C397" s="17" t="s">
        <v>1</v>
      </c>
      <c r="D397" s="17" t="s">
        <v>69</v>
      </c>
      <c r="E397" s="30">
        <v>7534</v>
      </c>
      <c r="F397" s="31">
        <v>406915.84000000008</v>
      </c>
      <c r="G397" s="32">
        <v>5100.9216800000004</v>
      </c>
    </row>
    <row r="398" spans="1:7" outlineLevel="2" x14ac:dyDescent="0.3">
      <c r="A398" s="29" t="s">
        <v>12</v>
      </c>
      <c r="B398" s="17" t="s">
        <v>220</v>
      </c>
      <c r="C398" s="17" t="s">
        <v>209</v>
      </c>
      <c r="D398" s="17" t="s">
        <v>68</v>
      </c>
      <c r="E398" s="30">
        <v>2941</v>
      </c>
      <c r="F398" s="31">
        <v>164232.27000000008</v>
      </c>
      <c r="G398" s="32">
        <v>2067.8937999999998</v>
      </c>
    </row>
    <row r="399" spans="1:7" outlineLevel="2" x14ac:dyDescent="0.3">
      <c r="A399" s="29" t="s">
        <v>12</v>
      </c>
      <c r="B399" s="17" t="s">
        <v>220</v>
      </c>
      <c r="C399" s="17" t="s">
        <v>209</v>
      </c>
      <c r="D399" s="17" t="s">
        <v>69</v>
      </c>
      <c r="E399" s="30">
        <v>3589</v>
      </c>
      <c r="F399" s="31">
        <v>214330.26999999976</v>
      </c>
      <c r="G399" s="32">
        <v>2631.6463600000002</v>
      </c>
    </row>
    <row r="400" spans="1:7" outlineLevel="2" x14ac:dyDescent="0.3">
      <c r="A400" s="29" t="s">
        <v>12</v>
      </c>
      <c r="B400" s="17" t="s">
        <v>221</v>
      </c>
      <c r="C400" s="17" t="s">
        <v>4</v>
      </c>
      <c r="D400" s="17" t="s">
        <v>68</v>
      </c>
      <c r="E400" s="30">
        <v>1041</v>
      </c>
      <c r="F400" s="31">
        <v>229878.65000000002</v>
      </c>
      <c r="G400" s="32">
        <v>2952.6533100000001</v>
      </c>
    </row>
    <row r="401" spans="1:7" outlineLevel="2" x14ac:dyDescent="0.3">
      <c r="A401" s="29" t="s">
        <v>12</v>
      </c>
      <c r="B401" s="17" t="s">
        <v>221</v>
      </c>
      <c r="C401" s="17" t="s">
        <v>4</v>
      </c>
      <c r="D401" s="17" t="s">
        <v>69</v>
      </c>
      <c r="E401" s="30">
        <v>1155</v>
      </c>
      <c r="F401" s="31">
        <v>254473.28000000003</v>
      </c>
      <c r="G401" s="32">
        <v>3256.0493200000001</v>
      </c>
    </row>
    <row r="402" spans="1:7" outlineLevel="2" x14ac:dyDescent="0.3">
      <c r="A402" s="29" t="s">
        <v>12</v>
      </c>
      <c r="B402" s="17" t="s">
        <v>221</v>
      </c>
      <c r="C402" s="17" t="s">
        <v>3</v>
      </c>
      <c r="D402" s="17" t="s">
        <v>68</v>
      </c>
      <c r="E402" s="30">
        <v>5860</v>
      </c>
      <c r="F402" s="31">
        <v>1279021.8599999978</v>
      </c>
      <c r="G402" s="32">
        <v>16768.40739</v>
      </c>
    </row>
    <row r="403" spans="1:7" outlineLevel="2" x14ac:dyDescent="0.3">
      <c r="A403" s="29" t="s">
        <v>12</v>
      </c>
      <c r="B403" s="17" t="s">
        <v>221</v>
      </c>
      <c r="C403" s="17" t="s">
        <v>3</v>
      </c>
      <c r="D403" s="17" t="s">
        <v>69</v>
      </c>
      <c r="E403" s="30">
        <v>7608</v>
      </c>
      <c r="F403" s="31">
        <v>1686473.7199999983</v>
      </c>
      <c r="G403" s="32">
        <v>21636.233110000001</v>
      </c>
    </row>
    <row r="404" spans="1:7" outlineLevel="2" x14ac:dyDescent="0.3">
      <c r="A404" s="29" t="s">
        <v>12</v>
      </c>
      <c r="B404" s="17" t="s">
        <v>221</v>
      </c>
      <c r="C404" s="17" t="s">
        <v>2</v>
      </c>
      <c r="D404" s="17" t="s">
        <v>68</v>
      </c>
      <c r="E404" s="30">
        <v>2080</v>
      </c>
      <c r="F404" s="31">
        <v>456442.36999999976</v>
      </c>
      <c r="G404" s="32">
        <v>6031.5902100000003</v>
      </c>
    </row>
    <row r="405" spans="1:7" outlineLevel="2" x14ac:dyDescent="0.3">
      <c r="A405" s="29" t="s">
        <v>12</v>
      </c>
      <c r="B405" s="17" t="s">
        <v>221</v>
      </c>
      <c r="C405" s="17" t="s">
        <v>2</v>
      </c>
      <c r="D405" s="17" t="s">
        <v>69</v>
      </c>
      <c r="E405" s="30">
        <v>2757</v>
      </c>
      <c r="F405" s="31">
        <v>619965.53</v>
      </c>
      <c r="G405" s="32">
        <v>7928.9523799999997</v>
      </c>
    </row>
    <row r="406" spans="1:7" outlineLevel="2" x14ac:dyDescent="0.3">
      <c r="A406" s="29" t="s">
        <v>12</v>
      </c>
      <c r="B406" s="17" t="s">
        <v>221</v>
      </c>
      <c r="C406" s="17" t="s">
        <v>1</v>
      </c>
      <c r="D406" s="17" t="s">
        <v>68</v>
      </c>
      <c r="E406" s="30">
        <v>2129</v>
      </c>
      <c r="F406" s="31">
        <v>470615.2</v>
      </c>
      <c r="G406" s="32">
        <v>6180.79234</v>
      </c>
    </row>
    <row r="407" spans="1:7" outlineLevel="2" x14ac:dyDescent="0.3">
      <c r="A407" s="29" t="s">
        <v>12</v>
      </c>
      <c r="B407" s="17" t="s">
        <v>221</v>
      </c>
      <c r="C407" s="17" t="s">
        <v>1</v>
      </c>
      <c r="D407" s="17" t="s">
        <v>69</v>
      </c>
      <c r="E407" s="30">
        <v>2650</v>
      </c>
      <c r="F407" s="31">
        <v>611635.35000000044</v>
      </c>
      <c r="G407" s="32">
        <v>7746.7406000000001</v>
      </c>
    </row>
    <row r="408" spans="1:7" outlineLevel="2" x14ac:dyDescent="0.3">
      <c r="A408" s="29" t="s">
        <v>12</v>
      </c>
      <c r="B408" s="17" t="s">
        <v>221</v>
      </c>
      <c r="C408" s="17" t="s">
        <v>209</v>
      </c>
      <c r="D408" s="17" t="s">
        <v>68</v>
      </c>
      <c r="E408" s="30">
        <v>1310</v>
      </c>
      <c r="F408" s="31">
        <v>304459.72000000003</v>
      </c>
      <c r="G408" s="32">
        <v>3859.70505</v>
      </c>
    </row>
    <row r="409" spans="1:7" outlineLevel="2" x14ac:dyDescent="0.3">
      <c r="A409" s="29" t="s">
        <v>12</v>
      </c>
      <c r="B409" s="17" t="s">
        <v>221</v>
      </c>
      <c r="C409" s="17" t="s">
        <v>209</v>
      </c>
      <c r="D409" s="17" t="s">
        <v>69</v>
      </c>
      <c r="E409" s="30">
        <v>1553</v>
      </c>
      <c r="F409" s="31">
        <v>368000.87999999989</v>
      </c>
      <c r="G409" s="32">
        <v>4549.4091399999998</v>
      </c>
    </row>
    <row r="410" spans="1:7" outlineLevel="2" x14ac:dyDescent="0.3">
      <c r="A410" s="29" t="s">
        <v>12</v>
      </c>
      <c r="B410" s="17" t="s">
        <v>222</v>
      </c>
      <c r="C410" s="17" t="s">
        <v>4</v>
      </c>
      <c r="D410" s="17" t="s">
        <v>68</v>
      </c>
      <c r="E410" s="30">
        <v>399</v>
      </c>
      <c r="F410" s="31">
        <v>148889.35999999999</v>
      </c>
      <c r="G410" s="32">
        <v>1936.5930499999999</v>
      </c>
    </row>
    <row r="411" spans="1:7" outlineLevel="2" x14ac:dyDescent="0.3">
      <c r="A411" s="29" t="s">
        <v>12</v>
      </c>
      <c r="B411" s="17" t="s">
        <v>222</v>
      </c>
      <c r="C411" s="17" t="s">
        <v>4</v>
      </c>
      <c r="D411" s="17" t="s">
        <v>69</v>
      </c>
      <c r="E411" s="30">
        <v>362</v>
      </c>
      <c r="F411" s="31">
        <v>135286.14999999997</v>
      </c>
      <c r="G411" s="32">
        <v>1740.60268</v>
      </c>
    </row>
    <row r="412" spans="1:7" outlineLevel="2" x14ac:dyDescent="0.3">
      <c r="A412" s="29" t="s">
        <v>12</v>
      </c>
      <c r="B412" s="17" t="s">
        <v>222</v>
      </c>
      <c r="C412" s="17" t="s">
        <v>3</v>
      </c>
      <c r="D412" s="17" t="s">
        <v>68</v>
      </c>
      <c r="E412" s="30">
        <v>2779</v>
      </c>
      <c r="F412" s="31">
        <v>1013719.3300000001</v>
      </c>
      <c r="G412" s="32">
        <v>13592.94002</v>
      </c>
    </row>
    <row r="413" spans="1:7" outlineLevel="2" x14ac:dyDescent="0.3">
      <c r="A413" s="29" t="s">
        <v>12</v>
      </c>
      <c r="B413" s="17" t="s">
        <v>222</v>
      </c>
      <c r="C413" s="17" t="s">
        <v>3</v>
      </c>
      <c r="D413" s="17" t="s">
        <v>69</v>
      </c>
      <c r="E413" s="30">
        <v>2977</v>
      </c>
      <c r="F413" s="31">
        <v>1098448.8600000015</v>
      </c>
      <c r="G413" s="32">
        <v>14453.341930000001</v>
      </c>
    </row>
    <row r="414" spans="1:7" outlineLevel="2" x14ac:dyDescent="0.3">
      <c r="A414" s="29" t="s">
        <v>12</v>
      </c>
      <c r="B414" s="17" t="s">
        <v>222</v>
      </c>
      <c r="C414" s="17" t="s">
        <v>2</v>
      </c>
      <c r="D414" s="17" t="s">
        <v>68</v>
      </c>
      <c r="E414" s="30">
        <v>1147</v>
      </c>
      <c r="F414" s="31">
        <v>413352.71999999939</v>
      </c>
      <c r="G414" s="32">
        <v>5618.2773800000004</v>
      </c>
    </row>
    <row r="415" spans="1:7" outlineLevel="2" x14ac:dyDescent="0.3">
      <c r="A415" s="29" t="s">
        <v>12</v>
      </c>
      <c r="B415" s="17" t="s">
        <v>222</v>
      </c>
      <c r="C415" s="17" t="s">
        <v>2</v>
      </c>
      <c r="D415" s="17" t="s">
        <v>69</v>
      </c>
      <c r="E415" s="30">
        <v>1338</v>
      </c>
      <c r="F415" s="31">
        <v>501329.85000000009</v>
      </c>
      <c r="G415" s="32">
        <v>6508.9649600000002</v>
      </c>
    </row>
    <row r="416" spans="1:7" outlineLevel="2" x14ac:dyDescent="0.3">
      <c r="A416" s="29" t="s">
        <v>12</v>
      </c>
      <c r="B416" s="17" t="s">
        <v>222</v>
      </c>
      <c r="C416" s="17" t="s">
        <v>1</v>
      </c>
      <c r="D416" s="17" t="s">
        <v>68</v>
      </c>
      <c r="E416" s="30">
        <v>1476</v>
      </c>
      <c r="F416" s="31">
        <v>550901.84999999974</v>
      </c>
      <c r="G416" s="32">
        <v>7283.23693</v>
      </c>
    </row>
    <row r="417" spans="1:7" outlineLevel="2" x14ac:dyDescent="0.3">
      <c r="A417" s="29" t="s">
        <v>12</v>
      </c>
      <c r="B417" s="17" t="s">
        <v>222</v>
      </c>
      <c r="C417" s="17" t="s">
        <v>1</v>
      </c>
      <c r="D417" s="17" t="s">
        <v>69</v>
      </c>
      <c r="E417" s="30">
        <v>1515</v>
      </c>
      <c r="F417" s="31">
        <v>584925.66000000015</v>
      </c>
      <c r="G417" s="32">
        <v>7429.2483400000001</v>
      </c>
    </row>
    <row r="418" spans="1:7" outlineLevel="2" x14ac:dyDescent="0.3">
      <c r="A418" s="29" t="s">
        <v>12</v>
      </c>
      <c r="B418" s="17" t="s">
        <v>222</v>
      </c>
      <c r="C418" s="17" t="s">
        <v>209</v>
      </c>
      <c r="D418" s="17" t="s">
        <v>68</v>
      </c>
      <c r="E418" s="30">
        <v>956</v>
      </c>
      <c r="F418" s="31">
        <v>371137.65000000014</v>
      </c>
      <c r="G418" s="32">
        <v>4723.8235400000003</v>
      </c>
    </row>
    <row r="419" spans="1:7" outlineLevel="2" x14ac:dyDescent="0.3">
      <c r="A419" s="29" t="s">
        <v>12</v>
      </c>
      <c r="B419" s="17" t="s">
        <v>222</v>
      </c>
      <c r="C419" s="17" t="s">
        <v>209</v>
      </c>
      <c r="D419" s="17" t="s">
        <v>69</v>
      </c>
      <c r="E419" s="30">
        <v>1033</v>
      </c>
      <c r="F419" s="31">
        <v>409167.00999999966</v>
      </c>
      <c r="G419" s="32">
        <v>5080.7900799999998</v>
      </c>
    </row>
    <row r="420" spans="1:7" outlineLevel="2" x14ac:dyDescent="0.3">
      <c r="A420" s="29" t="s">
        <v>12</v>
      </c>
      <c r="B420" s="17" t="s">
        <v>223</v>
      </c>
      <c r="C420" s="17" t="s">
        <v>4</v>
      </c>
      <c r="D420" s="17" t="s">
        <v>68</v>
      </c>
      <c r="E420" s="30">
        <v>170</v>
      </c>
      <c r="F420" s="31">
        <v>87016.929999999964</v>
      </c>
      <c r="G420" s="32">
        <v>1162.02115</v>
      </c>
    </row>
    <row r="421" spans="1:7" outlineLevel="2" x14ac:dyDescent="0.3">
      <c r="A421" s="29" t="s">
        <v>12</v>
      </c>
      <c r="B421" s="17" t="s">
        <v>223</v>
      </c>
      <c r="C421" s="17" t="s">
        <v>4</v>
      </c>
      <c r="D421" s="17" t="s">
        <v>69</v>
      </c>
      <c r="E421" s="30">
        <v>135</v>
      </c>
      <c r="F421" s="31">
        <v>70181.920000000027</v>
      </c>
      <c r="G421" s="32">
        <v>911.91417000000001</v>
      </c>
    </row>
    <row r="422" spans="1:7" outlineLevel="2" x14ac:dyDescent="0.3">
      <c r="A422" s="29" t="s">
        <v>12</v>
      </c>
      <c r="B422" s="17" t="s">
        <v>223</v>
      </c>
      <c r="C422" s="17" t="s">
        <v>3</v>
      </c>
      <c r="D422" s="17" t="s">
        <v>68</v>
      </c>
      <c r="E422" s="30">
        <v>1491</v>
      </c>
      <c r="F422" s="31">
        <v>756407.4700000002</v>
      </c>
      <c r="G422" s="32">
        <v>10321.233109999999</v>
      </c>
    </row>
    <row r="423" spans="1:7" outlineLevel="2" x14ac:dyDescent="0.3">
      <c r="A423" s="29" t="s">
        <v>12</v>
      </c>
      <c r="B423" s="17" t="s">
        <v>223</v>
      </c>
      <c r="C423" s="17" t="s">
        <v>3</v>
      </c>
      <c r="D423" s="17" t="s">
        <v>69</v>
      </c>
      <c r="E423" s="30">
        <v>1366</v>
      </c>
      <c r="F423" s="31">
        <v>701356.26</v>
      </c>
      <c r="G423" s="32">
        <v>9376.1406000000006</v>
      </c>
    </row>
    <row r="424" spans="1:7" outlineLevel="2" x14ac:dyDescent="0.3">
      <c r="A424" s="29" t="s">
        <v>12</v>
      </c>
      <c r="B424" s="17" t="s">
        <v>223</v>
      </c>
      <c r="C424" s="17" t="s">
        <v>2</v>
      </c>
      <c r="D424" s="17" t="s">
        <v>68</v>
      </c>
      <c r="E424" s="30">
        <v>674</v>
      </c>
      <c r="F424" s="31">
        <v>336607.6100000001</v>
      </c>
      <c r="G424" s="32">
        <v>4657.0387799999999</v>
      </c>
    </row>
    <row r="425" spans="1:7" outlineLevel="2" x14ac:dyDescent="0.3">
      <c r="A425" s="29" t="s">
        <v>12</v>
      </c>
      <c r="B425" s="17" t="s">
        <v>223</v>
      </c>
      <c r="C425" s="17" t="s">
        <v>2</v>
      </c>
      <c r="D425" s="17" t="s">
        <v>69</v>
      </c>
      <c r="E425" s="30">
        <v>648</v>
      </c>
      <c r="F425" s="31">
        <v>334061.44000000006</v>
      </c>
      <c r="G425" s="32">
        <v>4453.3052500000003</v>
      </c>
    </row>
    <row r="426" spans="1:7" outlineLevel="2" x14ac:dyDescent="0.3">
      <c r="A426" s="29" t="s">
        <v>12</v>
      </c>
      <c r="B426" s="17" t="s">
        <v>223</v>
      </c>
      <c r="C426" s="17" t="s">
        <v>1</v>
      </c>
      <c r="D426" s="17" t="s">
        <v>68</v>
      </c>
      <c r="E426" s="30">
        <v>978</v>
      </c>
      <c r="F426" s="31">
        <v>509160.58999999985</v>
      </c>
      <c r="G426" s="32">
        <v>6824.0861199999999</v>
      </c>
    </row>
    <row r="427" spans="1:7" outlineLevel="2" x14ac:dyDescent="0.3">
      <c r="A427" s="29" t="s">
        <v>12</v>
      </c>
      <c r="B427" s="17" t="s">
        <v>223</v>
      </c>
      <c r="C427" s="17" t="s">
        <v>1</v>
      </c>
      <c r="D427" s="17" t="s">
        <v>69</v>
      </c>
      <c r="E427" s="30">
        <v>890</v>
      </c>
      <c r="F427" s="31">
        <v>478235.34</v>
      </c>
      <c r="G427" s="32">
        <v>6156.6812099999997</v>
      </c>
    </row>
    <row r="428" spans="1:7" outlineLevel="2" x14ac:dyDescent="0.3">
      <c r="A428" s="29" t="s">
        <v>12</v>
      </c>
      <c r="B428" s="17" t="s">
        <v>223</v>
      </c>
      <c r="C428" s="17" t="s">
        <v>209</v>
      </c>
      <c r="D428" s="17" t="s">
        <v>68</v>
      </c>
      <c r="E428" s="30">
        <v>692</v>
      </c>
      <c r="F428" s="31">
        <v>368753.00000000012</v>
      </c>
      <c r="G428" s="32">
        <v>4776.2304199999999</v>
      </c>
    </row>
    <row r="429" spans="1:7" outlineLevel="2" x14ac:dyDescent="0.3">
      <c r="A429" s="29" t="s">
        <v>12</v>
      </c>
      <c r="B429" s="17" t="s">
        <v>223</v>
      </c>
      <c r="C429" s="17" t="s">
        <v>209</v>
      </c>
      <c r="D429" s="17" t="s">
        <v>69</v>
      </c>
      <c r="E429" s="30">
        <v>694</v>
      </c>
      <c r="F429" s="31">
        <v>383240.50000000012</v>
      </c>
      <c r="G429" s="32">
        <v>4800.2034400000002</v>
      </c>
    </row>
    <row r="430" spans="1:7" outlineLevel="2" x14ac:dyDescent="0.3">
      <c r="A430" s="29" t="s">
        <v>12</v>
      </c>
      <c r="B430" s="17" t="s">
        <v>224</v>
      </c>
      <c r="C430" s="17" t="s">
        <v>4</v>
      </c>
      <c r="D430" s="17" t="s">
        <v>68</v>
      </c>
      <c r="E430" s="30">
        <v>95</v>
      </c>
      <c r="F430" s="31">
        <v>61061.489999999983</v>
      </c>
      <c r="G430" s="32">
        <v>839.45078000000001</v>
      </c>
    </row>
    <row r="431" spans="1:7" outlineLevel="2" x14ac:dyDescent="0.3">
      <c r="A431" s="29" t="s">
        <v>12</v>
      </c>
      <c r="B431" s="17" t="s">
        <v>224</v>
      </c>
      <c r="C431" s="17" t="s">
        <v>4</v>
      </c>
      <c r="D431" s="17" t="s">
        <v>69</v>
      </c>
      <c r="E431" s="30">
        <v>72</v>
      </c>
      <c r="F431" s="31">
        <v>47532.74</v>
      </c>
      <c r="G431" s="32">
        <v>630.30051000000003</v>
      </c>
    </row>
    <row r="432" spans="1:7" outlineLevel="2" x14ac:dyDescent="0.3">
      <c r="A432" s="29" t="s">
        <v>12</v>
      </c>
      <c r="B432" s="17" t="s">
        <v>224</v>
      </c>
      <c r="C432" s="17" t="s">
        <v>3</v>
      </c>
      <c r="D432" s="17" t="s">
        <v>68</v>
      </c>
      <c r="E432" s="30">
        <v>777</v>
      </c>
      <c r="F432" s="31">
        <v>500721.12999999977</v>
      </c>
      <c r="G432" s="32">
        <v>6916.2926299999999</v>
      </c>
    </row>
    <row r="433" spans="1:7" outlineLevel="2" x14ac:dyDescent="0.3">
      <c r="A433" s="29" t="s">
        <v>12</v>
      </c>
      <c r="B433" s="17" t="s">
        <v>224</v>
      </c>
      <c r="C433" s="17" t="s">
        <v>3</v>
      </c>
      <c r="D433" s="17" t="s">
        <v>69</v>
      </c>
      <c r="E433" s="30">
        <v>603</v>
      </c>
      <c r="F433" s="31">
        <v>393460.6999999999</v>
      </c>
      <c r="G433" s="32">
        <v>5341.0535099999997</v>
      </c>
    </row>
    <row r="434" spans="1:7" outlineLevel="2" x14ac:dyDescent="0.3">
      <c r="A434" s="29" t="s">
        <v>12</v>
      </c>
      <c r="B434" s="17" t="s">
        <v>224</v>
      </c>
      <c r="C434" s="17" t="s">
        <v>2</v>
      </c>
      <c r="D434" s="17" t="s">
        <v>68</v>
      </c>
      <c r="E434" s="30">
        <v>380</v>
      </c>
      <c r="F434" s="31">
        <v>239116.37000000005</v>
      </c>
      <c r="G434" s="32">
        <v>3371.4343600000002</v>
      </c>
    </row>
    <row r="435" spans="1:7" outlineLevel="2" x14ac:dyDescent="0.3">
      <c r="A435" s="29" t="s">
        <v>12</v>
      </c>
      <c r="B435" s="17" t="s">
        <v>224</v>
      </c>
      <c r="C435" s="17" t="s">
        <v>2</v>
      </c>
      <c r="D435" s="17" t="s">
        <v>69</v>
      </c>
      <c r="E435" s="30">
        <v>339</v>
      </c>
      <c r="F435" s="31">
        <v>221359.29</v>
      </c>
      <c r="G435" s="32">
        <v>2994.0646400000001</v>
      </c>
    </row>
    <row r="436" spans="1:7" outlineLevel="2" x14ac:dyDescent="0.3">
      <c r="A436" s="29" t="s">
        <v>12</v>
      </c>
      <c r="B436" s="17" t="s">
        <v>224</v>
      </c>
      <c r="C436" s="17" t="s">
        <v>1</v>
      </c>
      <c r="D436" s="17" t="s">
        <v>68</v>
      </c>
      <c r="E436" s="30">
        <v>661</v>
      </c>
      <c r="F436" s="31">
        <v>431051.24</v>
      </c>
      <c r="G436" s="32">
        <v>5823.8078699999996</v>
      </c>
    </row>
    <row r="437" spans="1:7" outlineLevel="2" x14ac:dyDescent="0.3">
      <c r="A437" s="29" t="s">
        <v>12</v>
      </c>
      <c r="B437" s="17" t="s">
        <v>224</v>
      </c>
      <c r="C437" s="17" t="s">
        <v>1</v>
      </c>
      <c r="D437" s="17" t="s">
        <v>69</v>
      </c>
      <c r="E437" s="30">
        <v>527</v>
      </c>
      <c r="F437" s="31">
        <v>360586.65000000008</v>
      </c>
      <c r="G437" s="32">
        <v>4663.0079599999999</v>
      </c>
    </row>
    <row r="438" spans="1:7" outlineLevel="2" x14ac:dyDescent="0.3">
      <c r="A438" s="29" t="s">
        <v>12</v>
      </c>
      <c r="B438" s="17" t="s">
        <v>224</v>
      </c>
      <c r="C438" s="17" t="s">
        <v>209</v>
      </c>
      <c r="D438" s="17" t="s">
        <v>68</v>
      </c>
      <c r="E438" s="30">
        <v>523</v>
      </c>
      <c r="F438" s="31">
        <v>352252.31999999983</v>
      </c>
      <c r="G438" s="32">
        <v>4680.0940399999999</v>
      </c>
    </row>
    <row r="439" spans="1:7" outlineLevel="2" x14ac:dyDescent="0.3">
      <c r="A439" s="29" t="s">
        <v>12</v>
      </c>
      <c r="B439" s="17" t="s">
        <v>224</v>
      </c>
      <c r="C439" s="17" t="s">
        <v>209</v>
      </c>
      <c r="D439" s="17" t="s">
        <v>69</v>
      </c>
      <c r="E439" s="30">
        <v>478</v>
      </c>
      <c r="F439" s="31">
        <v>338042.40999999992</v>
      </c>
      <c r="G439" s="32">
        <v>4251.61204</v>
      </c>
    </row>
    <row r="440" spans="1:7" outlineLevel="2" x14ac:dyDescent="0.3">
      <c r="A440" s="29" t="s">
        <v>12</v>
      </c>
      <c r="B440" s="17" t="s">
        <v>225</v>
      </c>
      <c r="C440" s="17" t="s">
        <v>4</v>
      </c>
      <c r="D440" s="17" t="s">
        <v>68</v>
      </c>
      <c r="E440" s="30">
        <v>62</v>
      </c>
      <c r="F440" s="31">
        <v>49375.56</v>
      </c>
      <c r="G440" s="32">
        <v>670.71411000000001</v>
      </c>
    </row>
    <row r="441" spans="1:7" outlineLevel="2" x14ac:dyDescent="0.3">
      <c r="A441" s="29" t="s">
        <v>12</v>
      </c>
      <c r="B441" s="17" t="s">
        <v>225</v>
      </c>
      <c r="C441" s="17" t="s">
        <v>4</v>
      </c>
      <c r="D441" s="17" t="s">
        <v>69</v>
      </c>
      <c r="E441" s="30">
        <v>34</v>
      </c>
      <c r="F441" s="31">
        <v>28209.269999999993</v>
      </c>
      <c r="G441" s="32">
        <v>365.27587</v>
      </c>
    </row>
    <row r="442" spans="1:7" outlineLevel="2" x14ac:dyDescent="0.3">
      <c r="A442" s="29" t="s">
        <v>12</v>
      </c>
      <c r="B442" s="17" t="s">
        <v>225</v>
      </c>
      <c r="C442" s="17" t="s">
        <v>3</v>
      </c>
      <c r="D442" s="17" t="s">
        <v>68</v>
      </c>
      <c r="E442" s="30">
        <v>470</v>
      </c>
      <c r="F442" s="31">
        <v>366773.84000000008</v>
      </c>
      <c r="G442" s="32">
        <v>5130.4678800000002</v>
      </c>
    </row>
    <row r="443" spans="1:7" outlineLevel="2" x14ac:dyDescent="0.3">
      <c r="A443" s="29" t="s">
        <v>12</v>
      </c>
      <c r="B443" s="17" t="s">
        <v>225</v>
      </c>
      <c r="C443" s="17" t="s">
        <v>3</v>
      </c>
      <c r="D443" s="17" t="s">
        <v>69</v>
      </c>
      <c r="E443" s="30">
        <v>271</v>
      </c>
      <c r="F443" s="31">
        <v>217152.45999999996</v>
      </c>
      <c r="G443" s="32">
        <v>2942.42335</v>
      </c>
    </row>
    <row r="444" spans="1:7" outlineLevel="2" x14ac:dyDescent="0.3">
      <c r="A444" s="29" t="s">
        <v>12</v>
      </c>
      <c r="B444" s="17" t="s">
        <v>225</v>
      </c>
      <c r="C444" s="17" t="s">
        <v>2</v>
      </c>
      <c r="D444" s="17" t="s">
        <v>68</v>
      </c>
      <c r="E444" s="30">
        <v>235</v>
      </c>
      <c r="F444" s="31">
        <v>180625.80000000005</v>
      </c>
      <c r="G444" s="32">
        <v>2570.6424299999999</v>
      </c>
    </row>
    <row r="445" spans="1:7" outlineLevel="2" x14ac:dyDescent="0.3">
      <c r="A445" s="29" t="s">
        <v>12</v>
      </c>
      <c r="B445" s="17" t="s">
        <v>225</v>
      </c>
      <c r="C445" s="17" t="s">
        <v>2</v>
      </c>
      <c r="D445" s="17" t="s">
        <v>69</v>
      </c>
      <c r="E445" s="30">
        <v>164</v>
      </c>
      <c r="F445" s="31">
        <v>130800.42999999993</v>
      </c>
      <c r="G445" s="32">
        <v>1780.28539</v>
      </c>
    </row>
    <row r="446" spans="1:7" outlineLevel="2" x14ac:dyDescent="0.3">
      <c r="A446" s="29" t="s">
        <v>12</v>
      </c>
      <c r="B446" s="17" t="s">
        <v>225</v>
      </c>
      <c r="C446" s="17" t="s">
        <v>1</v>
      </c>
      <c r="D446" s="17" t="s">
        <v>68</v>
      </c>
      <c r="E446" s="30">
        <v>381</v>
      </c>
      <c r="F446" s="31">
        <v>298902.86999999988</v>
      </c>
      <c r="G446" s="32">
        <v>4166.6783400000004</v>
      </c>
    </row>
    <row r="447" spans="1:7" outlineLevel="2" x14ac:dyDescent="0.3">
      <c r="A447" s="29" t="s">
        <v>12</v>
      </c>
      <c r="B447" s="17" t="s">
        <v>225</v>
      </c>
      <c r="C447" s="17" t="s">
        <v>1</v>
      </c>
      <c r="D447" s="17" t="s">
        <v>69</v>
      </c>
      <c r="E447" s="30">
        <v>298</v>
      </c>
      <c r="F447" s="31">
        <v>244831.87999999992</v>
      </c>
      <c r="G447" s="32">
        <v>3246.0203999999999</v>
      </c>
    </row>
    <row r="448" spans="1:7" outlineLevel="2" x14ac:dyDescent="0.3">
      <c r="A448" s="29" t="s">
        <v>12</v>
      </c>
      <c r="B448" s="17" t="s">
        <v>225</v>
      </c>
      <c r="C448" s="17" t="s">
        <v>209</v>
      </c>
      <c r="D448" s="17" t="s">
        <v>68</v>
      </c>
      <c r="E448" s="30">
        <v>353</v>
      </c>
      <c r="F448" s="31">
        <v>292136.90999999997</v>
      </c>
      <c r="G448" s="32">
        <v>3875.5249100000001</v>
      </c>
    </row>
    <row r="449" spans="1:7" outlineLevel="2" x14ac:dyDescent="0.3">
      <c r="A449" s="29" t="s">
        <v>12</v>
      </c>
      <c r="B449" s="17" t="s">
        <v>225</v>
      </c>
      <c r="C449" s="17" t="s">
        <v>209</v>
      </c>
      <c r="D449" s="17" t="s">
        <v>69</v>
      </c>
      <c r="E449" s="30">
        <v>292</v>
      </c>
      <c r="F449" s="31">
        <v>249164.42000000007</v>
      </c>
      <c r="G449" s="32">
        <v>3200.7330999999999</v>
      </c>
    </row>
    <row r="450" spans="1:7" outlineLevel="2" x14ac:dyDescent="0.3">
      <c r="A450" s="29" t="s">
        <v>12</v>
      </c>
      <c r="B450" s="17" t="s">
        <v>226</v>
      </c>
      <c r="C450" s="17" t="s">
        <v>4</v>
      </c>
      <c r="D450" s="17" t="s">
        <v>68</v>
      </c>
      <c r="E450" s="30">
        <v>41</v>
      </c>
      <c r="F450" s="31">
        <v>37220.770000000004</v>
      </c>
      <c r="G450" s="32">
        <v>530.43676000000005</v>
      </c>
    </row>
    <row r="451" spans="1:7" outlineLevel="2" x14ac:dyDescent="0.3">
      <c r="A451" s="29" t="s">
        <v>12</v>
      </c>
      <c r="B451" s="17" t="s">
        <v>226</v>
      </c>
      <c r="C451" s="17" t="s">
        <v>4</v>
      </c>
      <c r="D451" s="17" t="s">
        <v>69</v>
      </c>
      <c r="E451" s="30">
        <v>17</v>
      </c>
      <c r="F451" s="31">
        <v>16047.37</v>
      </c>
      <c r="G451" s="32">
        <v>221.40741</v>
      </c>
    </row>
    <row r="452" spans="1:7" outlineLevel="2" x14ac:dyDescent="0.3">
      <c r="A452" s="29" t="s">
        <v>12</v>
      </c>
      <c r="B452" s="17" t="s">
        <v>226</v>
      </c>
      <c r="C452" s="17" t="s">
        <v>3</v>
      </c>
      <c r="D452" s="17" t="s">
        <v>68</v>
      </c>
      <c r="E452" s="30">
        <v>258</v>
      </c>
      <c r="F452" s="31">
        <v>229921.44000000003</v>
      </c>
      <c r="G452" s="32">
        <v>3328.2958800000001</v>
      </c>
    </row>
    <row r="453" spans="1:7" outlineLevel="2" x14ac:dyDescent="0.3">
      <c r="A453" s="29" t="s">
        <v>12</v>
      </c>
      <c r="B453" s="17" t="s">
        <v>226</v>
      </c>
      <c r="C453" s="17" t="s">
        <v>3</v>
      </c>
      <c r="D453" s="17" t="s">
        <v>69</v>
      </c>
      <c r="E453" s="30">
        <v>153</v>
      </c>
      <c r="F453" s="31">
        <v>140317.69999999998</v>
      </c>
      <c r="G453" s="32">
        <v>1964.7937400000001</v>
      </c>
    </row>
    <row r="454" spans="1:7" outlineLevel="2" x14ac:dyDescent="0.3">
      <c r="A454" s="29" t="s">
        <v>12</v>
      </c>
      <c r="B454" s="17" t="s">
        <v>226</v>
      </c>
      <c r="C454" s="17" t="s">
        <v>2</v>
      </c>
      <c r="D454" s="17" t="s">
        <v>68</v>
      </c>
      <c r="E454" s="30">
        <v>147</v>
      </c>
      <c r="F454" s="31">
        <v>131792.60000000003</v>
      </c>
      <c r="G454" s="32">
        <v>1902.2158400000001</v>
      </c>
    </row>
    <row r="455" spans="1:7" outlineLevel="2" x14ac:dyDescent="0.3">
      <c r="A455" s="29" t="s">
        <v>12</v>
      </c>
      <c r="B455" s="17" t="s">
        <v>226</v>
      </c>
      <c r="C455" s="17" t="s">
        <v>2</v>
      </c>
      <c r="D455" s="17" t="s">
        <v>69</v>
      </c>
      <c r="E455" s="30">
        <v>117</v>
      </c>
      <c r="F455" s="31">
        <v>108330.81000000001</v>
      </c>
      <c r="G455" s="32">
        <v>1511.14536</v>
      </c>
    </row>
    <row r="456" spans="1:7" outlineLevel="2" x14ac:dyDescent="0.3">
      <c r="A456" s="29" t="s">
        <v>12</v>
      </c>
      <c r="B456" s="17" t="s">
        <v>226</v>
      </c>
      <c r="C456" s="17" t="s">
        <v>1</v>
      </c>
      <c r="D456" s="17" t="s">
        <v>68</v>
      </c>
      <c r="E456" s="30">
        <v>263</v>
      </c>
      <c r="F456" s="31">
        <v>241052.08000000002</v>
      </c>
      <c r="G456" s="32">
        <v>3402.81313</v>
      </c>
    </row>
    <row r="457" spans="1:7" outlineLevel="2" x14ac:dyDescent="0.3">
      <c r="A457" s="29" t="s">
        <v>12</v>
      </c>
      <c r="B457" s="17" t="s">
        <v>226</v>
      </c>
      <c r="C457" s="17" t="s">
        <v>1</v>
      </c>
      <c r="D457" s="17" t="s">
        <v>69</v>
      </c>
      <c r="E457" s="30">
        <v>153</v>
      </c>
      <c r="F457" s="31">
        <v>147236.26999999996</v>
      </c>
      <c r="G457" s="32">
        <v>1978.5792200000001</v>
      </c>
    </row>
    <row r="458" spans="1:7" outlineLevel="2" x14ac:dyDescent="0.3">
      <c r="A458" s="29" t="s">
        <v>12</v>
      </c>
      <c r="B458" s="17" t="s">
        <v>226</v>
      </c>
      <c r="C458" s="17" t="s">
        <v>209</v>
      </c>
      <c r="D458" s="17" t="s">
        <v>68</v>
      </c>
      <c r="E458" s="30">
        <v>263</v>
      </c>
      <c r="F458" s="31">
        <v>247115.29</v>
      </c>
      <c r="G458" s="32">
        <v>3391.9198799999999</v>
      </c>
    </row>
    <row r="459" spans="1:7" outlineLevel="2" x14ac:dyDescent="0.3">
      <c r="A459" s="29" t="s">
        <v>12</v>
      </c>
      <c r="B459" s="17" t="s">
        <v>226</v>
      </c>
      <c r="C459" s="17" t="s">
        <v>209</v>
      </c>
      <c r="D459" s="17" t="s">
        <v>69</v>
      </c>
      <c r="E459" s="30">
        <v>211</v>
      </c>
      <c r="F459" s="31">
        <v>204510.84000000008</v>
      </c>
      <c r="G459" s="32">
        <v>2719.6882700000001</v>
      </c>
    </row>
    <row r="460" spans="1:7" outlineLevel="2" x14ac:dyDescent="0.3">
      <c r="A460" s="29" t="s">
        <v>12</v>
      </c>
      <c r="B460" s="17" t="s">
        <v>227</v>
      </c>
      <c r="C460" s="17" t="s">
        <v>4</v>
      </c>
      <c r="D460" s="17" t="s">
        <v>68</v>
      </c>
      <c r="E460" s="30">
        <v>16</v>
      </c>
      <c r="F460" s="31">
        <v>16969.580000000002</v>
      </c>
      <c r="G460" s="32">
        <v>239.9924</v>
      </c>
    </row>
    <row r="461" spans="1:7" outlineLevel="2" x14ac:dyDescent="0.3">
      <c r="A461" s="29" t="s">
        <v>12</v>
      </c>
      <c r="B461" s="17" t="s">
        <v>227</v>
      </c>
      <c r="C461" s="17" t="s">
        <v>4</v>
      </c>
      <c r="D461" s="17" t="s">
        <v>69</v>
      </c>
      <c r="E461" s="30">
        <v>9</v>
      </c>
      <c r="F461" s="31">
        <v>9429.18</v>
      </c>
      <c r="G461" s="32">
        <v>135.42147</v>
      </c>
    </row>
    <row r="462" spans="1:7" outlineLevel="2" x14ac:dyDescent="0.3">
      <c r="A462" s="29" t="s">
        <v>12</v>
      </c>
      <c r="B462" s="17" t="s">
        <v>227</v>
      </c>
      <c r="C462" s="17" t="s">
        <v>3</v>
      </c>
      <c r="D462" s="17" t="s">
        <v>68</v>
      </c>
      <c r="E462" s="30">
        <v>187</v>
      </c>
      <c r="F462" s="31">
        <v>191401.19000000003</v>
      </c>
      <c r="G462" s="32">
        <v>2783.6041700000001</v>
      </c>
    </row>
    <row r="463" spans="1:7" outlineLevel="2" x14ac:dyDescent="0.3">
      <c r="A463" s="29" t="s">
        <v>12</v>
      </c>
      <c r="B463" s="17" t="s">
        <v>227</v>
      </c>
      <c r="C463" s="17" t="s">
        <v>3</v>
      </c>
      <c r="D463" s="17" t="s">
        <v>69</v>
      </c>
      <c r="E463" s="30">
        <v>106</v>
      </c>
      <c r="F463" s="31">
        <v>109763.47</v>
      </c>
      <c r="G463" s="32">
        <v>1587.94832</v>
      </c>
    </row>
    <row r="464" spans="1:7" outlineLevel="2" x14ac:dyDescent="0.3">
      <c r="A464" s="29" t="s">
        <v>12</v>
      </c>
      <c r="B464" s="17" t="s">
        <v>227</v>
      </c>
      <c r="C464" s="17" t="s">
        <v>2</v>
      </c>
      <c r="D464" s="17" t="s">
        <v>68</v>
      </c>
      <c r="E464" s="30">
        <v>102</v>
      </c>
      <c r="F464" s="31">
        <v>103882.82000000002</v>
      </c>
      <c r="G464" s="32">
        <v>1522.71128</v>
      </c>
    </row>
    <row r="465" spans="1:7" outlineLevel="2" x14ac:dyDescent="0.3">
      <c r="A465" s="29" t="s">
        <v>12</v>
      </c>
      <c r="B465" s="17" t="s">
        <v>227</v>
      </c>
      <c r="C465" s="17" t="s">
        <v>2</v>
      </c>
      <c r="D465" s="17" t="s">
        <v>69</v>
      </c>
      <c r="E465" s="30">
        <v>75</v>
      </c>
      <c r="F465" s="31">
        <v>80442.83</v>
      </c>
      <c r="G465" s="32">
        <v>1114.85959</v>
      </c>
    </row>
    <row r="466" spans="1:7" outlineLevel="2" x14ac:dyDescent="0.3">
      <c r="A466" s="29" t="s">
        <v>12</v>
      </c>
      <c r="B466" s="17" t="s">
        <v>227</v>
      </c>
      <c r="C466" s="17" t="s">
        <v>1</v>
      </c>
      <c r="D466" s="17" t="s">
        <v>68</v>
      </c>
      <c r="E466" s="30">
        <v>152</v>
      </c>
      <c r="F466" s="31">
        <v>159754.83999999994</v>
      </c>
      <c r="G466" s="32">
        <v>2262.6990000000001</v>
      </c>
    </row>
    <row r="467" spans="1:7" outlineLevel="2" x14ac:dyDescent="0.3">
      <c r="A467" s="29" t="s">
        <v>12</v>
      </c>
      <c r="B467" s="17" t="s">
        <v>227</v>
      </c>
      <c r="C467" s="17" t="s">
        <v>1</v>
      </c>
      <c r="D467" s="17" t="s">
        <v>69</v>
      </c>
      <c r="E467" s="30">
        <v>91</v>
      </c>
      <c r="F467" s="31">
        <v>99767.300000000032</v>
      </c>
      <c r="G467" s="32">
        <v>1351.70904</v>
      </c>
    </row>
    <row r="468" spans="1:7" outlineLevel="2" x14ac:dyDescent="0.3">
      <c r="A468" s="29" t="s">
        <v>12</v>
      </c>
      <c r="B468" s="17" t="s">
        <v>227</v>
      </c>
      <c r="C468" s="17" t="s">
        <v>209</v>
      </c>
      <c r="D468" s="17" t="s">
        <v>68</v>
      </c>
      <c r="E468" s="30">
        <v>201</v>
      </c>
      <c r="F468" s="31">
        <v>213854.41999999995</v>
      </c>
      <c r="G468" s="32">
        <v>3011.71641</v>
      </c>
    </row>
    <row r="469" spans="1:7" outlineLevel="2" x14ac:dyDescent="0.3">
      <c r="A469" s="29" t="s">
        <v>12</v>
      </c>
      <c r="B469" s="17" t="s">
        <v>227</v>
      </c>
      <c r="C469" s="17" t="s">
        <v>209</v>
      </c>
      <c r="D469" s="17" t="s">
        <v>69</v>
      </c>
      <c r="E469" s="30">
        <v>153</v>
      </c>
      <c r="F469" s="31">
        <v>171076.30999999997</v>
      </c>
      <c r="G469" s="32">
        <v>2289.5307600000001</v>
      </c>
    </row>
    <row r="470" spans="1:7" outlineLevel="2" x14ac:dyDescent="0.3">
      <c r="A470" s="29" t="s">
        <v>12</v>
      </c>
      <c r="B470" s="17" t="s">
        <v>228</v>
      </c>
      <c r="C470" s="17" t="s">
        <v>4</v>
      </c>
      <c r="D470" s="17" t="s">
        <v>68</v>
      </c>
      <c r="E470" s="30">
        <v>8</v>
      </c>
      <c r="F470" s="31">
        <v>9373.7100000000009</v>
      </c>
      <c r="G470" s="32">
        <v>136.16804999999999</v>
      </c>
    </row>
    <row r="471" spans="1:7" outlineLevel="2" x14ac:dyDescent="0.3">
      <c r="A471" s="29" t="s">
        <v>12</v>
      </c>
      <c r="B471" s="17" t="s">
        <v>228</v>
      </c>
      <c r="C471" s="17" t="s">
        <v>4</v>
      </c>
      <c r="D471" s="17" t="s">
        <v>69</v>
      </c>
      <c r="E471" s="30">
        <v>3</v>
      </c>
      <c r="F471" s="31">
        <v>3644.6800000000003</v>
      </c>
      <c r="G471" s="32">
        <v>49.9636</v>
      </c>
    </row>
    <row r="472" spans="1:7" outlineLevel="2" x14ac:dyDescent="0.3">
      <c r="A472" s="29" t="s">
        <v>12</v>
      </c>
      <c r="B472" s="17" t="s">
        <v>228</v>
      </c>
      <c r="C472" s="17" t="s">
        <v>3</v>
      </c>
      <c r="D472" s="17" t="s">
        <v>68</v>
      </c>
      <c r="E472" s="30">
        <v>118</v>
      </c>
      <c r="F472" s="31">
        <v>134440.38000000003</v>
      </c>
      <c r="G472" s="32">
        <v>2002.2617299999999</v>
      </c>
    </row>
    <row r="473" spans="1:7" outlineLevel="2" x14ac:dyDescent="0.3">
      <c r="A473" s="29" t="s">
        <v>12</v>
      </c>
      <c r="B473" s="17" t="s">
        <v>228</v>
      </c>
      <c r="C473" s="17" t="s">
        <v>3</v>
      </c>
      <c r="D473" s="17" t="s">
        <v>69</v>
      </c>
      <c r="E473" s="30">
        <v>55</v>
      </c>
      <c r="F473" s="31">
        <v>64856.890000000014</v>
      </c>
      <c r="G473" s="32">
        <v>929.52386000000001</v>
      </c>
    </row>
    <row r="474" spans="1:7" outlineLevel="2" x14ac:dyDescent="0.3">
      <c r="A474" s="29" t="s">
        <v>12</v>
      </c>
      <c r="B474" s="17" t="s">
        <v>228</v>
      </c>
      <c r="C474" s="17" t="s">
        <v>2</v>
      </c>
      <c r="D474" s="17" t="s">
        <v>68</v>
      </c>
      <c r="E474" s="30">
        <v>66</v>
      </c>
      <c r="F474" s="31">
        <v>71267.810000000012</v>
      </c>
      <c r="G474" s="32">
        <v>1128.6866399999999</v>
      </c>
    </row>
    <row r="475" spans="1:7" outlineLevel="2" x14ac:dyDescent="0.3">
      <c r="A475" s="29" t="s">
        <v>12</v>
      </c>
      <c r="B475" s="17" t="s">
        <v>228</v>
      </c>
      <c r="C475" s="17" t="s">
        <v>2</v>
      </c>
      <c r="D475" s="17" t="s">
        <v>69</v>
      </c>
      <c r="E475" s="30">
        <v>35</v>
      </c>
      <c r="F475" s="31">
        <v>42536.209999999992</v>
      </c>
      <c r="G475" s="32">
        <v>587.26216999999997</v>
      </c>
    </row>
    <row r="476" spans="1:7" outlineLevel="2" x14ac:dyDescent="0.3">
      <c r="A476" s="29" t="s">
        <v>12</v>
      </c>
      <c r="B476" s="17" t="s">
        <v>228</v>
      </c>
      <c r="C476" s="17" t="s">
        <v>1</v>
      </c>
      <c r="D476" s="17" t="s">
        <v>68</v>
      </c>
      <c r="E476" s="30">
        <v>106</v>
      </c>
      <c r="F476" s="31">
        <v>120514.1</v>
      </c>
      <c r="G476" s="32">
        <v>1793.3131599999999</v>
      </c>
    </row>
    <row r="477" spans="1:7" outlineLevel="2" x14ac:dyDescent="0.3">
      <c r="A477" s="29" t="s">
        <v>12</v>
      </c>
      <c r="B477" s="17" t="s">
        <v>228</v>
      </c>
      <c r="C477" s="17" t="s">
        <v>1</v>
      </c>
      <c r="D477" s="17" t="s">
        <v>69</v>
      </c>
      <c r="E477" s="30">
        <v>78</v>
      </c>
      <c r="F477" s="31">
        <v>97823.359999999986</v>
      </c>
      <c r="G477" s="32">
        <v>1314.9571800000001</v>
      </c>
    </row>
    <row r="478" spans="1:7" outlineLevel="2" x14ac:dyDescent="0.3">
      <c r="A478" s="29" t="s">
        <v>12</v>
      </c>
      <c r="B478" s="17" t="s">
        <v>228</v>
      </c>
      <c r="C478" s="17" t="s">
        <v>209</v>
      </c>
      <c r="D478" s="17" t="s">
        <v>68</v>
      </c>
      <c r="E478" s="30">
        <v>134</v>
      </c>
      <c r="F478" s="31">
        <v>161052.43000000002</v>
      </c>
      <c r="G478" s="32">
        <v>2264.6395400000001</v>
      </c>
    </row>
    <row r="479" spans="1:7" outlineLevel="2" x14ac:dyDescent="0.3">
      <c r="A479" s="29" t="s">
        <v>12</v>
      </c>
      <c r="B479" s="17" t="s">
        <v>228</v>
      </c>
      <c r="C479" s="17" t="s">
        <v>209</v>
      </c>
      <c r="D479" s="17" t="s">
        <v>69</v>
      </c>
      <c r="E479" s="30">
        <v>97</v>
      </c>
      <c r="F479" s="31">
        <v>121121.01</v>
      </c>
      <c r="G479" s="32">
        <v>1646.8948499999999</v>
      </c>
    </row>
    <row r="480" spans="1:7" outlineLevel="2" x14ac:dyDescent="0.3">
      <c r="A480" s="29" t="s">
        <v>12</v>
      </c>
      <c r="B480" s="17" t="s">
        <v>229</v>
      </c>
      <c r="C480" s="17" t="s">
        <v>4</v>
      </c>
      <c r="D480" s="17" t="s">
        <v>68</v>
      </c>
      <c r="E480" s="30">
        <v>6</v>
      </c>
      <c r="F480" s="31">
        <v>8354.52</v>
      </c>
      <c r="G480" s="32">
        <v>113.36045</v>
      </c>
    </row>
    <row r="481" spans="1:7" outlineLevel="2" x14ac:dyDescent="0.3">
      <c r="A481" s="29" t="s">
        <v>12</v>
      </c>
      <c r="B481" s="17" t="s">
        <v>229</v>
      </c>
      <c r="C481" s="17" t="s">
        <v>4</v>
      </c>
      <c r="D481" s="17" t="s">
        <v>69</v>
      </c>
      <c r="E481" s="30">
        <v>4</v>
      </c>
      <c r="F481" s="31">
        <v>5444.93</v>
      </c>
      <c r="G481" s="32">
        <v>75.516229999999993</v>
      </c>
    </row>
    <row r="482" spans="1:7" outlineLevel="2" x14ac:dyDescent="0.3">
      <c r="A482" s="29" t="s">
        <v>12</v>
      </c>
      <c r="B482" s="17" t="s">
        <v>229</v>
      </c>
      <c r="C482" s="17" t="s">
        <v>3</v>
      </c>
      <c r="D482" s="17" t="s">
        <v>68</v>
      </c>
      <c r="E482" s="30">
        <v>73</v>
      </c>
      <c r="F482" s="31">
        <v>93704.38</v>
      </c>
      <c r="G482" s="32">
        <v>1386.0890300000001</v>
      </c>
    </row>
    <row r="483" spans="1:7" outlineLevel="2" x14ac:dyDescent="0.3">
      <c r="A483" s="29" t="s">
        <v>12</v>
      </c>
      <c r="B483" s="17" t="s">
        <v>229</v>
      </c>
      <c r="C483" s="17" t="s">
        <v>3</v>
      </c>
      <c r="D483" s="17" t="s">
        <v>69</v>
      </c>
      <c r="E483" s="30">
        <v>34</v>
      </c>
      <c r="F483" s="31">
        <v>41889.410000000003</v>
      </c>
      <c r="G483" s="32">
        <v>643.95073000000002</v>
      </c>
    </row>
    <row r="484" spans="1:7" outlineLevel="2" x14ac:dyDescent="0.3">
      <c r="A484" s="29" t="s">
        <v>12</v>
      </c>
      <c r="B484" s="17" t="s">
        <v>229</v>
      </c>
      <c r="C484" s="17" t="s">
        <v>2</v>
      </c>
      <c r="D484" s="17" t="s">
        <v>68</v>
      </c>
      <c r="E484" s="30">
        <v>38</v>
      </c>
      <c r="F484" s="31">
        <v>48268.600000000006</v>
      </c>
      <c r="G484" s="32">
        <v>719.96025999999995</v>
      </c>
    </row>
    <row r="485" spans="1:7" outlineLevel="2" x14ac:dyDescent="0.3">
      <c r="A485" s="29" t="s">
        <v>12</v>
      </c>
      <c r="B485" s="17" t="s">
        <v>229</v>
      </c>
      <c r="C485" s="17" t="s">
        <v>2</v>
      </c>
      <c r="D485" s="17" t="s">
        <v>69</v>
      </c>
      <c r="E485" s="30">
        <v>21</v>
      </c>
      <c r="F485" s="31">
        <v>25683.919999999998</v>
      </c>
      <c r="G485" s="32">
        <v>399.30275999999998</v>
      </c>
    </row>
    <row r="486" spans="1:7" outlineLevel="2" x14ac:dyDescent="0.3">
      <c r="A486" s="29" t="s">
        <v>12</v>
      </c>
      <c r="B486" s="17" t="s">
        <v>229</v>
      </c>
      <c r="C486" s="17" t="s">
        <v>1</v>
      </c>
      <c r="D486" s="17" t="s">
        <v>68</v>
      </c>
      <c r="E486" s="30">
        <v>65</v>
      </c>
      <c r="F486" s="31">
        <v>76971.239999999976</v>
      </c>
      <c r="G486" s="32">
        <v>1227.31621</v>
      </c>
    </row>
    <row r="487" spans="1:7" outlineLevel="2" x14ac:dyDescent="0.3">
      <c r="A487" s="29" t="s">
        <v>12</v>
      </c>
      <c r="B487" s="17" t="s">
        <v>229</v>
      </c>
      <c r="C487" s="17" t="s">
        <v>1</v>
      </c>
      <c r="D487" s="17" t="s">
        <v>69</v>
      </c>
      <c r="E487" s="30">
        <v>41</v>
      </c>
      <c r="F487" s="31">
        <v>55085.289999999994</v>
      </c>
      <c r="G487" s="32">
        <v>776.29186000000004</v>
      </c>
    </row>
    <row r="488" spans="1:7" outlineLevel="2" x14ac:dyDescent="0.3">
      <c r="A488" s="29" t="s">
        <v>12</v>
      </c>
      <c r="B488" s="17" t="s">
        <v>229</v>
      </c>
      <c r="C488" s="17" t="s">
        <v>209</v>
      </c>
      <c r="D488" s="17" t="s">
        <v>68</v>
      </c>
      <c r="E488" s="30">
        <v>89</v>
      </c>
      <c r="F488" s="31">
        <v>113798.44</v>
      </c>
      <c r="G488" s="32">
        <v>1697.3962200000001</v>
      </c>
    </row>
    <row r="489" spans="1:7" outlineLevel="2" x14ac:dyDescent="0.3">
      <c r="A489" s="29" t="s">
        <v>12</v>
      </c>
      <c r="B489" s="17" t="s">
        <v>229</v>
      </c>
      <c r="C489" s="17" t="s">
        <v>209</v>
      </c>
      <c r="D489" s="17" t="s">
        <v>69</v>
      </c>
      <c r="E489" s="30">
        <v>64</v>
      </c>
      <c r="F489" s="31">
        <v>85441.62000000001</v>
      </c>
      <c r="G489" s="32">
        <v>1221.5028600000001</v>
      </c>
    </row>
    <row r="490" spans="1:7" outlineLevel="2" x14ac:dyDescent="0.3">
      <c r="A490" s="29" t="s">
        <v>12</v>
      </c>
      <c r="B490" s="17" t="s">
        <v>230</v>
      </c>
      <c r="C490" s="17" t="s">
        <v>4</v>
      </c>
      <c r="D490" s="17" t="s">
        <v>68</v>
      </c>
      <c r="E490" s="30">
        <v>8</v>
      </c>
      <c r="F490" s="31">
        <v>11494.35</v>
      </c>
      <c r="G490" s="32">
        <v>167.39340000000001</v>
      </c>
    </row>
    <row r="491" spans="1:7" outlineLevel="2" x14ac:dyDescent="0.3">
      <c r="A491" s="29" t="s">
        <v>12</v>
      </c>
      <c r="B491" s="17" t="s">
        <v>230</v>
      </c>
      <c r="C491" s="17" t="s">
        <v>4</v>
      </c>
      <c r="D491" s="17" t="s">
        <v>69</v>
      </c>
      <c r="E491" s="30">
        <v>2</v>
      </c>
      <c r="F491" s="31">
        <v>2367.9</v>
      </c>
      <c r="G491" s="32">
        <v>41.19858</v>
      </c>
    </row>
    <row r="492" spans="1:7" outlineLevel="2" x14ac:dyDescent="0.3">
      <c r="A492" s="29" t="s">
        <v>12</v>
      </c>
      <c r="B492" s="17" t="s">
        <v>230</v>
      </c>
      <c r="C492" s="17" t="s">
        <v>3</v>
      </c>
      <c r="D492" s="17" t="s">
        <v>68</v>
      </c>
      <c r="E492" s="30">
        <v>53</v>
      </c>
      <c r="F492" s="31">
        <v>72177.429999999964</v>
      </c>
      <c r="G492" s="32">
        <v>1113.6726699999999</v>
      </c>
    </row>
    <row r="493" spans="1:7" outlineLevel="2" x14ac:dyDescent="0.3">
      <c r="A493" s="29" t="s">
        <v>12</v>
      </c>
      <c r="B493" s="17" t="s">
        <v>230</v>
      </c>
      <c r="C493" s="17" t="s">
        <v>3</v>
      </c>
      <c r="D493" s="17" t="s">
        <v>69</v>
      </c>
      <c r="E493" s="30">
        <v>26</v>
      </c>
      <c r="F493" s="31">
        <v>32881.03</v>
      </c>
      <c r="G493" s="32">
        <v>547.66530999999998</v>
      </c>
    </row>
    <row r="494" spans="1:7" outlineLevel="2" x14ac:dyDescent="0.3">
      <c r="A494" s="29" t="s">
        <v>12</v>
      </c>
      <c r="B494" s="17" t="s">
        <v>230</v>
      </c>
      <c r="C494" s="17" t="s">
        <v>2</v>
      </c>
      <c r="D494" s="17" t="s">
        <v>68</v>
      </c>
      <c r="E494" s="30">
        <v>27</v>
      </c>
      <c r="F494" s="31">
        <v>36018.159999999996</v>
      </c>
      <c r="G494" s="32">
        <v>567.99198000000001</v>
      </c>
    </row>
    <row r="495" spans="1:7" outlineLevel="2" x14ac:dyDescent="0.3">
      <c r="A495" s="29" t="s">
        <v>12</v>
      </c>
      <c r="B495" s="17" t="s">
        <v>230</v>
      </c>
      <c r="C495" s="17" t="s">
        <v>2</v>
      </c>
      <c r="D495" s="17" t="s">
        <v>69</v>
      </c>
      <c r="E495" s="30">
        <v>14</v>
      </c>
      <c r="F495" s="31">
        <v>17449.41</v>
      </c>
      <c r="G495" s="32">
        <v>290.79442</v>
      </c>
    </row>
    <row r="496" spans="1:7" outlineLevel="2" x14ac:dyDescent="0.3">
      <c r="A496" s="29" t="s">
        <v>12</v>
      </c>
      <c r="B496" s="17" t="s">
        <v>230</v>
      </c>
      <c r="C496" s="17" t="s">
        <v>1</v>
      </c>
      <c r="D496" s="17" t="s">
        <v>68</v>
      </c>
      <c r="E496" s="30">
        <v>58</v>
      </c>
      <c r="F496" s="31">
        <v>71341.299999999974</v>
      </c>
      <c r="G496" s="32">
        <v>1208.9323899999999</v>
      </c>
    </row>
    <row r="497" spans="1:7" outlineLevel="2" x14ac:dyDescent="0.3">
      <c r="A497" s="29" t="s">
        <v>12</v>
      </c>
      <c r="B497" s="17" t="s">
        <v>230</v>
      </c>
      <c r="C497" s="17" t="s">
        <v>1</v>
      </c>
      <c r="D497" s="17" t="s">
        <v>69</v>
      </c>
      <c r="E497" s="30">
        <v>25</v>
      </c>
      <c r="F497" s="31">
        <v>37192.5</v>
      </c>
      <c r="G497" s="32">
        <v>524.73359000000005</v>
      </c>
    </row>
    <row r="498" spans="1:7" outlineLevel="2" x14ac:dyDescent="0.3">
      <c r="A498" s="29" t="s">
        <v>12</v>
      </c>
      <c r="B498" s="17" t="s">
        <v>230</v>
      </c>
      <c r="C498" s="17" t="s">
        <v>209</v>
      </c>
      <c r="D498" s="17" t="s">
        <v>68</v>
      </c>
      <c r="E498" s="30">
        <v>86</v>
      </c>
      <c r="F498" s="31">
        <v>121462.82000000002</v>
      </c>
      <c r="G498" s="32">
        <v>1805.65518</v>
      </c>
    </row>
    <row r="499" spans="1:7" outlineLevel="2" x14ac:dyDescent="0.3">
      <c r="A499" s="29" t="s">
        <v>12</v>
      </c>
      <c r="B499" s="17" t="s">
        <v>230</v>
      </c>
      <c r="C499" s="17" t="s">
        <v>209</v>
      </c>
      <c r="D499" s="17" t="s">
        <v>69</v>
      </c>
      <c r="E499" s="30">
        <v>40</v>
      </c>
      <c r="F499" s="31">
        <v>59209.000000000007</v>
      </c>
      <c r="G499" s="32">
        <v>842.16319999999996</v>
      </c>
    </row>
    <row r="500" spans="1:7" outlineLevel="2" x14ac:dyDescent="0.3">
      <c r="A500" s="29" t="s">
        <v>12</v>
      </c>
      <c r="B500" s="17" t="s">
        <v>231</v>
      </c>
      <c r="C500" s="17" t="s">
        <v>4</v>
      </c>
      <c r="D500" s="17" t="s">
        <v>68</v>
      </c>
      <c r="E500" s="30">
        <v>5</v>
      </c>
      <c r="F500" s="31">
        <v>7578.0400000000009</v>
      </c>
      <c r="G500" s="32">
        <v>113.84267</v>
      </c>
    </row>
    <row r="501" spans="1:7" outlineLevel="2" x14ac:dyDescent="0.3">
      <c r="A501" s="29" t="s">
        <v>12</v>
      </c>
      <c r="B501" s="17" t="s">
        <v>231</v>
      </c>
      <c r="C501" s="17" t="s">
        <v>4</v>
      </c>
      <c r="D501" s="17" t="s">
        <v>69</v>
      </c>
      <c r="E501" s="30">
        <v>3</v>
      </c>
      <c r="F501" s="31">
        <v>4585.91</v>
      </c>
      <c r="G501" s="32">
        <v>67.357550000000003</v>
      </c>
    </row>
    <row r="502" spans="1:7" outlineLevel="2" x14ac:dyDescent="0.3">
      <c r="A502" s="29" t="s">
        <v>12</v>
      </c>
      <c r="B502" s="17" t="s">
        <v>231</v>
      </c>
      <c r="C502" s="17" t="s">
        <v>3</v>
      </c>
      <c r="D502" s="17" t="s">
        <v>68</v>
      </c>
      <c r="E502" s="30">
        <v>41</v>
      </c>
      <c r="F502" s="31">
        <v>57014.350000000006</v>
      </c>
      <c r="G502" s="32">
        <v>942.51436000000001</v>
      </c>
    </row>
    <row r="503" spans="1:7" outlineLevel="2" x14ac:dyDescent="0.3">
      <c r="A503" s="29" t="s">
        <v>12</v>
      </c>
      <c r="B503" s="17" t="s">
        <v>231</v>
      </c>
      <c r="C503" s="17" t="s">
        <v>3</v>
      </c>
      <c r="D503" s="17" t="s">
        <v>69</v>
      </c>
      <c r="E503" s="30">
        <v>12</v>
      </c>
      <c r="F503" s="31">
        <v>18902.87</v>
      </c>
      <c r="G503" s="32">
        <v>273.98050000000001</v>
      </c>
    </row>
    <row r="504" spans="1:7" outlineLevel="2" x14ac:dyDescent="0.3">
      <c r="A504" s="29" t="s">
        <v>12</v>
      </c>
      <c r="B504" s="17" t="s">
        <v>231</v>
      </c>
      <c r="C504" s="17" t="s">
        <v>2</v>
      </c>
      <c r="D504" s="17" t="s">
        <v>68</v>
      </c>
      <c r="E504" s="30">
        <v>25</v>
      </c>
      <c r="F504" s="31">
        <v>36813.519999999997</v>
      </c>
      <c r="G504" s="32">
        <v>573.45777999999996</v>
      </c>
    </row>
    <row r="505" spans="1:7" outlineLevel="2" x14ac:dyDescent="0.3">
      <c r="A505" s="29" t="s">
        <v>12</v>
      </c>
      <c r="B505" s="17" t="s">
        <v>231</v>
      </c>
      <c r="C505" s="17" t="s">
        <v>2</v>
      </c>
      <c r="D505" s="17" t="s">
        <v>69</v>
      </c>
      <c r="E505" s="30">
        <v>13</v>
      </c>
      <c r="F505" s="31">
        <v>18919.32</v>
      </c>
      <c r="G505" s="32">
        <v>298.92180000000002</v>
      </c>
    </row>
    <row r="506" spans="1:7" outlineLevel="2" x14ac:dyDescent="0.3">
      <c r="A506" s="29" t="s">
        <v>12</v>
      </c>
      <c r="B506" s="17" t="s">
        <v>231</v>
      </c>
      <c r="C506" s="17" t="s">
        <v>1</v>
      </c>
      <c r="D506" s="17" t="s">
        <v>68</v>
      </c>
      <c r="E506" s="30">
        <v>47</v>
      </c>
      <c r="F506" s="31">
        <v>67675.809999999983</v>
      </c>
      <c r="G506" s="32">
        <v>1074.6832300000001</v>
      </c>
    </row>
    <row r="507" spans="1:7" outlineLevel="2" x14ac:dyDescent="0.3">
      <c r="A507" s="29" t="s">
        <v>12</v>
      </c>
      <c r="B507" s="17" t="s">
        <v>231</v>
      </c>
      <c r="C507" s="17" t="s">
        <v>1</v>
      </c>
      <c r="D507" s="17" t="s">
        <v>69</v>
      </c>
      <c r="E507" s="30">
        <v>22</v>
      </c>
      <c r="F507" s="31">
        <v>34309.65</v>
      </c>
      <c r="G507" s="32">
        <v>504.30020000000002</v>
      </c>
    </row>
    <row r="508" spans="1:7" outlineLevel="2" x14ac:dyDescent="0.3">
      <c r="A508" s="29" t="s">
        <v>12</v>
      </c>
      <c r="B508" s="17" t="s">
        <v>231</v>
      </c>
      <c r="C508" s="17" t="s">
        <v>209</v>
      </c>
      <c r="D508" s="17" t="s">
        <v>68</v>
      </c>
      <c r="E508" s="30">
        <v>62</v>
      </c>
      <c r="F508" s="31">
        <v>94549.8</v>
      </c>
      <c r="G508" s="32">
        <v>1412.13257</v>
      </c>
    </row>
    <row r="509" spans="1:7" outlineLevel="2" x14ac:dyDescent="0.3">
      <c r="A509" s="29" t="s">
        <v>12</v>
      </c>
      <c r="B509" s="17" t="s">
        <v>231</v>
      </c>
      <c r="C509" s="17" t="s">
        <v>209</v>
      </c>
      <c r="D509" s="17" t="s">
        <v>69</v>
      </c>
      <c r="E509" s="30">
        <v>30</v>
      </c>
      <c r="F509" s="31">
        <v>48537.67</v>
      </c>
      <c r="G509" s="32">
        <v>688.17854</v>
      </c>
    </row>
    <row r="510" spans="1:7" outlineLevel="2" x14ac:dyDescent="0.3">
      <c r="A510" s="29" t="s">
        <v>12</v>
      </c>
      <c r="B510" s="17" t="s">
        <v>277</v>
      </c>
      <c r="C510" s="17" t="s">
        <v>4</v>
      </c>
      <c r="D510" s="17" t="s">
        <v>68</v>
      </c>
      <c r="E510" s="30">
        <v>5</v>
      </c>
      <c r="F510" s="31">
        <v>9412.33</v>
      </c>
      <c r="G510" s="32">
        <v>140.17350999999999</v>
      </c>
    </row>
    <row r="511" spans="1:7" outlineLevel="2" x14ac:dyDescent="0.3">
      <c r="A511" s="29" t="s">
        <v>12</v>
      </c>
      <c r="B511" s="199" t="s">
        <v>277</v>
      </c>
      <c r="C511" s="17" t="s">
        <v>4</v>
      </c>
      <c r="D511" s="17" t="s">
        <v>69</v>
      </c>
      <c r="E511" s="30">
        <v>1</v>
      </c>
      <c r="F511" s="31">
        <v>1747.02</v>
      </c>
      <c r="G511" s="32">
        <v>26.38766</v>
      </c>
    </row>
    <row r="512" spans="1:7" outlineLevel="2" x14ac:dyDescent="0.3">
      <c r="A512" s="29" t="s">
        <v>12</v>
      </c>
      <c r="B512" s="199" t="s">
        <v>277</v>
      </c>
      <c r="C512" s="17" t="s">
        <v>3</v>
      </c>
      <c r="D512" s="17" t="s">
        <v>68</v>
      </c>
      <c r="E512" s="30">
        <v>81</v>
      </c>
      <c r="F512" s="31">
        <v>137694.65</v>
      </c>
      <c r="G512" s="32">
        <v>2346.6077799999998</v>
      </c>
    </row>
    <row r="513" spans="1:7" outlineLevel="2" x14ac:dyDescent="0.3">
      <c r="A513" s="29" t="s">
        <v>12</v>
      </c>
      <c r="B513" s="199" t="s">
        <v>277</v>
      </c>
      <c r="C513" s="17" t="s">
        <v>3</v>
      </c>
      <c r="D513" s="17" t="s">
        <v>69</v>
      </c>
      <c r="E513" s="30">
        <v>25</v>
      </c>
      <c r="F513" s="31">
        <v>41997.98</v>
      </c>
      <c r="G513" s="32">
        <v>822.19214999999997</v>
      </c>
    </row>
    <row r="514" spans="1:7" outlineLevel="2" x14ac:dyDescent="0.3">
      <c r="A514" s="29" t="s">
        <v>12</v>
      </c>
      <c r="B514" s="199" t="s">
        <v>277</v>
      </c>
      <c r="C514" s="17" t="s">
        <v>2</v>
      </c>
      <c r="D514" s="17" t="s">
        <v>68</v>
      </c>
      <c r="E514" s="30">
        <v>49</v>
      </c>
      <c r="F514" s="31">
        <v>79471.740000000005</v>
      </c>
      <c r="G514" s="32">
        <v>1519.72882</v>
      </c>
    </row>
    <row r="515" spans="1:7" outlineLevel="2" x14ac:dyDescent="0.3">
      <c r="A515" s="29" t="s">
        <v>12</v>
      </c>
      <c r="B515" s="199" t="s">
        <v>277</v>
      </c>
      <c r="C515" s="17" t="s">
        <v>2</v>
      </c>
      <c r="D515" s="17" t="s">
        <v>69</v>
      </c>
      <c r="E515" s="30">
        <v>19</v>
      </c>
      <c r="F515" s="31">
        <v>29812.16</v>
      </c>
      <c r="G515" s="32">
        <v>623.77918999999997</v>
      </c>
    </row>
    <row r="516" spans="1:7" outlineLevel="2" x14ac:dyDescent="0.3">
      <c r="A516" s="29" t="s">
        <v>12</v>
      </c>
      <c r="B516" s="199" t="s">
        <v>277</v>
      </c>
      <c r="C516" s="17" t="s">
        <v>1</v>
      </c>
      <c r="D516" s="17" t="s">
        <v>68</v>
      </c>
      <c r="E516" s="30">
        <v>80</v>
      </c>
      <c r="F516" s="31">
        <v>128464.32000000001</v>
      </c>
      <c r="G516" s="32">
        <v>2381.03125</v>
      </c>
    </row>
    <row r="517" spans="1:7" outlineLevel="2" x14ac:dyDescent="0.3">
      <c r="A517" s="29" t="s">
        <v>12</v>
      </c>
      <c r="B517" s="199" t="s">
        <v>277</v>
      </c>
      <c r="C517" s="17" t="s">
        <v>1</v>
      </c>
      <c r="D517" s="17" t="s">
        <v>69</v>
      </c>
      <c r="E517" s="30">
        <v>31</v>
      </c>
      <c r="F517" s="31">
        <v>54571.24</v>
      </c>
      <c r="G517" s="32">
        <v>881.58721000000003</v>
      </c>
    </row>
    <row r="518" spans="1:7" outlineLevel="2" x14ac:dyDescent="0.3">
      <c r="A518" s="29" t="s">
        <v>12</v>
      </c>
      <c r="B518" s="199" t="s">
        <v>277</v>
      </c>
      <c r="C518" s="17" t="s">
        <v>209</v>
      </c>
      <c r="D518" s="17" t="s">
        <v>68</v>
      </c>
      <c r="E518" s="30">
        <v>160</v>
      </c>
      <c r="F518" s="31">
        <v>280872.41000000003</v>
      </c>
      <c r="G518" s="32">
        <v>5419.9696700000004</v>
      </c>
    </row>
    <row r="519" spans="1:7" outlineLevel="2" x14ac:dyDescent="0.3">
      <c r="A519" s="29" t="s">
        <v>12</v>
      </c>
      <c r="B519" s="199" t="s">
        <v>277</v>
      </c>
      <c r="C519" s="17" t="s">
        <v>209</v>
      </c>
      <c r="D519" s="17" t="s">
        <v>69</v>
      </c>
      <c r="E519" s="30">
        <v>77</v>
      </c>
      <c r="F519" s="31">
        <v>141917.91000000003</v>
      </c>
      <c r="G519" s="32">
        <v>2532.5579400000001</v>
      </c>
    </row>
    <row r="520" spans="1:7" outlineLevel="1" x14ac:dyDescent="0.3">
      <c r="A520" s="33" t="s">
        <v>60</v>
      </c>
      <c r="B520" s="34"/>
      <c r="C520" s="34"/>
      <c r="D520" s="34"/>
      <c r="E520" s="35">
        <f>SUBTOTAL(9,E390:E519)</f>
        <v>161529</v>
      </c>
      <c r="F520" s="36">
        <f>SUBTOTAL(9,F390:F519)</f>
        <v>31462648.929999981</v>
      </c>
      <c r="G520" s="37">
        <f>SUBTOTAL(9,G390:G519)</f>
        <v>422540.57669000031</v>
      </c>
    </row>
    <row r="521" spans="1:7" outlineLevel="2" x14ac:dyDescent="0.3">
      <c r="A521" s="38" t="s">
        <v>11</v>
      </c>
      <c r="B521" s="39" t="s">
        <v>220</v>
      </c>
      <c r="C521" s="39" t="s">
        <v>4</v>
      </c>
      <c r="D521" s="39" t="s">
        <v>68</v>
      </c>
      <c r="E521" s="40">
        <v>4111</v>
      </c>
      <c r="F521" s="41">
        <v>205948.75000000023</v>
      </c>
      <c r="G521" s="42">
        <v>2482.4881</v>
      </c>
    </row>
    <row r="522" spans="1:7" outlineLevel="2" x14ac:dyDescent="0.3">
      <c r="A522" s="38" t="s">
        <v>11</v>
      </c>
      <c r="B522" s="39" t="s">
        <v>220</v>
      </c>
      <c r="C522" s="39" t="s">
        <v>4</v>
      </c>
      <c r="D522" s="39" t="s">
        <v>69</v>
      </c>
      <c r="E522" s="40">
        <v>4969</v>
      </c>
      <c r="F522" s="41">
        <v>258612.24999999983</v>
      </c>
      <c r="G522" s="42">
        <v>3068.15416</v>
      </c>
    </row>
    <row r="523" spans="1:7" outlineLevel="2" x14ac:dyDescent="0.3">
      <c r="A523" s="38" t="s">
        <v>11</v>
      </c>
      <c r="B523" s="39" t="s">
        <v>220</v>
      </c>
      <c r="C523" s="39" t="s">
        <v>3</v>
      </c>
      <c r="D523" s="39" t="s">
        <v>68</v>
      </c>
      <c r="E523" s="40">
        <v>16888</v>
      </c>
      <c r="F523" s="41">
        <v>879293.54000000039</v>
      </c>
      <c r="G523" s="42">
        <v>10764.80156</v>
      </c>
    </row>
    <row r="524" spans="1:7" outlineLevel="2" x14ac:dyDescent="0.3">
      <c r="A524" s="38" t="s">
        <v>11</v>
      </c>
      <c r="B524" s="39" t="s">
        <v>220</v>
      </c>
      <c r="C524" s="39" t="s">
        <v>3</v>
      </c>
      <c r="D524" s="39" t="s">
        <v>69</v>
      </c>
      <c r="E524" s="40">
        <v>22339</v>
      </c>
      <c r="F524" s="41">
        <v>1229839.7900000026</v>
      </c>
      <c r="G524" s="42">
        <v>14720.301729999999</v>
      </c>
    </row>
    <row r="525" spans="1:7" outlineLevel="2" x14ac:dyDescent="0.3">
      <c r="A525" s="38" t="s">
        <v>11</v>
      </c>
      <c r="B525" s="39" t="s">
        <v>220</v>
      </c>
      <c r="C525" s="39" t="s">
        <v>2</v>
      </c>
      <c r="D525" s="39" t="s">
        <v>68</v>
      </c>
      <c r="E525" s="40">
        <v>5268</v>
      </c>
      <c r="F525" s="41">
        <v>273690.03999999998</v>
      </c>
      <c r="G525" s="42">
        <v>3398.1850100000001</v>
      </c>
    </row>
    <row r="526" spans="1:7" outlineLevel="2" x14ac:dyDescent="0.3">
      <c r="A526" s="38" t="s">
        <v>11</v>
      </c>
      <c r="B526" s="39" t="s">
        <v>220</v>
      </c>
      <c r="C526" s="39" t="s">
        <v>2</v>
      </c>
      <c r="D526" s="39" t="s">
        <v>69</v>
      </c>
      <c r="E526" s="40">
        <v>6689</v>
      </c>
      <c r="F526" s="41">
        <v>360604.95999999985</v>
      </c>
      <c r="G526" s="42">
        <v>4336.9647400000003</v>
      </c>
    </row>
    <row r="527" spans="1:7" outlineLevel="2" x14ac:dyDescent="0.3">
      <c r="A527" s="38" t="s">
        <v>11</v>
      </c>
      <c r="B527" s="39" t="s">
        <v>220</v>
      </c>
      <c r="C527" s="39" t="s">
        <v>1</v>
      </c>
      <c r="D527" s="39" t="s">
        <v>68</v>
      </c>
      <c r="E527" s="40">
        <v>4894</v>
      </c>
      <c r="F527" s="41">
        <v>271478.51000000013</v>
      </c>
      <c r="G527" s="42">
        <v>3338.3920400000002</v>
      </c>
    </row>
    <row r="528" spans="1:7" outlineLevel="2" x14ac:dyDescent="0.3">
      <c r="A528" s="38" t="s">
        <v>11</v>
      </c>
      <c r="B528" s="39" t="s">
        <v>220</v>
      </c>
      <c r="C528" s="39" t="s">
        <v>1</v>
      </c>
      <c r="D528" s="39" t="s">
        <v>69</v>
      </c>
      <c r="E528" s="40">
        <v>5635</v>
      </c>
      <c r="F528" s="41">
        <v>328712.7699999999</v>
      </c>
      <c r="G528" s="42">
        <v>3908.01496</v>
      </c>
    </row>
    <row r="529" spans="1:7" outlineLevel="2" x14ac:dyDescent="0.3">
      <c r="A529" s="38" t="s">
        <v>11</v>
      </c>
      <c r="B529" s="39" t="s">
        <v>220</v>
      </c>
      <c r="C529" s="39" t="s">
        <v>209</v>
      </c>
      <c r="D529" s="39" t="s">
        <v>68</v>
      </c>
      <c r="E529" s="40">
        <v>2235</v>
      </c>
      <c r="F529" s="41">
        <v>134353.30999999997</v>
      </c>
      <c r="G529" s="42">
        <v>1609.6832099999999</v>
      </c>
    </row>
    <row r="530" spans="1:7" outlineLevel="2" x14ac:dyDescent="0.3">
      <c r="A530" s="38" t="s">
        <v>11</v>
      </c>
      <c r="B530" s="39" t="s">
        <v>220</v>
      </c>
      <c r="C530" s="39" t="s">
        <v>209</v>
      </c>
      <c r="D530" s="39" t="s">
        <v>69</v>
      </c>
      <c r="E530" s="40">
        <v>2636</v>
      </c>
      <c r="F530" s="41">
        <v>170616.61000000002</v>
      </c>
      <c r="G530" s="42">
        <v>1966.66491</v>
      </c>
    </row>
    <row r="531" spans="1:7" outlineLevel="2" x14ac:dyDescent="0.3">
      <c r="A531" s="38" t="s">
        <v>11</v>
      </c>
      <c r="B531" s="39" t="s">
        <v>221</v>
      </c>
      <c r="C531" s="39" t="s">
        <v>4</v>
      </c>
      <c r="D531" s="39" t="s">
        <v>68</v>
      </c>
      <c r="E531" s="40">
        <v>770</v>
      </c>
      <c r="F531" s="41">
        <v>177657.89000000007</v>
      </c>
      <c r="G531" s="42">
        <v>2179.7270199999998</v>
      </c>
    </row>
    <row r="532" spans="1:7" outlineLevel="2" x14ac:dyDescent="0.3">
      <c r="A532" s="38" t="s">
        <v>11</v>
      </c>
      <c r="B532" s="39" t="s">
        <v>221</v>
      </c>
      <c r="C532" s="39" t="s">
        <v>4</v>
      </c>
      <c r="D532" s="39" t="s">
        <v>69</v>
      </c>
      <c r="E532" s="40">
        <v>860</v>
      </c>
      <c r="F532" s="41">
        <v>197635.35000000003</v>
      </c>
      <c r="G532" s="42">
        <v>2388.1976399999999</v>
      </c>
    </row>
    <row r="533" spans="1:7" outlineLevel="2" x14ac:dyDescent="0.3">
      <c r="A533" s="38" t="s">
        <v>11</v>
      </c>
      <c r="B533" s="39" t="s">
        <v>221</v>
      </c>
      <c r="C533" s="39" t="s">
        <v>3</v>
      </c>
      <c r="D533" s="39" t="s">
        <v>68</v>
      </c>
      <c r="E533" s="40">
        <v>3899</v>
      </c>
      <c r="F533" s="41">
        <v>886668.50999999791</v>
      </c>
      <c r="G533" s="42">
        <v>11157.59634</v>
      </c>
    </row>
    <row r="534" spans="1:7" outlineLevel="2" x14ac:dyDescent="0.3">
      <c r="A534" s="38" t="s">
        <v>11</v>
      </c>
      <c r="B534" s="39" t="s">
        <v>221</v>
      </c>
      <c r="C534" s="39" t="s">
        <v>3</v>
      </c>
      <c r="D534" s="39" t="s">
        <v>69</v>
      </c>
      <c r="E534" s="40">
        <v>5059</v>
      </c>
      <c r="F534" s="41">
        <v>1168784.01</v>
      </c>
      <c r="G534" s="42">
        <v>14260.15962</v>
      </c>
    </row>
    <row r="535" spans="1:7" outlineLevel="2" x14ac:dyDescent="0.3">
      <c r="A535" s="38" t="s">
        <v>11</v>
      </c>
      <c r="B535" s="39" t="s">
        <v>221</v>
      </c>
      <c r="C535" s="39" t="s">
        <v>2</v>
      </c>
      <c r="D535" s="39" t="s">
        <v>68</v>
      </c>
      <c r="E535" s="40">
        <v>1434</v>
      </c>
      <c r="F535" s="41">
        <v>321601.62999999995</v>
      </c>
      <c r="G535" s="42">
        <v>4108.3273399999998</v>
      </c>
    </row>
    <row r="536" spans="1:7" outlineLevel="2" x14ac:dyDescent="0.3">
      <c r="A536" s="38" t="s">
        <v>11</v>
      </c>
      <c r="B536" s="39" t="s">
        <v>221</v>
      </c>
      <c r="C536" s="39" t="s">
        <v>2</v>
      </c>
      <c r="D536" s="39" t="s">
        <v>69</v>
      </c>
      <c r="E536" s="40">
        <v>1825</v>
      </c>
      <c r="F536" s="41">
        <v>431350.76999999967</v>
      </c>
      <c r="G536" s="42">
        <v>5249.5731999999998</v>
      </c>
    </row>
    <row r="537" spans="1:7" outlineLevel="2" x14ac:dyDescent="0.3">
      <c r="A537" s="38" t="s">
        <v>11</v>
      </c>
      <c r="B537" s="39" t="s">
        <v>221</v>
      </c>
      <c r="C537" s="39" t="s">
        <v>1</v>
      </c>
      <c r="D537" s="39" t="s">
        <v>68</v>
      </c>
      <c r="E537" s="40">
        <v>1705</v>
      </c>
      <c r="F537" s="41">
        <v>394069.04999999987</v>
      </c>
      <c r="G537" s="42">
        <v>4948.0491599999996</v>
      </c>
    </row>
    <row r="538" spans="1:7" outlineLevel="2" x14ac:dyDescent="0.3">
      <c r="A538" s="38" t="s">
        <v>11</v>
      </c>
      <c r="B538" s="39" t="s">
        <v>221</v>
      </c>
      <c r="C538" s="39" t="s">
        <v>1</v>
      </c>
      <c r="D538" s="39" t="s">
        <v>69</v>
      </c>
      <c r="E538" s="40">
        <v>1810</v>
      </c>
      <c r="F538" s="41">
        <v>438791.87000000034</v>
      </c>
      <c r="G538" s="42">
        <v>5234.2951199999998</v>
      </c>
    </row>
    <row r="539" spans="1:7" outlineLevel="2" x14ac:dyDescent="0.3">
      <c r="A539" s="38" t="s">
        <v>11</v>
      </c>
      <c r="B539" s="39" t="s">
        <v>221</v>
      </c>
      <c r="C539" s="39" t="s">
        <v>209</v>
      </c>
      <c r="D539" s="39" t="s">
        <v>68</v>
      </c>
      <c r="E539" s="40">
        <v>899</v>
      </c>
      <c r="F539" s="41">
        <v>219789.68000000011</v>
      </c>
      <c r="G539" s="42">
        <v>2657.3417599999998</v>
      </c>
    </row>
    <row r="540" spans="1:7" outlineLevel="2" x14ac:dyDescent="0.3">
      <c r="A540" s="38" t="s">
        <v>11</v>
      </c>
      <c r="B540" s="39" t="s">
        <v>221</v>
      </c>
      <c r="C540" s="39" t="s">
        <v>209</v>
      </c>
      <c r="D540" s="39" t="s">
        <v>69</v>
      </c>
      <c r="E540" s="40">
        <v>1112</v>
      </c>
      <c r="F540" s="41">
        <v>272735.16000000003</v>
      </c>
      <c r="G540" s="42">
        <v>3210.97597</v>
      </c>
    </row>
    <row r="541" spans="1:7" outlineLevel="2" x14ac:dyDescent="0.3">
      <c r="A541" s="38" t="s">
        <v>11</v>
      </c>
      <c r="B541" s="39" t="s">
        <v>222</v>
      </c>
      <c r="C541" s="39" t="s">
        <v>4</v>
      </c>
      <c r="D541" s="39" t="s">
        <v>68</v>
      </c>
      <c r="E541" s="40">
        <v>245</v>
      </c>
      <c r="F541" s="41">
        <v>95311.079999999929</v>
      </c>
      <c r="G541" s="42">
        <v>1187.3532</v>
      </c>
    </row>
    <row r="542" spans="1:7" outlineLevel="2" x14ac:dyDescent="0.3">
      <c r="A542" s="38" t="s">
        <v>11</v>
      </c>
      <c r="B542" s="39" t="s">
        <v>222</v>
      </c>
      <c r="C542" s="39" t="s">
        <v>4</v>
      </c>
      <c r="D542" s="39" t="s">
        <v>69</v>
      </c>
      <c r="E542" s="40">
        <v>278</v>
      </c>
      <c r="F542" s="41">
        <v>110459.14999999998</v>
      </c>
      <c r="G542" s="42">
        <v>1340.57196</v>
      </c>
    </row>
    <row r="543" spans="1:7" outlineLevel="2" x14ac:dyDescent="0.3">
      <c r="A543" s="38" t="s">
        <v>11</v>
      </c>
      <c r="B543" s="39" t="s">
        <v>222</v>
      </c>
      <c r="C543" s="39" t="s">
        <v>3</v>
      </c>
      <c r="D543" s="39" t="s">
        <v>68</v>
      </c>
      <c r="E543" s="40">
        <v>1673</v>
      </c>
      <c r="F543" s="41">
        <v>638218.8200000003</v>
      </c>
      <c r="G543" s="42">
        <v>8180.1864800000003</v>
      </c>
    </row>
    <row r="544" spans="1:7" outlineLevel="2" x14ac:dyDescent="0.3">
      <c r="A544" s="38" t="s">
        <v>11</v>
      </c>
      <c r="B544" s="39" t="s">
        <v>222</v>
      </c>
      <c r="C544" s="39" t="s">
        <v>3</v>
      </c>
      <c r="D544" s="39" t="s">
        <v>69</v>
      </c>
      <c r="E544" s="40">
        <v>1794</v>
      </c>
      <c r="F544" s="41">
        <v>695429.11999999965</v>
      </c>
      <c r="G544" s="42">
        <v>8677.2480300000007</v>
      </c>
    </row>
    <row r="545" spans="1:7" outlineLevel="2" x14ac:dyDescent="0.3">
      <c r="A545" s="38" t="s">
        <v>11</v>
      </c>
      <c r="B545" s="39" t="s">
        <v>222</v>
      </c>
      <c r="C545" s="39" t="s">
        <v>2</v>
      </c>
      <c r="D545" s="39" t="s">
        <v>68</v>
      </c>
      <c r="E545" s="40">
        <v>770</v>
      </c>
      <c r="F545" s="41">
        <v>286677.81000000006</v>
      </c>
      <c r="G545" s="42">
        <v>3776.7140199999999</v>
      </c>
    </row>
    <row r="546" spans="1:7" outlineLevel="2" x14ac:dyDescent="0.3">
      <c r="A546" s="38" t="s">
        <v>11</v>
      </c>
      <c r="B546" s="39" t="s">
        <v>222</v>
      </c>
      <c r="C546" s="39" t="s">
        <v>2</v>
      </c>
      <c r="D546" s="39" t="s">
        <v>69</v>
      </c>
      <c r="E546" s="40">
        <v>761</v>
      </c>
      <c r="F546" s="41">
        <v>296734.58999999985</v>
      </c>
      <c r="G546" s="42">
        <v>3717.5151000000001</v>
      </c>
    </row>
    <row r="547" spans="1:7" outlineLevel="2" x14ac:dyDescent="0.3">
      <c r="A547" s="38" t="s">
        <v>11</v>
      </c>
      <c r="B547" s="39" t="s">
        <v>222</v>
      </c>
      <c r="C547" s="39" t="s">
        <v>1</v>
      </c>
      <c r="D547" s="39" t="s">
        <v>68</v>
      </c>
      <c r="E547" s="40">
        <v>948</v>
      </c>
      <c r="F547" s="41">
        <v>366051.25999999995</v>
      </c>
      <c r="G547" s="42">
        <v>4662.10052</v>
      </c>
    </row>
    <row r="548" spans="1:7" outlineLevel="2" x14ac:dyDescent="0.3">
      <c r="A548" s="38" t="s">
        <v>11</v>
      </c>
      <c r="B548" s="39" t="s">
        <v>222</v>
      </c>
      <c r="C548" s="39" t="s">
        <v>1</v>
      </c>
      <c r="D548" s="39" t="s">
        <v>69</v>
      </c>
      <c r="E548" s="40">
        <v>945</v>
      </c>
      <c r="F548" s="41">
        <v>380213.81999999995</v>
      </c>
      <c r="G548" s="42">
        <v>4626.7436900000002</v>
      </c>
    </row>
    <row r="549" spans="1:7" outlineLevel="2" x14ac:dyDescent="0.3">
      <c r="A549" s="38" t="s">
        <v>11</v>
      </c>
      <c r="B549" s="39" t="s">
        <v>222</v>
      </c>
      <c r="C549" s="39" t="s">
        <v>209</v>
      </c>
      <c r="D549" s="39" t="s">
        <v>68</v>
      </c>
      <c r="E549" s="40">
        <v>673</v>
      </c>
      <c r="F549" s="41">
        <v>272012.06000000006</v>
      </c>
      <c r="G549" s="42">
        <v>3320.1257500000002</v>
      </c>
    </row>
    <row r="550" spans="1:7" outlineLevel="2" x14ac:dyDescent="0.3">
      <c r="A550" s="38" t="s">
        <v>11</v>
      </c>
      <c r="B550" s="39" t="s">
        <v>222</v>
      </c>
      <c r="C550" s="39" t="s">
        <v>209</v>
      </c>
      <c r="D550" s="39" t="s">
        <v>69</v>
      </c>
      <c r="E550" s="40">
        <v>620</v>
      </c>
      <c r="F550" s="41">
        <v>256761.19999999992</v>
      </c>
      <c r="G550" s="42">
        <v>3050.48641</v>
      </c>
    </row>
    <row r="551" spans="1:7" outlineLevel="2" x14ac:dyDescent="0.3">
      <c r="A551" s="38" t="s">
        <v>11</v>
      </c>
      <c r="B551" s="39" t="s">
        <v>223</v>
      </c>
      <c r="C551" s="39" t="s">
        <v>4</v>
      </c>
      <c r="D551" s="39" t="s">
        <v>68</v>
      </c>
      <c r="E551" s="40">
        <v>103</v>
      </c>
      <c r="F551" s="41">
        <v>54030.990000000005</v>
      </c>
      <c r="G551" s="42">
        <v>712.73415</v>
      </c>
    </row>
    <row r="552" spans="1:7" outlineLevel="2" x14ac:dyDescent="0.3">
      <c r="A552" s="38" t="s">
        <v>11</v>
      </c>
      <c r="B552" s="39" t="s">
        <v>223</v>
      </c>
      <c r="C552" s="39" t="s">
        <v>4</v>
      </c>
      <c r="D552" s="39" t="s">
        <v>69</v>
      </c>
      <c r="E552" s="40">
        <v>87</v>
      </c>
      <c r="F552" s="41">
        <v>48238.319999999992</v>
      </c>
      <c r="G552" s="42">
        <v>592.04246000000001</v>
      </c>
    </row>
    <row r="553" spans="1:7" outlineLevel="2" x14ac:dyDescent="0.3">
      <c r="A553" s="38" t="s">
        <v>11</v>
      </c>
      <c r="B553" s="39" t="s">
        <v>223</v>
      </c>
      <c r="C553" s="39" t="s">
        <v>3</v>
      </c>
      <c r="D553" s="39" t="s">
        <v>68</v>
      </c>
      <c r="E553" s="40">
        <v>721</v>
      </c>
      <c r="F553" s="41">
        <v>381651.1300000003</v>
      </c>
      <c r="G553" s="42">
        <v>4994.7402000000002</v>
      </c>
    </row>
    <row r="554" spans="1:7" outlineLevel="2" x14ac:dyDescent="0.3">
      <c r="A554" s="38" t="s">
        <v>11</v>
      </c>
      <c r="B554" s="39" t="s">
        <v>223</v>
      </c>
      <c r="C554" s="39" t="s">
        <v>3</v>
      </c>
      <c r="D554" s="39" t="s">
        <v>69</v>
      </c>
      <c r="E554" s="40">
        <v>688</v>
      </c>
      <c r="F554" s="41">
        <v>369461.57999999996</v>
      </c>
      <c r="G554" s="42">
        <v>4718.9274100000002</v>
      </c>
    </row>
    <row r="555" spans="1:7" outlineLevel="2" x14ac:dyDescent="0.3">
      <c r="A555" s="38" t="s">
        <v>11</v>
      </c>
      <c r="B555" s="39" t="s">
        <v>223</v>
      </c>
      <c r="C555" s="39" t="s">
        <v>2</v>
      </c>
      <c r="D555" s="39" t="s">
        <v>68</v>
      </c>
      <c r="E555" s="40">
        <v>338</v>
      </c>
      <c r="F555" s="41">
        <v>172445.15000000002</v>
      </c>
      <c r="G555" s="42">
        <v>2329.8427900000002</v>
      </c>
    </row>
    <row r="556" spans="1:7" outlineLevel="2" x14ac:dyDescent="0.3">
      <c r="A556" s="38" t="s">
        <v>11</v>
      </c>
      <c r="B556" s="39" t="s">
        <v>223</v>
      </c>
      <c r="C556" s="39" t="s">
        <v>2</v>
      </c>
      <c r="D556" s="39" t="s">
        <v>69</v>
      </c>
      <c r="E556" s="40">
        <v>335</v>
      </c>
      <c r="F556" s="41">
        <v>181376.25000000003</v>
      </c>
      <c r="G556" s="42">
        <v>2304.1812300000001</v>
      </c>
    </row>
    <row r="557" spans="1:7" outlineLevel="2" x14ac:dyDescent="0.3">
      <c r="A557" s="38" t="s">
        <v>11</v>
      </c>
      <c r="B557" s="39" t="s">
        <v>223</v>
      </c>
      <c r="C557" s="39" t="s">
        <v>1</v>
      </c>
      <c r="D557" s="39" t="s">
        <v>68</v>
      </c>
      <c r="E557" s="40">
        <v>622</v>
      </c>
      <c r="F557" s="41">
        <v>333507.33999999985</v>
      </c>
      <c r="G557" s="42">
        <v>4333.4683400000004</v>
      </c>
    </row>
    <row r="558" spans="1:7" outlineLevel="2" x14ac:dyDescent="0.3">
      <c r="A558" s="38" t="s">
        <v>11</v>
      </c>
      <c r="B558" s="39" t="s">
        <v>223</v>
      </c>
      <c r="C558" s="39" t="s">
        <v>1</v>
      </c>
      <c r="D558" s="39" t="s">
        <v>69</v>
      </c>
      <c r="E558" s="40">
        <v>527</v>
      </c>
      <c r="F558" s="41">
        <v>295645.1399999999</v>
      </c>
      <c r="G558" s="42">
        <v>3646.1652800000002</v>
      </c>
    </row>
    <row r="559" spans="1:7" outlineLevel="2" x14ac:dyDescent="0.3">
      <c r="A559" s="38" t="s">
        <v>11</v>
      </c>
      <c r="B559" s="39" t="s">
        <v>223</v>
      </c>
      <c r="C559" s="39" t="s">
        <v>209</v>
      </c>
      <c r="D559" s="39" t="s">
        <v>68</v>
      </c>
      <c r="E559" s="40">
        <v>409</v>
      </c>
      <c r="F559" s="41">
        <v>227824.47</v>
      </c>
      <c r="G559" s="42">
        <v>2831.7183100000002</v>
      </c>
    </row>
    <row r="560" spans="1:7" outlineLevel="2" x14ac:dyDescent="0.3">
      <c r="A560" s="38" t="s">
        <v>11</v>
      </c>
      <c r="B560" s="39" t="s">
        <v>223</v>
      </c>
      <c r="C560" s="39" t="s">
        <v>209</v>
      </c>
      <c r="D560" s="39" t="s">
        <v>69</v>
      </c>
      <c r="E560" s="40">
        <v>368</v>
      </c>
      <c r="F560" s="41">
        <v>211170.95</v>
      </c>
      <c r="G560" s="42">
        <v>2543.6091500000002</v>
      </c>
    </row>
    <row r="561" spans="1:7" outlineLevel="2" x14ac:dyDescent="0.3">
      <c r="A561" s="38" t="s">
        <v>11</v>
      </c>
      <c r="B561" s="39" t="s">
        <v>224</v>
      </c>
      <c r="C561" s="39" t="s">
        <v>4</v>
      </c>
      <c r="D561" s="39" t="s">
        <v>68</v>
      </c>
      <c r="E561" s="40">
        <v>55</v>
      </c>
      <c r="F561" s="41">
        <v>38105.780000000006</v>
      </c>
      <c r="G561" s="42">
        <v>484.70427000000001</v>
      </c>
    </row>
    <row r="562" spans="1:7" outlineLevel="2" x14ac:dyDescent="0.3">
      <c r="A562" s="38" t="s">
        <v>11</v>
      </c>
      <c r="B562" s="39" t="s">
        <v>224</v>
      </c>
      <c r="C562" s="39" t="s">
        <v>4</v>
      </c>
      <c r="D562" s="39" t="s">
        <v>69</v>
      </c>
      <c r="E562" s="40">
        <v>55</v>
      </c>
      <c r="F562" s="41">
        <v>38626.150000000009</v>
      </c>
      <c r="G562" s="42">
        <v>494.91548999999998</v>
      </c>
    </row>
    <row r="563" spans="1:7" outlineLevel="2" x14ac:dyDescent="0.3">
      <c r="A563" s="38" t="s">
        <v>11</v>
      </c>
      <c r="B563" s="39" t="s">
        <v>224</v>
      </c>
      <c r="C563" s="39" t="s">
        <v>3</v>
      </c>
      <c r="D563" s="39" t="s">
        <v>68</v>
      </c>
      <c r="E563" s="40">
        <v>413</v>
      </c>
      <c r="F563" s="41">
        <v>277395.73999999982</v>
      </c>
      <c r="G563" s="42">
        <v>3670.61321</v>
      </c>
    </row>
    <row r="564" spans="1:7" outlineLevel="2" x14ac:dyDescent="0.3">
      <c r="A564" s="38" t="s">
        <v>11</v>
      </c>
      <c r="B564" s="39" t="s">
        <v>224</v>
      </c>
      <c r="C564" s="39" t="s">
        <v>3</v>
      </c>
      <c r="D564" s="39" t="s">
        <v>69</v>
      </c>
      <c r="E564" s="40">
        <v>323</v>
      </c>
      <c r="F564" s="41">
        <v>220425.45000000007</v>
      </c>
      <c r="G564" s="42">
        <v>2866.30719</v>
      </c>
    </row>
    <row r="565" spans="1:7" outlineLevel="2" x14ac:dyDescent="0.3">
      <c r="A565" s="38" t="s">
        <v>11</v>
      </c>
      <c r="B565" s="39" t="s">
        <v>224</v>
      </c>
      <c r="C565" s="39" t="s">
        <v>2</v>
      </c>
      <c r="D565" s="39" t="s">
        <v>68</v>
      </c>
      <c r="E565" s="40">
        <v>211</v>
      </c>
      <c r="F565" s="41">
        <v>137356.85</v>
      </c>
      <c r="G565" s="42">
        <v>1865.16751</v>
      </c>
    </row>
    <row r="566" spans="1:7" outlineLevel="2" x14ac:dyDescent="0.3">
      <c r="A566" s="38" t="s">
        <v>11</v>
      </c>
      <c r="B566" s="39" t="s">
        <v>224</v>
      </c>
      <c r="C566" s="39" t="s">
        <v>2</v>
      </c>
      <c r="D566" s="39" t="s">
        <v>69</v>
      </c>
      <c r="E566" s="40">
        <v>162</v>
      </c>
      <c r="F566" s="41">
        <v>112261.04999999999</v>
      </c>
      <c r="G566" s="42">
        <v>1433.4785899999999</v>
      </c>
    </row>
    <row r="567" spans="1:7" outlineLevel="2" x14ac:dyDescent="0.3">
      <c r="A567" s="38" t="s">
        <v>11</v>
      </c>
      <c r="B567" s="39" t="s">
        <v>224</v>
      </c>
      <c r="C567" s="39" t="s">
        <v>1</v>
      </c>
      <c r="D567" s="39" t="s">
        <v>68</v>
      </c>
      <c r="E567" s="40">
        <v>343</v>
      </c>
      <c r="F567" s="41">
        <v>232482.59999999995</v>
      </c>
      <c r="G567" s="42">
        <v>3030.3947499999999</v>
      </c>
    </row>
    <row r="568" spans="1:7" outlineLevel="2" x14ac:dyDescent="0.3">
      <c r="A568" s="38" t="s">
        <v>11</v>
      </c>
      <c r="B568" s="39" t="s">
        <v>224</v>
      </c>
      <c r="C568" s="39" t="s">
        <v>1</v>
      </c>
      <c r="D568" s="39" t="s">
        <v>69</v>
      </c>
      <c r="E568" s="40">
        <v>245</v>
      </c>
      <c r="F568" s="41">
        <v>175186.74000000002</v>
      </c>
      <c r="G568" s="42">
        <v>2181.5921499999999</v>
      </c>
    </row>
    <row r="569" spans="1:7" outlineLevel="2" x14ac:dyDescent="0.3">
      <c r="A569" s="38" t="s">
        <v>11</v>
      </c>
      <c r="B569" s="39" t="s">
        <v>224</v>
      </c>
      <c r="C569" s="39" t="s">
        <v>209</v>
      </c>
      <c r="D569" s="39" t="s">
        <v>68</v>
      </c>
      <c r="E569" s="40">
        <v>307</v>
      </c>
      <c r="F569" s="41">
        <v>216788.74999999997</v>
      </c>
      <c r="G569" s="42">
        <v>2752.1852699999999</v>
      </c>
    </row>
    <row r="570" spans="1:7" outlineLevel="2" x14ac:dyDescent="0.3">
      <c r="A570" s="38" t="s">
        <v>11</v>
      </c>
      <c r="B570" s="39" t="s">
        <v>224</v>
      </c>
      <c r="C570" s="39" t="s">
        <v>209</v>
      </c>
      <c r="D570" s="39" t="s">
        <v>69</v>
      </c>
      <c r="E570" s="40">
        <v>235</v>
      </c>
      <c r="F570" s="41">
        <v>171667.43000000005</v>
      </c>
      <c r="G570" s="42">
        <v>2098.0321300000001</v>
      </c>
    </row>
    <row r="571" spans="1:7" outlineLevel="2" x14ac:dyDescent="0.3">
      <c r="A571" s="38" t="s">
        <v>11</v>
      </c>
      <c r="B571" s="39" t="s">
        <v>225</v>
      </c>
      <c r="C571" s="39" t="s">
        <v>4</v>
      </c>
      <c r="D571" s="39" t="s">
        <v>68</v>
      </c>
      <c r="E571" s="40">
        <v>31</v>
      </c>
      <c r="F571" s="41">
        <v>24497.220000000005</v>
      </c>
      <c r="G571" s="42">
        <v>338.40158000000002</v>
      </c>
    </row>
    <row r="572" spans="1:7" outlineLevel="2" x14ac:dyDescent="0.3">
      <c r="A572" s="38" t="s">
        <v>11</v>
      </c>
      <c r="B572" s="39" t="s">
        <v>225</v>
      </c>
      <c r="C572" s="39" t="s">
        <v>4</v>
      </c>
      <c r="D572" s="39" t="s">
        <v>69</v>
      </c>
      <c r="E572" s="40">
        <v>13</v>
      </c>
      <c r="F572" s="41">
        <v>10994.309999999998</v>
      </c>
      <c r="G572" s="42">
        <v>141.68619000000001</v>
      </c>
    </row>
    <row r="573" spans="1:7" outlineLevel="2" x14ac:dyDescent="0.3">
      <c r="A573" s="38" t="s">
        <v>11</v>
      </c>
      <c r="B573" s="39" t="s">
        <v>225</v>
      </c>
      <c r="C573" s="39" t="s">
        <v>3</v>
      </c>
      <c r="D573" s="39" t="s">
        <v>68</v>
      </c>
      <c r="E573" s="40">
        <v>217</v>
      </c>
      <c r="F573" s="41">
        <v>173830.24000000005</v>
      </c>
      <c r="G573" s="42">
        <v>2361.6138999999998</v>
      </c>
    </row>
    <row r="574" spans="1:7" outlineLevel="2" x14ac:dyDescent="0.3">
      <c r="A574" s="38" t="s">
        <v>11</v>
      </c>
      <c r="B574" s="39" t="s">
        <v>225</v>
      </c>
      <c r="C574" s="39" t="s">
        <v>3</v>
      </c>
      <c r="D574" s="39" t="s">
        <v>69</v>
      </c>
      <c r="E574" s="40">
        <v>153</v>
      </c>
      <c r="F574" s="41">
        <v>127593.95999999999</v>
      </c>
      <c r="G574" s="42">
        <v>1671.4692700000001</v>
      </c>
    </row>
    <row r="575" spans="1:7" outlineLevel="2" x14ac:dyDescent="0.3">
      <c r="A575" s="38" t="s">
        <v>11</v>
      </c>
      <c r="B575" s="39" t="s">
        <v>225</v>
      </c>
      <c r="C575" s="39" t="s">
        <v>2</v>
      </c>
      <c r="D575" s="39" t="s">
        <v>68</v>
      </c>
      <c r="E575" s="40">
        <v>143</v>
      </c>
      <c r="F575" s="41">
        <v>106547.62000000001</v>
      </c>
      <c r="G575" s="42">
        <v>1552.98939</v>
      </c>
    </row>
    <row r="576" spans="1:7" outlineLevel="2" x14ac:dyDescent="0.3">
      <c r="A576" s="38" t="s">
        <v>11</v>
      </c>
      <c r="B576" s="39" t="s">
        <v>225</v>
      </c>
      <c r="C576" s="39" t="s">
        <v>2</v>
      </c>
      <c r="D576" s="39" t="s">
        <v>69</v>
      </c>
      <c r="E576" s="40">
        <v>94</v>
      </c>
      <c r="F576" s="41">
        <v>80443.559999999983</v>
      </c>
      <c r="G576" s="42">
        <v>1031.7270900000001</v>
      </c>
    </row>
    <row r="577" spans="1:7" outlineLevel="2" x14ac:dyDescent="0.3">
      <c r="A577" s="38" t="s">
        <v>11</v>
      </c>
      <c r="B577" s="39" t="s">
        <v>225</v>
      </c>
      <c r="C577" s="39" t="s">
        <v>1</v>
      </c>
      <c r="D577" s="39" t="s">
        <v>68</v>
      </c>
      <c r="E577" s="40">
        <v>179</v>
      </c>
      <c r="F577" s="41">
        <v>145877.59000000003</v>
      </c>
      <c r="G577" s="42">
        <v>1939.9429299999999</v>
      </c>
    </row>
    <row r="578" spans="1:7" outlineLevel="2" x14ac:dyDescent="0.3">
      <c r="A578" s="38" t="s">
        <v>11</v>
      </c>
      <c r="B578" s="39" t="s">
        <v>225</v>
      </c>
      <c r="C578" s="39" t="s">
        <v>1</v>
      </c>
      <c r="D578" s="39" t="s">
        <v>69</v>
      </c>
      <c r="E578" s="40">
        <v>124</v>
      </c>
      <c r="F578" s="41">
        <v>109534.23</v>
      </c>
      <c r="G578" s="42">
        <v>1363.31196</v>
      </c>
    </row>
    <row r="579" spans="1:7" outlineLevel="2" x14ac:dyDescent="0.3">
      <c r="A579" s="38" t="s">
        <v>11</v>
      </c>
      <c r="B579" s="39" t="s">
        <v>225</v>
      </c>
      <c r="C579" s="39" t="s">
        <v>209</v>
      </c>
      <c r="D579" s="39" t="s">
        <v>68</v>
      </c>
      <c r="E579" s="40">
        <v>194</v>
      </c>
      <c r="F579" s="41">
        <v>163430.60000000003</v>
      </c>
      <c r="G579" s="42">
        <v>2124.97876</v>
      </c>
    </row>
    <row r="580" spans="1:7" outlineLevel="2" x14ac:dyDescent="0.3">
      <c r="A580" s="38" t="s">
        <v>11</v>
      </c>
      <c r="B580" s="39" t="s">
        <v>225</v>
      </c>
      <c r="C580" s="39" t="s">
        <v>209</v>
      </c>
      <c r="D580" s="39" t="s">
        <v>69</v>
      </c>
      <c r="E580" s="40">
        <v>145</v>
      </c>
      <c r="F580" s="41">
        <v>124209.22</v>
      </c>
      <c r="G580" s="42">
        <v>1562.5769299999999</v>
      </c>
    </row>
    <row r="581" spans="1:7" outlineLevel="2" x14ac:dyDescent="0.3">
      <c r="A581" s="38" t="s">
        <v>11</v>
      </c>
      <c r="B581" s="39" t="s">
        <v>226</v>
      </c>
      <c r="C581" s="39" t="s">
        <v>4</v>
      </c>
      <c r="D581" s="39" t="s">
        <v>68</v>
      </c>
      <c r="E581" s="40">
        <v>22</v>
      </c>
      <c r="F581" s="41">
        <v>21290.34</v>
      </c>
      <c r="G581" s="42">
        <v>284.98701</v>
      </c>
    </row>
    <row r="582" spans="1:7" outlineLevel="2" x14ac:dyDescent="0.3">
      <c r="A582" s="38" t="s">
        <v>11</v>
      </c>
      <c r="B582" s="39" t="s">
        <v>226</v>
      </c>
      <c r="C582" s="39" t="s">
        <v>4</v>
      </c>
      <c r="D582" s="39" t="s">
        <v>69</v>
      </c>
      <c r="E582" s="40">
        <v>12</v>
      </c>
      <c r="F582" s="41">
        <v>12100.489999999998</v>
      </c>
      <c r="G582" s="42">
        <v>154.91192000000001</v>
      </c>
    </row>
    <row r="583" spans="1:7" outlineLevel="2" x14ac:dyDescent="0.3">
      <c r="A583" s="38" t="s">
        <v>11</v>
      </c>
      <c r="B583" s="39" t="s">
        <v>226</v>
      </c>
      <c r="C583" s="39" t="s">
        <v>3</v>
      </c>
      <c r="D583" s="39" t="s">
        <v>68</v>
      </c>
      <c r="E583" s="40">
        <v>137</v>
      </c>
      <c r="F583" s="41">
        <v>128458.30000000002</v>
      </c>
      <c r="G583" s="42">
        <v>1772.5505000000001</v>
      </c>
    </row>
    <row r="584" spans="1:7" outlineLevel="2" x14ac:dyDescent="0.3">
      <c r="A584" s="38" t="s">
        <v>11</v>
      </c>
      <c r="B584" s="39" t="s">
        <v>226</v>
      </c>
      <c r="C584" s="39" t="s">
        <v>3</v>
      </c>
      <c r="D584" s="39" t="s">
        <v>69</v>
      </c>
      <c r="E584" s="40">
        <v>64</v>
      </c>
      <c r="F584" s="41">
        <v>59688.84</v>
      </c>
      <c r="G584" s="42">
        <v>826.68591000000004</v>
      </c>
    </row>
    <row r="585" spans="1:7" outlineLevel="2" x14ac:dyDescent="0.3">
      <c r="A585" s="38" t="s">
        <v>11</v>
      </c>
      <c r="B585" s="39" t="s">
        <v>226</v>
      </c>
      <c r="C585" s="39" t="s">
        <v>2</v>
      </c>
      <c r="D585" s="39" t="s">
        <v>68</v>
      </c>
      <c r="E585" s="40">
        <v>70</v>
      </c>
      <c r="F585" s="41">
        <v>64089.809999999983</v>
      </c>
      <c r="G585" s="42">
        <v>910.22585000000004</v>
      </c>
    </row>
    <row r="586" spans="1:7" outlineLevel="2" x14ac:dyDescent="0.3">
      <c r="A586" s="38" t="s">
        <v>11</v>
      </c>
      <c r="B586" s="39" t="s">
        <v>226</v>
      </c>
      <c r="C586" s="39" t="s">
        <v>2</v>
      </c>
      <c r="D586" s="39" t="s">
        <v>69</v>
      </c>
      <c r="E586" s="40">
        <v>40</v>
      </c>
      <c r="F586" s="41">
        <v>38103.619999999995</v>
      </c>
      <c r="G586" s="42">
        <v>518.94695999999999</v>
      </c>
    </row>
    <row r="587" spans="1:7" outlineLevel="2" x14ac:dyDescent="0.3">
      <c r="A587" s="38" t="s">
        <v>11</v>
      </c>
      <c r="B587" s="39" t="s">
        <v>226</v>
      </c>
      <c r="C587" s="39" t="s">
        <v>1</v>
      </c>
      <c r="D587" s="39" t="s">
        <v>68</v>
      </c>
      <c r="E587" s="40">
        <v>124</v>
      </c>
      <c r="F587" s="41">
        <v>109920.70999999999</v>
      </c>
      <c r="G587" s="42">
        <v>1591.0289399999999</v>
      </c>
    </row>
    <row r="588" spans="1:7" outlineLevel="2" x14ac:dyDescent="0.3">
      <c r="A588" s="38" t="s">
        <v>11</v>
      </c>
      <c r="B588" s="39" t="s">
        <v>226</v>
      </c>
      <c r="C588" s="39" t="s">
        <v>1</v>
      </c>
      <c r="D588" s="39" t="s">
        <v>69</v>
      </c>
      <c r="E588" s="40">
        <v>73</v>
      </c>
      <c r="F588" s="41">
        <v>72832.650000000009</v>
      </c>
      <c r="G588" s="42">
        <v>936.74392</v>
      </c>
    </row>
    <row r="589" spans="1:7" outlineLevel="2" x14ac:dyDescent="0.3">
      <c r="A589" s="38" t="s">
        <v>11</v>
      </c>
      <c r="B589" s="39" t="s">
        <v>226</v>
      </c>
      <c r="C589" s="39" t="s">
        <v>209</v>
      </c>
      <c r="D589" s="39" t="s">
        <v>68</v>
      </c>
      <c r="E589" s="40">
        <v>159</v>
      </c>
      <c r="F589" s="41">
        <v>153185.68000000002</v>
      </c>
      <c r="G589" s="42">
        <v>2063.4101300000002</v>
      </c>
    </row>
    <row r="590" spans="1:7" outlineLevel="2" x14ac:dyDescent="0.3">
      <c r="A590" s="38" t="s">
        <v>11</v>
      </c>
      <c r="B590" s="39" t="s">
        <v>226</v>
      </c>
      <c r="C590" s="39" t="s">
        <v>209</v>
      </c>
      <c r="D590" s="39" t="s">
        <v>69</v>
      </c>
      <c r="E590" s="40">
        <v>98</v>
      </c>
      <c r="F590" s="41">
        <v>100925.44000000002</v>
      </c>
      <c r="G590" s="42">
        <v>1262.8384900000001</v>
      </c>
    </row>
    <row r="591" spans="1:7" outlineLevel="2" x14ac:dyDescent="0.3">
      <c r="A591" s="38" t="s">
        <v>11</v>
      </c>
      <c r="B591" s="39" t="s">
        <v>227</v>
      </c>
      <c r="C591" s="39" t="s">
        <v>4</v>
      </c>
      <c r="D591" s="39" t="s">
        <v>68</v>
      </c>
      <c r="E591" s="40">
        <v>11</v>
      </c>
      <c r="F591" s="41">
        <v>12035.100000000002</v>
      </c>
      <c r="G591" s="42">
        <v>163.90476000000001</v>
      </c>
    </row>
    <row r="592" spans="1:7" outlineLevel="2" x14ac:dyDescent="0.3">
      <c r="A592" s="38" t="s">
        <v>11</v>
      </c>
      <c r="B592" s="39" t="s">
        <v>227</v>
      </c>
      <c r="C592" s="39" t="s">
        <v>4</v>
      </c>
      <c r="D592" s="39" t="s">
        <v>69</v>
      </c>
      <c r="E592" s="40">
        <v>7</v>
      </c>
      <c r="F592" s="41">
        <v>8112.67</v>
      </c>
      <c r="G592" s="42">
        <v>104.89519</v>
      </c>
    </row>
    <row r="593" spans="1:7" outlineLevel="2" x14ac:dyDescent="0.3">
      <c r="A593" s="38" t="s">
        <v>11</v>
      </c>
      <c r="B593" s="39" t="s">
        <v>227</v>
      </c>
      <c r="C593" s="39" t="s">
        <v>3</v>
      </c>
      <c r="D593" s="39" t="s">
        <v>68</v>
      </c>
      <c r="E593" s="40">
        <v>92</v>
      </c>
      <c r="F593" s="41">
        <v>94422.86000000003</v>
      </c>
      <c r="G593" s="42">
        <v>1365.9613400000001</v>
      </c>
    </row>
    <row r="594" spans="1:7" outlineLevel="2" x14ac:dyDescent="0.3">
      <c r="A594" s="38" t="s">
        <v>11</v>
      </c>
      <c r="B594" s="39" t="s">
        <v>227</v>
      </c>
      <c r="C594" s="39" t="s">
        <v>3</v>
      </c>
      <c r="D594" s="39" t="s">
        <v>69</v>
      </c>
      <c r="E594" s="40">
        <v>33</v>
      </c>
      <c r="F594" s="41">
        <v>34247.22</v>
      </c>
      <c r="G594" s="42">
        <v>491.22377</v>
      </c>
    </row>
    <row r="595" spans="1:7" outlineLevel="2" x14ac:dyDescent="0.3">
      <c r="A595" s="38" t="s">
        <v>11</v>
      </c>
      <c r="B595" s="39" t="s">
        <v>227</v>
      </c>
      <c r="C595" s="39" t="s">
        <v>2</v>
      </c>
      <c r="D595" s="39" t="s">
        <v>68</v>
      </c>
      <c r="E595" s="40">
        <v>36</v>
      </c>
      <c r="F595" s="41">
        <v>38479.15</v>
      </c>
      <c r="G595" s="42">
        <v>539.86657000000002</v>
      </c>
    </row>
    <row r="596" spans="1:7" outlineLevel="2" x14ac:dyDescent="0.3">
      <c r="A596" s="38" t="s">
        <v>11</v>
      </c>
      <c r="B596" s="39" t="s">
        <v>227</v>
      </c>
      <c r="C596" s="39" t="s">
        <v>2</v>
      </c>
      <c r="D596" s="39" t="s">
        <v>69</v>
      </c>
      <c r="E596" s="40">
        <v>30</v>
      </c>
      <c r="F596" s="41">
        <v>33428.51</v>
      </c>
      <c r="G596" s="42">
        <v>442.49079999999998</v>
      </c>
    </row>
    <row r="597" spans="1:7" outlineLevel="2" x14ac:dyDescent="0.3">
      <c r="A597" s="38" t="s">
        <v>11</v>
      </c>
      <c r="B597" s="39" t="s">
        <v>227</v>
      </c>
      <c r="C597" s="39" t="s">
        <v>1</v>
      </c>
      <c r="D597" s="39" t="s">
        <v>68</v>
      </c>
      <c r="E597" s="40">
        <v>77</v>
      </c>
      <c r="F597" s="41">
        <v>81643.73000000001</v>
      </c>
      <c r="G597" s="42">
        <v>1151.3541700000001</v>
      </c>
    </row>
    <row r="598" spans="1:7" outlineLevel="2" x14ac:dyDescent="0.3">
      <c r="A598" s="38" t="s">
        <v>11</v>
      </c>
      <c r="B598" s="39" t="s">
        <v>227</v>
      </c>
      <c r="C598" s="39" t="s">
        <v>1</v>
      </c>
      <c r="D598" s="39" t="s">
        <v>69</v>
      </c>
      <c r="E598" s="40">
        <v>49</v>
      </c>
      <c r="F598" s="41">
        <v>57445.099999999991</v>
      </c>
      <c r="G598" s="42">
        <v>728.41184999999996</v>
      </c>
    </row>
    <row r="599" spans="1:7" outlineLevel="2" x14ac:dyDescent="0.3">
      <c r="A599" s="38" t="s">
        <v>11</v>
      </c>
      <c r="B599" s="39" t="s">
        <v>227</v>
      </c>
      <c r="C599" s="39" t="s">
        <v>209</v>
      </c>
      <c r="D599" s="39" t="s">
        <v>68</v>
      </c>
      <c r="E599" s="40">
        <v>106</v>
      </c>
      <c r="F599" s="41">
        <v>113754.48</v>
      </c>
      <c r="G599" s="42">
        <v>1589.0300199999999</v>
      </c>
    </row>
    <row r="600" spans="1:7" outlineLevel="2" x14ac:dyDescent="0.3">
      <c r="A600" s="38" t="s">
        <v>11</v>
      </c>
      <c r="B600" s="39" t="s">
        <v>227</v>
      </c>
      <c r="C600" s="39" t="s">
        <v>209</v>
      </c>
      <c r="D600" s="39" t="s">
        <v>69</v>
      </c>
      <c r="E600" s="40">
        <v>81</v>
      </c>
      <c r="F600" s="41">
        <v>93930.040000000008</v>
      </c>
      <c r="G600" s="42">
        <v>1221.1623</v>
      </c>
    </row>
    <row r="601" spans="1:7" outlineLevel="2" x14ac:dyDescent="0.3">
      <c r="A601" s="38" t="s">
        <v>11</v>
      </c>
      <c r="B601" s="39" t="s">
        <v>228</v>
      </c>
      <c r="C601" s="39" t="s">
        <v>4</v>
      </c>
      <c r="D601" s="39" t="s">
        <v>68</v>
      </c>
      <c r="E601" s="40">
        <v>6</v>
      </c>
      <c r="F601" s="41">
        <v>7072.52</v>
      </c>
      <c r="G601" s="42">
        <v>101.50537</v>
      </c>
    </row>
    <row r="602" spans="1:7" outlineLevel="2" x14ac:dyDescent="0.3">
      <c r="A602" s="38" t="s">
        <v>11</v>
      </c>
      <c r="B602" s="39" t="s">
        <v>228</v>
      </c>
      <c r="C602" s="39" t="s">
        <v>4</v>
      </c>
      <c r="D602" s="39" t="s">
        <v>69</v>
      </c>
      <c r="E602" s="40">
        <v>2</v>
      </c>
      <c r="F602" s="41">
        <v>2625.02</v>
      </c>
      <c r="G602" s="42">
        <v>34.532119999999999</v>
      </c>
    </row>
    <row r="603" spans="1:7" outlineLevel="2" x14ac:dyDescent="0.3">
      <c r="A603" s="38" t="s">
        <v>11</v>
      </c>
      <c r="B603" s="39" t="s">
        <v>228</v>
      </c>
      <c r="C603" s="39" t="s">
        <v>3</v>
      </c>
      <c r="D603" s="39" t="s">
        <v>68</v>
      </c>
      <c r="E603" s="40">
        <v>65</v>
      </c>
      <c r="F603" s="41">
        <v>76662.560000000012</v>
      </c>
      <c r="G603" s="42">
        <v>1096.47261</v>
      </c>
    </row>
    <row r="604" spans="1:7" outlineLevel="2" x14ac:dyDescent="0.3">
      <c r="A604" s="38" t="s">
        <v>11</v>
      </c>
      <c r="B604" s="39" t="s">
        <v>228</v>
      </c>
      <c r="C604" s="39" t="s">
        <v>3</v>
      </c>
      <c r="D604" s="39" t="s">
        <v>69</v>
      </c>
      <c r="E604" s="40">
        <v>27</v>
      </c>
      <c r="F604" s="41">
        <v>33523.179999999993</v>
      </c>
      <c r="G604" s="42">
        <v>461.22624000000002</v>
      </c>
    </row>
    <row r="605" spans="1:7" outlineLevel="2" x14ac:dyDescent="0.3">
      <c r="A605" s="38" t="s">
        <v>11</v>
      </c>
      <c r="B605" s="39" t="s">
        <v>228</v>
      </c>
      <c r="C605" s="39" t="s">
        <v>2</v>
      </c>
      <c r="D605" s="39" t="s">
        <v>68</v>
      </c>
      <c r="E605" s="40">
        <v>26</v>
      </c>
      <c r="F605" s="41">
        <v>29315.39</v>
      </c>
      <c r="G605" s="42">
        <v>436.50833</v>
      </c>
    </row>
    <row r="606" spans="1:7" outlineLevel="2" x14ac:dyDescent="0.3">
      <c r="A606" s="38" t="s">
        <v>11</v>
      </c>
      <c r="B606" s="39" t="s">
        <v>228</v>
      </c>
      <c r="C606" s="39" t="s">
        <v>2</v>
      </c>
      <c r="D606" s="39" t="s">
        <v>69</v>
      </c>
      <c r="E606" s="40">
        <v>16</v>
      </c>
      <c r="F606" s="41">
        <v>18270.560000000001</v>
      </c>
      <c r="G606" s="42">
        <v>273.38508999999999</v>
      </c>
    </row>
    <row r="607" spans="1:7" outlineLevel="2" x14ac:dyDescent="0.3">
      <c r="A607" s="38" t="s">
        <v>11</v>
      </c>
      <c r="B607" s="39" t="s">
        <v>228</v>
      </c>
      <c r="C607" s="39" t="s">
        <v>1</v>
      </c>
      <c r="D607" s="39" t="s">
        <v>68</v>
      </c>
      <c r="E607" s="40">
        <v>57</v>
      </c>
      <c r="F607" s="41">
        <v>66072.94</v>
      </c>
      <c r="G607" s="42">
        <v>970.42855999999995</v>
      </c>
    </row>
    <row r="608" spans="1:7" outlineLevel="2" x14ac:dyDescent="0.3">
      <c r="A608" s="38" t="s">
        <v>11</v>
      </c>
      <c r="B608" s="39" t="s">
        <v>228</v>
      </c>
      <c r="C608" s="39" t="s">
        <v>1</v>
      </c>
      <c r="D608" s="39" t="s">
        <v>69</v>
      </c>
      <c r="E608" s="40">
        <v>25</v>
      </c>
      <c r="F608" s="41">
        <v>29682.359999999997</v>
      </c>
      <c r="G608" s="42">
        <v>423.14188000000001</v>
      </c>
    </row>
    <row r="609" spans="1:7" outlineLevel="2" x14ac:dyDescent="0.3">
      <c r="A609" s="38" t="s">
        <v>11</v>
      </c>
      <c r="B609" s="39" t="s">
        <v>228</v>
      </c>
      <c r="C609" s="39" t="s">
        <v>209</v>
      </c>
      <c r="D609" s="39" t="s">
        <v>68</v>
      </c>
      <c r="E609" s="40">
        <v>62</v>
      </c>
      <c r="F609" s="41">
        <v>75278.05</v>
      </c>
      <c r="G609" s="42">
        <v>1053.50944</v>
      </c>
    </row>
    <row r="610" spans="1:7" outlineLevel="2" x14ac:dyDescent="0.3">
      <c r="A610" s="38" t="s">
        <v>11</v>
      </c>
      <c r="B610" s="39" t="s">
        <v>228</v>
      </c>
      <c r="C610" s="39" t="s">
        <v>209</v>
      </c>
      <c r="D610" s="39" t="s">
        <v>69</v>
      </c>
      <c r="E610" s="40">
        <v>42</v>
      </c>
      <c r="F610" s="41">
        <v>53210.060000000005</v>
      </c>
      <c r="G610" s="42">
        <v>712.51080999999999</v>
      </c>
    </row>
    <row r="611" spans="1:7" outlineLevel="2" x14ac:dyDescent="0.3">
      <c r="A611" s="38" t="s">
        <v>11</v>
      </c>
      <c r="B611" s="39" t="s">
        <v>229</v>
      </c>
      <c r="C611" s="39" t="s">
        <v>4</v>
      </c>
      <c r="D611" s="39" t="s">
        <v>68</v>
      </c>
      <c r="E611" s="40">
        <v>4</v>
      </c>
      <c r="F611" s="41">
        <v>5407.63</v>
      </c>
      <c r="G611" s="42">
        <v>73.713620000000006</v>
      </c>
    </row>
    <row r="612" spans="1:7" outlineLevel="2" x14ac:dyDescent="0.3">
      <c r="A612" s="38" t="s">
        <v>11</v>
      </c>
      <c r="B612" s="39" t="s">
        <v>229</v>
      </c>
      <c r="C612" s="39" t="s">
        <v>4</v>
      </c>
      <c r="D612" s="39" t="s">
        <v>69</v>
      </c>
      <c r="E612" s="40">
        <v>1</v>
      </c>
      <c r="F612" s="41">
        <v>1033.46</v>
      </c>
      <c r="G612" s="42">
        <v>18.83982</v>
      </c>
    </row>
    <row r="613" spans="1:7" outlineLevel="2" x14ac:dyDescent="0.3">
      <c r="A613" s="38" t="s">
        <v>11</v>
      </c>
      <c r="B613" s="39" t="s">
        <v>229</v>
      </c>
      <c r="C613" s="39" t="s">
        <v>3</v>
      </c>
      <c r="D613" s="39" t="s">
        <v>68</v>
      </c>
      <c r="E613" s="40">
        <v>28</v>
      </c>
      <c r="F613" s="41">
        <v>36721.210000000006</v>
      </c>
      <c r="G613" s="42">
        <v>530.57160999999996</v>
      </c>
    </row>
    <row r="614" spans="1:7" outlineLevel="2" x14ac:dyDescent="0.3">
      <c r="A614" s="38" t="s">
        <v>11</v>
      </c>
      <c r="B614" s="39" t="s">
        <v>229</v>
      </c>
      <c r="C614" s="39" t="s">
        <v>3</v>
      </c>
      <c r="D614" s="39" t="s">
        <v>69</v>
      </c>
      <c r="E614" s="40">
        <v>15</v>
      </c>
      <c r="F614" s="41">
        <v>19402.199999999997</v>
      </c>
      <c r="G614" s="42">
        <v>282.06103999999999</v>
      </c>
    </row>
    <row r="615" spans="1:7" outlineLevel="2" x14ac:dyDescent="0.3">
      <c r="A615" s="38" t="s">
        <v>11</v>
      </c>
      <c r="B615" s="39" t="s">
        <v>229</v>
      </c>
      <c r="C615" s="39" t="s">
        <v>2</v>
      </c>
      <c r="D615" s="39" t="s">
        <v>68</v>
      </c>
      <c r="E615" s="40">
        <v>22</v>
      </c>
      <c r="F615" s="41">
        <v>28567.870000000003</v>
      </c>
      <c r="G615" s="42">
        <v>417.85602</v>
      </c>
    </row>
    <row r="616" spans="1:7" outlineLevel="2" x14ac:dyDescent="0.3">
      <c r="A616" s="38" t="s">
        <v>11</v>
      </c>
      <c r="B616" s="39" t="s">
        <v>229</v>
      </c>
      <c r="C616" s="39" t="s">
        <v>2</v>
      </c>
      <c r="D616" s="39" t="s">
        <v>69</v>
      </c>
      <c r="E616" s="40">
        <v>10</v>
      </c>
      <c r="F616" s="41">
        <v>13234.17</v>
      </c>
      <c r="G616" s="42">
        <v>192.87973</v>
      </c>
    </row>
    <row r="617" spans="1:7" outlineLevel="2" x14ac:dyDescent="0.3">
      <c r="A617" s="38" t="s">
        <v>11</v>
      </c>
      <c r="B617" s="39" t="s">
        <v>229</v>
      </c>
      <c r="C617" s="39" t="s">
        <v>1</v>
      </c>
      <c r="D617" s="39" t="s">
        <v>68</v>
      </c>
      <c r="E617" s="40">
        <v>38</v>
      </c>
      <c r="F617" s="41">
        <v>50665.150000000009</v>
      </c>
      <c r="G617" s="42">
        <v>725.57203000000004</v>
      </c>
    </row>
    <row r="618" spans="1:7" outlineLevel="2" x14ac:dyDescent="0.3">
      <c r="A618" s="38" t="s">
        <v>11</v>
      </c>
      <c r="B618" s="39" t="s">
        <v>229</v>
      </c>
      <c r="C618" s="39" t="s">
        <v>1</v>
      </c>
      <c r="D618" s="39" t="s">
        <v>69</v>
      </c>
      <c r="E618" s="40">
        <v>14</v>
      </c>
      <c r="F618" s="41">
        <v>20101.27</v>
      </c>
      <c r="G618" s="42">
        <v>262.24450000000002</v>
      </c>
    </row>
    <row r="619" spans="1:7" outlineLevel="2" x14ac:dyDescent="0.3">
      <c r="A619" s="38" t="s">
        <v>11</v>
      </c>
      <c r="B619" s="39" t="s">
        <v>229</v>
      </c>
      <c r="C619" s="39" t="s">
        <v>209</v>
      </c>
      <c r="D619" s="39" t="s">
        <v>68</v>
      </c>
      <c r="E619" s="40">
        <v>46</v>
      </c>
      <c r="F619" s="41">
        <v>60764.54</v>
      </c>
      <c r="G619" s="42">
        <v>871.05172000000005</v>
      </c>
    </row>
    <row r="620" spans="1:7" outlineLevel="2" x14ac:dyDescent="0.3">
      <c r="A620" s="38" t="s">
        <v>11</v>
      </c>
      <c r="B620" s="39" t="s">
        <v>229</v>
      </c>
      <c r="C620" s="39" t="s">
        <v>209</v>
      </c>
      <c r="D620" s="39" t="s">
        <v>69</v>
      </c>
      <c r="E620" s="40">
        <v>27</v>
      </c>
      <c r="F620" s="41">
        <v>34476.28</v>
      </c>
      <c r="G620" s="42">
        <v>504.73000999999999</v>
      </c>
    </row>
    <row r="621" spans="1:7" outlineLevel="2" x14ac:dyDescent="0.3">
      <c r="A621" s="38" t="s">
        <v>11</v>
      </c>
      <c r="B621" s="39" t="s">
        <v>230</v>
      </c>
      <c r="C621" s="39" t="s">
        <v>4</v>
      </c>
      <c r="D621" s="39" t="s">
        <v>68</v>
      </c>
      <c r="E621" s="40">
        <v>3</v>
      </c>
      <c r="F621" s="41">
        <v>4090.91</v>
      </c>
      <c r="G621" s="42">
        <v>61.383249999999997</v>
      </c>
    </row>
    <row r="622" spans="1:7" outlineLevel="2" x14ac:dyDescent="0.3">
      <c r="A622" s="38" t="s">
        <v>11</v>
      </c>
      <c r="B622" s="39" t="s">
        <v>230</v>
      </c>
      <c r="C622" s="39" t="s">
        <v>4</v>
      </c>
      <c r="D622" s="39" t="s">
        <v>69</v>
      </c>
      <c r="E622" s="40">
        <v>1</v>
      </c>
      <c r="F622" s="41">
        <v>1286.6400000000001</v>
      </c>
      <c r="G622" s="42">
        <v>21.842359999999999</v>
      </c>
    </row>
    <row r="623" spans="1:7" outlineLevel="2" x14ac:dyDescent="0.3">
      <c r="A623" s="38" t="s">
        <v>11</v>
      </c>
      <c r="B623" s="39" t="s">
        <v>230</v>
      </c>
      <c r="C623" s="39" t="s">
        <v>3</v>
      </c>
      <c r="D623" s="39" t="s">
        <v>68</v>
      </c>
      <c r="E623" s="40">
        <v>17</v>
      </c>
      <c r="F623" s="41">
        <v>22494.58</v>
      </c>
      <c r="G623" s="42">
        <v>354.11313000000001</v>
      </c>
    </row>
    <row r="624" spans="1:7" outlineLevel="2" x14ac:dyDescent="0.3">
      <c r="A624" s="38" t="s">
        <v>11</v>
      </c>
      <c r="B624" s="39" t="s">
        <v>230</v>
      </c>
      <c r="C624" s="39" t="s">
        <v>3</v>
      </c>
      <c r="D624" s="39" t="s">
        <v>69</v>
      </c>
      <c r="E624" s="40">
        <v>6</v>
      </c>
      <c r="F624" s="41">
        <v>8941.9700000000012</v>
      </c>
      <c r="G624" s="42">
        <v>124.95307</v>
      </c>
    </row>
    <row r="625" spans="1:7" outlineLevel="2" x14ac:dyDescent="0.3">
      <c r="A625" s="38" t="s">
        <v>11</v>
      </c>
      <c r="B625" s="39" t="s">
        <v>230</v>
      </c>
      <c r="C625" s="39" t="s">
        <v>2</v>
      </c>
      <c r="D625" s="39" t="s">
        <v>68</v>
      </c>
      <c r="E625" s="40">
        <v>13</v>
      </c>
      <c r="F625" s="41">
        <v>16639.259999999998</v>
      </c>
      <c r="G625" s="42">
        <v>272.60246999999998</v>
      </c>
    </row>
    <row r="626" spans="1:7" outlineLevel="2" x14ac:dyDescent="0.3">
      <c r="A626" s="38" t="s">
        <v>11</v>
      </c>
      <c r="B626" s="39" t="s">
        <v>230</v>
      </c>
      <c r="C626" s="39" t="s">
        <v>2</v>
      </c>
      <c r="D626" s="39" t="s">
        <v>69</v>
      </c>
      <c r="E626" s="40">
        <v>2</v>
      </c>
      <c r="F626" s="41">
        <v>3282.23</v>
      </c>
      <c r="G626" s="42">
        <v>41.081150000000001</v>
      </c>
    </row>
    <row r="627" spans="1:7" outlineLevel="2" x14ac:dyDescent="0.3">
      <c r="A627" s="38" t="s">
        <v>11</v>
      </c>
      <c r="B627" s="39" t="s">
        <v>230</v>
      </c>
      <c r="C627" s="39" t="s">
        <v>1</v>
      </c>
      <c r="D627" s="39" t="s">
        <v>68</v>
      </c>
      <c r="E627" s="40">
        <v>28</v>
      </c>
      <c r="F627" s="41">
        <v>38388.44</v>
      </c>
      <c r="G627" s="42">
        <v>587.24186999999995</v>
      </c>
    </row>
    <row r="628" spans="1:7" outlineLevel="2" x14ac:dyDescent="0.3">
      <c r="A628" s="38" t="s">
        <v>11</v>
      </c>
      <c r="B628" s="39" t="s">
        <v>230</v>
      </c>
      <c r="C628" s="39" t="s">
        <v>1</v>
      </c>
      <c r="D628" s="39" t="s">
        <v>69</v>
      </c>
      <c r="E628" s="40">
        <v>7</v>
      </c>
      <c r="F628" s="41">
        <v>11512.67</v>
      </c>
      <c r="G628" s="42">
        <v>147.46347</v>
      </c>
    </row>
    <row r="629" spans="1:7" outlineLevel="2" x14ac:dyDescent="0.3">
      <c r="A629" s="38" t="s">
        <v>11</v>
      </c>
      <c r="B629" s="39" t="s">
        <v>230</v>
      </c>
      <c r="C629" s="39" t="s">
        <v>209</v>
      </c>
      <c r="D629" s="39" t="s">
        <v>68</v>
      </c>
      <c r="E629" s="40">
        <v>33</v>
      </c>
      <c r="F629" s="41">
        <v>49389.79</v>
      </c>
      <c r="G629" s="42">
        <v>694.76826000000005</v>
      </c>
    </row>
    <row r="630" spans="1:7" outlineLevel="2" x14ac:dyDescent="0.3">
      <c r="A630" s="38" t="s">
        <v>11</v>
      </c>
      <c r="B630" s="39" t="s">
        <v>230</v>
      </c>
      <c r="C630" s="39" t="s">
        <v>209</v>
      </c>
      <c r="D630" s="39" t="s">
        <v>69</v>
      </c>
      <c r="E630" s="40">
        <v>25</v>
      </c>
      <c r="F630" s="41">
        <v>35224.14</v>
      </c>
      <c r="G630" s="42">
        <v>521.15927999999997</v>
      </c>
    </row>
    <row r="631" spans="1:7" outlineLevel="2" x14ac:dyDescent="0.3">
      <c r="A631" s="38" t="s">
        <v>11</v>
      </c>
      <c r="B631" s="39" t="s">
        <v>231</v>
      </c>
      <c r="C631" s="39" t="s">
        <v>4</v>
      </c>
      <c r="D631" s="39" t="s">
        <v>69</v>
      </c>
      <c r="E631" s="40">
        <v>1</v>
      </c>
      <c r="F631" s="41">
        <v>1542.92</v>
      </c>
      <c r="G631" s="42">
        <v>22.61524</v>
      </c>
    </row>
    <row r="632" spans="1:7" outlineLevel="2" x14ac:dyDescent="0.3">
      <c r="A632" s="38" t="s">
        <v>11</v>
      </c>
      <c r="B632" s="39" t="s">
        <v>231</v>
      </c>
      <c r="C632" s="39" t="s">
        <v>3</v>
      </c>
      <c r="D632" s="39" t="s">
        <v>68</v>
      </c>
      <c r="E632" s="40">
        <v>14</v>
      </c>
      <c r="F632" s="41">
        <v>19893.500000000004</v>
      </c>
      <c r="G632" s="42">
        <v>318.65625999999997</v>
      </c>
    </row>
    <row r="633" spans="1:7" outlineLevel="2" x14ac:dyDescent="0.3">
      <c r="A633" s="38" t="s">
        <v>11</v>
      </c>
      <c r="B633" s="39" t="s">
        <v>231</v>
      </c>
      <c r="C633" s="39" t="s">
        <v>3</v>
      </c>
      <c r="D633" s="39" t="s">
        <v>69</v>
      </c>
      <c r="E633" s="40">
        <v>5</v>
      </c>
      <c r="F633" s="41">
        <v>6066.7800000000007</v>
      </c>
      <c r="G633" s="42">
        <v>115.61312</v>
      </c>
    </row>
    <row r="634" spans="1:7" outlineLevel="2" x14ac:dyDescent="0.3">
      <c r="A634" s="38" t="s">
        <v>11</v>
      </c>
      <c r="B634" s="39" t="s">
        <v>231</v>
      </c>
      <c r="C634" s="39" t="s">
        <v>2</v>
      </c>
      <c r="D634" s="39" t="s">
        <v>68</v>
      </c>
      <c r="E634" s="40">
        <v>11</v>
      </c>
      <c r="F634" s="41">
        <v>15940.710000000001</v>
      </c>
      <c r="G634" s="42">
        <v>255.19110000000001</v>
      </c>
    </row>
    <row r="635" spans="1:7" outlineLevel="2" x14ac:dyDescent="0.3">
      <c r="A635" s="38" t="s">
        <v>11</v>
      </c>
      <c r="B635" s="39" t="s">
        <v>231</v>
      </c>
      <c r="C635" s="39" t="s">
        <v>2</v>
      </c>
      <c r="D635" s="39" t="s">
        <v>69</v>
      </c>
      <c r="E635" s="40">
        <v>2</v>
      </c>
      <c r="F635" s="41">
        <v>1823.5</v>
      </c>
      <c r="G635" s="42">
        <v>44.249720000000003</v>
      </c>
    </row>
    <row r="636" spans="1:7" outlineLevel="2" x14ac:dyDescent="0.3">
      <c r="A636" s="38" t="s">
        <v>11</v>
      </c>
      <c r="B636" s="39" t="s">
        <v>231</v>
      </c>
      <c r="C636" s="39" t="s">
        <v>1</v>
      </c>
      <c r="D636" s="39" t="s">
        <v>68</v>
      </c>
      <c r="E636" s="40">
        <v>15</v>
      </c>
      <c r="F636" s="41">
        <v>24141.279999999995</v>
      </c>
      <c r="G636" s="42">
        <v>343.42187999999999</v>
      </c>
    </row>
    <row r="637" spans="1:7" outlineLevel="2" x14ac:dyDescent="0.3">
      <c r="A637" s="38" t="s">
        <v>11</v>
      </c>
      <c r="B637" s="39" t="s">
        <v>231</v>
      </c>
      <c r="C637" s="39" t="s">
        <v>1</v>
      </c>
      <c r="D637" s="39" t="s">
        <v>69</v>
      </c>
      <c r="E637" s="40">
        <v>9</v>
      </c>
      <c r="F637" s="41">
        <v>14312.369999999999</v>
      </c>
      <c r="G637" s="42">
        <v>206.49003999999999</v>
      </c>
    </row>
    <row r="638" spans="1:7" outlineLevel="2" x14ac:dyDescent="0.3">
      <c r="A638" s="38" t="s">
        <v>11</v>
      </c>
      <c r="B638" s="39" t="s">
        <v>231</v>
      </c>
      <c r="C638" s="39" t="s">
        <v>209</v>
      </c>
      <c r="D638" s="39" t="s">
        <v>68</v>
      </c>
      <c r="E638" s="40">
        <v>23</v>
      </c>
      <c r="F638" s="41">
        <v>32210.83</v>
      </c>
      <c r="G638" s="42">
        <v>523.06313</v>
      </c>
    </row>
    <row r="639" spans="1:7" outlineLevel="2" x14ac:dyDescent="0.3">
      <c r="A639" s="38" t="s">
        <v>11</v>
      </c>
      <c r="B639" s="39" t="s">
        <v>231</v>
      </c>
      <c r="C639" s="39" t="s">
        <v>209</v>
      </c>
      <c r="D639" s="39" t="s">
        <v>69</v>
      </c>
      <c r="E639" s="40">
        <v>16</v>
      </c>
      <c r="F639" s="41">
        <v>25507.69</v>
      </c>
      <c r="G639" s="42">
        <v>363.77233000000001</v>
      </c>
    </row>
    <row r="640" spans="1:7" outlineLevel="2" x14ac:dyDescent="0.3">
      <c r="A640" s="38" t="s">
        <v>11</v>
      </c>
      <c r="B640" s="39" t="s">
        <v>277</v>
      </c>
      <c r="C640" s="39" t="s">
        <v>4</v>
      </c>
      <c r="D640" s="39" t="s">
        <v>68</v>
      </c>
      <c r="E640" s="40">
        <v>1</v>
      </c>
      <c r="F640" s="41">
        <v>1775</v>
      </c>
      <c r="G640" s="42">
        <v>28.727720000000001</v>
      </c>
    </row>
    <row r="641" spans="1:7" outlineLevel="2" x14ac:dyDescent="0.3">
      <c r="A641" s="38" t="s">
        <v>11</v>
      </c>
      <c r="B641" s="39" t="s">
        <v>277</v>
      </c>
      <c r="C641" s="39" t="s">
        <v>3</v>
      </c>
      <c r="D641" s="39" t="s">
        <v>68</v>
      </c>
      <c r="E641" s="40">
        <v>31</v>
      </c>
      <c r="F641" s="41">
        <v>58139.45</v>
      </c>
      <c r="G641" s="42">
        <v>977.38567999999998</v>
      </c>
    </row>
    <row r="642" spans="1:7" outlineLevel="2" x14ac:dyDescent="0.3">
      <c r="A642" s="38" t="s">
        <v>11</v>
      </c>
      <c r="B642" s="39" t="s">
        <v>277</v>
      </c>
      <c r="C642" s="39" t="s">
        <v>3</v>
      </c>
      <c r="D642" s="39" t="s">
        <v>69</v>
      </c>
      <c r="E642" s="40">
        <v>9</v>
      </c>
      <c r="F642" s="41">
        <v>14202.230000000001</v>
      </c>
      <c r="G642" s="42">
        <v>247.97148000000001</v>
      </c>
    </row>
    <row r="643" spans="1:7" outlineLevel="2" x14ac:dyDescent="0.3">
      <c r="A643" s="38" t="s">
        <v>11</v>
      </c>
      <c r="B643" s="39" t="s">
        <v>277</v>
      </c>
      <c r="C643" s="39" t="s">
        <v>2</v>
      </c>
      <c r="D643" s="39" t="s">
        <v>68</v>
      </c>
      <c r="E643" s="40">
        <v>19</v>
      </c>
      <c r="F643" s="41">
        <v>28520.989999999998</v>
      </c>
      <c r="G643" s="42">
        <v>566.52472999999998</v>
      </c>
    </row>
    <row r="644" spans="1:7" outlineLevel="2" x14ac:dyDescent="0.3">
      <c r="A644" s="38" t="s">
        <v>11</v>
      </c>
      <c r="B644" s="39" t="s">
        <v>277</v>
      </c>
      <c r="C644" s="39" t="s">
        <v>2</v>
      </c>
      <c r="D644" s="39" t="s">
        <v>69</v>
      </c>
      <c r="E644" s="40">
        <v>10</v>
      </c>
      <c r="F644" s="41">
        <v>14119.099999999999</v>
      </c>
      <c r="G644" s="42">
        <v>283.86808000000002</v>
      </c>
    </row>
    <row r="645" spans="1:7" outlineLevel="2" x14ac:dyDescent="0.3">
      <c r="A645" s="38" t="s">
        <v>11</v>
      </c>
      <c r="B645" s="39" t="s">
        <v>277</v>
      </c>
      <c r="C645" s="39" t="s">
        <v>1</v>
      </c>
      <c r="D645" s="39" t="s">
        <v>68</v>
      </c>
      <c r="E645" s="40">
        <v>32</v>
      </c>
      <c r="F645" s="41">
        <v>54407.3</v>
      </c>
      <c r="G645" s="42">
        <v>951.18100000000004</v>
      </c>
    </row>
    <row r="646" spans="1:7" outlineLevel="2" x14ac:dyDescent="0.3">
      <c r="A646" s="38" t="s">
        <v>11</v>
      </c>
      <c r="B646" s="39" t="s">
        <v>277</v>
      </c>
      <c r="C646" s="39" t="s">
        <v>1</v>
      </c>
      <c r="D646" s="39" t="s">
        <v>69</v>
      </c>
      <c r="E646" s="40">
        <v>7</v>
      </c>
      <c r="F646" s="41">
        <v>12335.21</v>
      </c>
      <c r="G646" s="42">
        <v>215.88551000000001</v>
      </c>
    </row>
    <row r="647" spans="1:7" outlineLevel="2" x14ac:dyDescent="0.3">
      <c r="A647" s="38" t="s">
        <v>11</v>
      </c>
      <c r="B647" s="39" t="s">
        <v>277</v>
      </c>
      <c r="C647" s="39" t="s">
        <v>209</v>
      </c>
      <c r="D647" s="39" t="s">
        <v>68</v>
      </c>
      <c r="E647" s="40">
        <v>83</v>
      </c>
      <c r="F647" s="41">
        <v>146743.13</v>
      </c>
      <c r="G647" s="42">
        <v>2829.1727999999998</v>
      </c>
    </row>
    <row r="648" spans="1:7" outlineLevel="2" x14ac:dyDescent="0.3">
      <c r="A648" s="38" t="s">
        <v>11</v>
      </c>
      <c r="B648" s="39" t="s">
        <v>277</v>
      </c>
      <c r="C648" s="39" t="s">
        <v>209</v>
      </c>
      <c r="D648" s="39" t="s">
        <v>69</v>
      </c>
      <c r="E648" s="40">
        <v>22</v>
      </c>
      <c r="F648" s="41">
        <v>38963.86</v>
      </c>
      <c r="G648" s="42">
        <v>662.28531999999996</v>
      </c>
    </row>
    <row r="649" spans="1:7" outlineLevel="1" x14ac:dyDescent="0.3">
      <c r="A649" s="43" t="s">
        <v>61</v>
      </c>
      <c r="B649" s="44"/>
      <c r="C649" s="44"/>
      <c r="D649" s="44"/>
      <c r="E649" s="45">
        <f>SUBTOTAL(9,E521:E648)</f>
        <v>113883</v>
      </c>
      <c r="F649" s="46">
        <f>SUBTOTAL(9,F521:F648)</f>
        <v>19674787.410000011</v>
      </c>
      <c r="G649" s="47">
        <f>SUBTOTAL(9,G521:G648)</f>
        <v>250846.51103000014</v>
      </c>
    </row>
    <row r="650" spans="1:7" outlineLevel="2" x14ac:dyDescent="0.3">
      <c r="A650" s="29" t="s">
        <v>10</v>
      </c>
      <c r="B650" s="17" t="s">
        <v>220</v>
      </c>
      <c r="C650" s="17" t="s">
        <v>4</v>
      </c>
      <c r="D650" s="17" t="s">
        <v>68</v>
      </c>
      <c r="E650" s="30">
        <v>3331</v>
      </c>
      <c r="F650" s="31">
        <v>159269.34999999995</v>
      </c>
      <c r="G650" s="32">
        <v>1870.95182</v>
      </c>
    </row>
    <row r="651" spans="1:7" outlineLevel="2" x14ac:dyDescent="0.3">
      <c r="A651" s="29" t="s">
        <v>10</v>
      </c>
      <c r="B651" s="17" t="s">
        <v>220</v>
      </c>
      <c r="C651" s="17" t="s">
        <v>4</v>
      </c>
      <c r="D651" s="17" t="s">
        <v>69</v>
      </c>
      <c r="E651" s="30">
        <v>4425</v>
      </c>
      <c r="F651" s="31">
        <v>214894.96000000011</v>
      </c>
      <c r="G651" s="32">
        <v>2493.9147400000002</v>
      </c>
    </row>
    <row r="652" spans="1:7" outlineLevel="2" x14ac:dyDescent="0.3">
      <c r="A652" s="29" t="s">
        <v>10</v>
      </c>
      <c r="B652" s="17" t="s">
        <v>220</v>
      </c>
      <c r="C652" s="17" t="s">
        <v>3</v>
      </c>
      <c r="D652" s="17" t="s">
        <v>68</v>
      </c>
      <c r="E652" s="30">
        <v>14395</v>
      </c>
      <c r="F652" s="31">
        <v>718783.40999999992</v>
      </c>
      <c r="G652" s="32">
        <v>8601.4991100000007</v>
      </c>
    </row>
    <row r="653" spans="1:7" outlineLevel="2" x14ac:dyDescent="0.3">
      <c r="A653" s="29" t="s">
        <v>10</v>
      </c>
      <c r="B653" s="17" t="s">
        <v>220</v>
      </c>
      <c r="C653" s="17" t="s">
        <v>3</v>
      </c>
      <c r="D653" s="17" t="s">
        <v>69</v>
      </c>
      <c r="E653" s="30">
        <v>19526</v>
      </c>
      <c r="F653" s="31">
        <v>1030129.089999999</v>
      </c>
      <c r="G653" s="32">
        <v>12074.709440000001</v>
      </c>
    </row>
    <row r="654" spans="1:7" outlineLevel="2" x14ac:dyDescent="0.3">
      <c r="A654" s="29" t="s">
        <v>10</v>
      </c>
      <c r="B654" s="17" t="s">
        <v>220</v>
      </c>
      <c r="C654" s="17" t="s">
        <v>2</v>
      </c>
      <c r="D654" s="17" t="s">
        <v>68</v>
      </c>
      <c r="E654" s="30">
        <v>4892</v>
      </c>
      <c r="F654" s="31">
        <v>252937.37999999995</v>
      </c>
      <c r="G654" s="32">
        <v>3080.01181</v>
      </c>
    </row>
    <row r="655" spans="1:7" outlineLevel="2" x14ac:dyDescent="0.3">
      <c r="A655" s="29" t="s">
        <v>10</v>
      </c>
      <c r="B655" s="17" t="s">
        <v>220</v>
      </c>
      <c r="C655" s="17" t="s">
        <v>2</v>
      </c>
      <c r="D655" s="17" t="s">
        <v>69</v>
      </c>
      <c r="E655" s="30">
        <v>5978</v>
      </c>
      <c r="F655" s="31">
        <v>318646.00999999995</v>
      </c>
      <c r="G655" s="32">
        <v>3736.1737899999998</v>
      </c>
    </row>
    <row r="656" spans="1:7" outlineLevel="2" x14ac:dyDescent="0.3">
      <c r="A656" s="29" t="s">
        <v>10</v>
      </c>
      <c r="B656" s="17" t="s">
        <v>220</v>
      </c>
      <c r="C656" s="17" t="s">
        <v>1</v>
      </c>
      <c r="D656" s="17" t="s">
        <v>68</v>
      </c>
      <c r="E656" s="30">
        <v>4536</v>
      </c>
      <c r="F656" s="31">
        <v>251421.66000000003</v>
      </c>
      <c r="G656" s="32">
        <v>3021.2668100000001</v>
      </c>
    </row>
    <row r="657" spans="1:7" outlineLevel="2" x14ac:dyDescent="0.3">
      <c r="A657" s="29" t="s">
        <v>10</v>
      </c>
      <c r="B657" s="17" t="s">
        <v>220</v>
      </c>
      <c r="C657" s="17" t="s">
        <v>1</v>
      </c>
      <c r="D657" s="17" t="s">
        <v>69</v>
      </c>
      <c r="E657" s="30">
        <v>5293</v>
      </c>
      <c r="F657" s="31">
        <v>305904.53000000032</v>
      </c>
      <c r="G657" s="32">
        <v>3548.7709</v>
      </c>
    </row>
    <row r="658" spans="1:7" outlineLevel="2" x14ac:dyDescent="0.3">
      <c r="A658" s="29" t="s">
        <v>10</v>
      </c>
      <c r="B658" s="17" t="s">
        <v>220</v>
      </c>
      <c r="C658" s="17" t="s">
        <v>209</v>
      </c>
      <c r="D658" s="17" t="s">
        <v>68</v>
      </c>
      <c r="E658" s="30">
        <v>2110</v>
      </c>
      <c r="F658" s="31">
        <v>130916.28000000006</v>
      </c>
      <c r="G658" s="32">
        <v>1540.1935800000001</v>
      </c>
    </row>
    <row r="659" spans="1:7" outlineLevel="2" x14ac:dyDescent="0.3">
      <c r="A659" s="29" t="s">
        <v>10</v>
      </c>
      <c r="B659" s="17" t="s">
        <v>220</v>
      </c>
      <c r="C659" s="17" t="s">
        <v>209</v>
      </c>
      <c r="D659" s="17" t="s">
        <v>69</v>
      </c>
      <c r="E659" s="30">
        <v>2664</v>
      </c>
      <c r="F659" s="31">
        <v>169967.66999999987</v>
      </c>
      <c r="G659" s="32">
        <v>1925.13237</v>
      </c>
    </row>
    <row r="660" spans="1:7" outlineLevel="2" x14ac:dyDescent="0.3">
      <c r="A660" s="29" t="s">
        <v>10</v>
      </c>
      <c r="B660" s="17" t="s">
        <v>221</v>
      </c>
      <c r="C660" s="17" t="s">
        <v>4</v>
      </c>
      <c r="D660" s="17" t="s">
        <v>68</v>
      </c>
      <c r="E660" s="30">
        <v>442</v>
      </c>
      <c r="F660" s="31">
        <v>103664.91</v>
      </c>
      <c r="G660" s="32">
        <v>1254.2993899999999</v>
      </c>
    </row>
    <row r="661" spans="1:7" outlineLevel="2" x14ac:dyDescent="0.3">
      <c r="A661" s="29" t="s">
        <v>10</v>
      </c>
      <c r="B661" s="17" t="s">
        <v>221</v>
      </c>
      <c r="C661" s="17" t="s">
        <v>4</v>
      </c>
      <c r="D661" s="17" t="s">
        <v>69</v>
      </c>
      <c r="E661" s="30">
        <v>640</v>
      </c>
      <c r="F661" s="31">
        <v>151482.89000000001</v>
      </c>
      <c r="G661" s="32">
        <v>1778.32149</v>
      </c>
    </row>
    <row r="662" spans="1:7" outlineLevel="2" x14ac:dyDescent="0.3">
      <c r="A662" s="29" t="s">
        <v>10</v>
      </c>
      <c r="B662" s="17" t="s">
        <v>221</v>
      </c>
      <c r="C662" s="17" t="s">
        <v>3</v>
      </c>
      <c r="D662" s="17" t="s">
        <v>68</v>
      </c>
      <c r="E662" s="30">
        <v>2728</v>
      </c>
      <c r="F662" s="31">
        <v>625942.2699999992</v>
      </c>
      <c r="G662" s="32">
        <v>7737.2370799999999</v>
      </c>
    </row>
    <row r="663" spans="1:7" outlineLevel="2" x14ac:dyDescent="0.3">
      <c r="A663" s="29" t="s">
        <v>10</v>
      </c>
      <c r="B663" s="17" t="s">
        <v>221</v>
      </c>
      <c r="C663" s="17" t="s">
        <v>3</v>
      </c>
      <c r="D663" s="17" t="s">
        <v>69</v>
      </c>
      <c r="E663" s="30">
        <v>3511</v>
      </c>
      <c r="F663" s="31">
        <v>821760.07999999961</v>
      </c>
      <c r="G663" s="32">
        <v>9819.6584899999998</v>
      </c>
    </row>
    <row r="664" spans="1:7" outlineLevel="2" x14ac:dyDescent="0.3">
      <c r="A664" s="29" t="s">
        <v>10</v>
      </c>
      <c r="B664" s="17" t="s">
        <v>221</v>
      </c>
      <c r="C664" s="17" t="s">
        <v>2</v>
      </c>
      <c r="D664" s="17" t="s">
        <v>68</v>
      </c>
      <c r="E664" s="30">
        <v>1107</v>
      </c>
      <c r="F664" s="31">
        <v>250899.83999999991</v>
      </c>
      <c r="G664" s="32">
        <v>3151.9310599999999</v>
      </c>
    </row>
    <row r="665" spans="1:7" outlineLevel="2" x14ac:dyDescent="0.3">
      <c r="A665" s="29" t="s">
        <v>10</v>
      </c>
      <c r="B665" s="17" t="s">
        <v>221</v>
      </c>
      <c r="C665" s="17" t="s">
        <v>2</v>
      </c>
      <c r="D665" s="17" t="s">
        <v>69</v>
      </c>
      <c r="E665" s="30">
        <v>1343</v>
      </c>
      <c r="F665" s="31">
        <v>316972.15000000002</v>
      </c>
      <c r="G665" s="32">
        <v>3787.1161099999999</v>
      </c>
    </row>
    <row r="666" spans="1:7" outlineLevel="2" x14ac:dyDescent="0.3">
      <c r="A666" s="29" t="s">
        <v>10</v>
      </c>
      <c r="B666" s="17" t="s">
        <v>221</v>
      </c>
      <c r="C666" s="17" t="s">
        <v>1</v>
      </c>
      <c r="D666" s="17" t="s">
        <v>68</v>
      </c>
      <c r="E666" s="30">
        <v>1291</v>
      </c>
      <c r="F666" s="31">
        <v>301050.65000000008</v>
      </c>
      <c r="G666" s="32">
        <v>3696.1654199999998</v>
      </c>
    </row>
    <row r="667" spans="1:7" outlineLevel="2" x14ac:dyDescent="0.3">
      <c r="A667" s="29" t="s">
        <v>10</v>
      </c>
      <c r="B667" s="17" t="s">
        <v>221</v>
      </c>
      <c r="C667" s="17" t="s">
        <v>1</v>
      </c>
      <c r="D667" s="17" t="s">
        <v>69</v>
      </c>
      <c r="E667" s="30">
        <v>1363</v>
      </c>
      <c r="F667" s="31">
        <v>333290.6500000002</v>
      </c>
      <c r="G667" s="32">
        <v>3907.4663</v>
      </c>
    </row>
    <row r="668" spans="1:7" outlineLevel="2" x14ac:dyDescent="0.3">
      <c r="A668" s="29" t="s">
        <v>10</v>
      </c>
      <c r="B668" s="17" t="s">
        <v>221</v>
      </c>
      <c r="C668" s="17" t="s">
        <v>209</v>
      </c>
      <c r="D668" s="17" t="s">
        <v>68</v>
      </c>
      <c r="E668" s="30">
        <v>746</v>
      </c>
      <c r="F668" s="31">
        <v>180136.8300000001</v>
      </c>
      <c r="G668" s="32">
        <v>2164.4736899999998</v>
      </c>
    </row>
    <row r="669" spans="1:7" outlineLevel="2" x14ac:dyDescent="0.3">
      <c r="A669" s="29" t="s">
        <v>10</v>
      </c>
      <c r="B669" s="17" t="s">
        <v>221</v>
      </c>
      <c r="C669" s="17" t="s">
        <v>209</v>
      </c>
      <c r="D669" s="17" t="s">
        <v>69</v>
      </c>
      <c r="E669" s="30">
        <v>856</v>
      </c>
      <c r="F669" s="31">
        <v>212919.39999999991</v>
      </c>
      <c r="G669" s="32">
        <v>2461.6206900000002</v>
      </c>
    </row>
    <row r="670" spans="1:7" outlineLevel="2" x14ac:dyDescent="0.3">
      <c r="A670" s="29" t="s">
        <v>10</v>
      </c>
      <c r="B670" s="17" t="s">
        <v>222</v>
      </c>
      <c r="C670" s="17" t="s">
        <v>4</v>
      </c>
      <c r="D670" s="17" t="s">
        <v>68</v>
      </c>
      <c r="E670" s="30">
        <v>152</v>
      </c>
      <c r="F670" s="31">
        <v>61248.01</v>
      </c>
      <c r="G670" s="32">
        <v>750.78301999999996</v>
      </c>
    </row>
    <row r="671" spans="1:7" outlineLevel="2" x14ac:dyDescent="0.3">
      <c r="A671" s="29" t="s">
        <v>10</v>
      </c>
      <c r="B671" s="17" t="s">
        <v>222</v>
      </c>
      <c r="C671" s="17" t="s">
        <v>4</v>
      </c>
      <c r="D671" s="17" t="s">
        <v>69</v>
      </c>
      <c r="E671" s="30">
        <v>167</v>
      </c>
      <c r="F671" s="31">
        <v>67803.509999999995</v>
      </c>
      <c r="G671" s="32">
        <v>812.32638999999995</v>
      </c>
    </row>
    <row r="672" spans="1:7" outlineLevel="2" x14ac:dyDescent="0.3">
      <c r="A672" s="29" t="s">
        <v>10</v>
      </c>
      <c r="B672" s="17" t="s">
        <v>222</v>
      </c>
      <c r="C672" s="17" t="s">
        <v>3</v>
      </c>
      <c r="D672" s="17" t="s">
        <v>68</v>
      </c>
      <c r="E672" s="30">
        <v>1096</v>
      </c>
      <c r="F672" s="31">
        <v>418128.15999999974</v>
      </c>
      <c r="G672" s="32">
        <v>5293.9474399999999</v>
      </c>
    </row>
    <row r="673" spans="1:7" outlineLevel="2" x14ac:dyDescent="0.3">
      <c r="A673" s="29" t="s">
        <v>10</v>
      </c>
      <c r="B673" s="17" t="s">
        <v>222</v>
      </c>
      <c r="C673" s="17" t="s">
        <v>3</v>
      </c>
      <c r="D673" s="17" t="s">
        <v>69</v>
      </c>
      <c r="E673" s="30">
        <v>1120</v>
      </c>
      <c r="F673" s="31">
        <v>441005.80999999994</v>
      </c>
      <c r="G673" s="32">
        <v>5432.4512500000001</v>
      </c>
    </row>
    <row r="674" spans="1:7" outlineLevel="2" x14ac:dyDescent="0.3">
      <c r="A674" s="29" t="s">
        <v>10</v>
      </c>
      <c r="B674" s="17" t="s">
        <v>222</v>
      </c>
      <c r="C674" s="17" t="s">
        <v>2</v>
      </c>
      <c r="D674" s="17" t="s">
        <v>68</v>
      </c>
      <c r="E674" s="30">
        <v>499</v>
      </c>
      <c r="F674" s="31">
        <v>188364.91000000009</v>
      </c>
      <c r="G674" s="32">
        <v>2446.6796300000001</v>
      </c>
    </row>
    <row r="675" spans="1:7" outlineLevel="2" x14ac:dyDescent="0.3">
      <c r="A675" s="29" t="s">
        <v>10</v>
      </c>
      <c r="B675" s="17" t="s">
        <v>222</v>
      </c>
      <c r="C675" s="17" t="s">
        <v>2</v>
      </c>
      <c r="D675" s="17" t="s">
        <v>69</v>
      </c>
      <c r="E675" s="30">
        <v>488</v>
      </c>
      <c r="F675" s="31">
        <v>194432.82000000009</v>
      </c>
      <c r="G675" s="32">
        <v>2345.6728600000001</v>
      </c>
    </row>
    <row r="676" spans="1:7" outlineLevel="2" x14ac:dyDescent="0.3">
      <c r="A676" s="29" t="s">
        <v>10</v>
      </c>
      <c r="B676" s="17" t="s">
        <v>222</v>
      </c>
      <c r="C676" s="17" t="s">
        <v>1</v>
      </c>
      <c r="D676" s="17" t="s">
        <v>68</v>
      </c>
      <c r="E676" s="30">
        <v>697</v>
      </c>
      <c r="F676" s="31">
        <v>278139.22999999986</v>
      </c>
      <c r="G676" s="32">
        <v>3457.01325</v>
      </c>
    </row>
    <row r="677" spans="1:7" outlineLevel="2" x14ac:dyDescent="0.3">
      <c r="A677" s="29" t="s">
        <v>10</v>
      </c>
      <c r="B677" s="17" t="s">
        <v>222</v>
      </c>
      <c r="C677" s="17" t="s">
        <v>1</v>
      </c>
      <c r="D677" s="17" t="s">
        <v>69</v>
      </c>
      <c r="E677" s="30">
        <v>592</v>
      </c>
      <c r="F677" s="31">
        <v>243179.1999999999</v>
      </c>
      <c r="G677" s="32">
        <v>2889.6203999999998</v>
      </c>
    </row>
    <row r="678" spans="1:7" outlineLevel="2" x14ac:dyDescent="0.3">
      <c r="A678" s="29" t="s">
        <v>10</v>
      </c>
      <c r="B678" s="17" t="s">
        <v>222</v>
      </c>
      <c r="C678" s="17" t="s">
        <v>209</v>
      </c>
      <c r="D678" s="17" t="s">
        <v>68</v>
      </c>
      <c r="E678" s="30">
        <v>464</v>
      </c>
      <c r="F678" s="31">
        <v>186600.05000000002</v>
      </c>
      <c r="G678" s="32">
        <v>2282.6732000000002</v>
      </c>
    </row>
    <row r="679" spans="1:7" outlineLevel="2" x14ac:dyDescent="0.3">
      <c r="A679" s="29" t="s">
        <v>10</v>
      </c>
      <c r="B679" s="17" t="s">
        <v>222</v>
      </c>
      <c r="C679" s="17" t="s">
        <v>209</v>
      </c>
      <c r="D679" s="17" t="s">
        <v>69</v>
      </c>
      <c r="E679" s="30">
        <v>425</v>
      </c>
      <c r="F679" s="31">
        <v>179287.16999999995</v>
      </c>
      <c r="G679" s="32">
        <v>2103.6151</v>
      </c>
    </row>
    <row r="680" spans="1:7" outlineLevel="2" x14ac:dyDescent="0.3">
      <c r="A680" s="29" t="s">
        <v>10</v>
      </c>
      <c r="B680" s="17" t="s">
        <v>223</v>
      </c>
      <c r="C680" s="17" t="s">
        <v>4</v>
      </c>
      <c r="D680" s="17" t="s">
        <v>68</v>
      </c>
      <c r="E680" s="30">
        <v>67</v>
      </c>
      <c r="F680" s="31">
        <v>35810</v>
      </c>
      <c r="G680" s="32">
        <v>461.10645</v>
      </c>
    </row>
    <row r="681" spans="1:7" outlineLevel="2" x14ac:dyDescent="0.3">
      <c r="A681" s="29" t="s">
        <v>10</v>
      </c>
      <c r="B681" s="17" t="s">
        <v>223</v>
      </c>
      <c r="C681" s="17" t="s">
        <v>4</v>
      </c>
      <c r="D681" s="17" t="s">
        <v>69</v>
      </c>
      <c r="E681" s="30">
        <v>57</v>
      </c>
      <c r="F681" s="31">
        <v>31904.450000000004</v>
      </c>
      <c r="G681" s="32">
        <v>395.20913000000002</v>
      </c>
    </row>
    <row r="682" spans="1:7" outlineLevel="2" x14ac:dyDescent="0.3">
      <c r="A682" s="29" t="s">
        <v>10</v>
      </c>
      <c r="B682" s="17" t="s">
        <v>223</v>
      </c>
      <c r="C682" s="17" t="s">
        <v>3</v>
      </c>
      <c r="D682" s="17" t="s">
        <v>68</v>
      </c>
      <c r="E682" s="30">
        <v>495</v>
      </c>
      <c r="F682" s="31">
        <v>260012.42999999988</v>
      </c>
      <c r="G682" s="32">
        <v>3407.3037899999999</v>
      </c>
    </row>
    <row r="683" spans="1:7" outlineLevel="2" x14ac:dyDescent="0.3">
      <c r="A683" s="29" t="s">
        <v>10</v>
      </c>
      <c r="B683" s="17" t="s">
        <v>223</v>
      </c>
      <c r="C683" s="17" t="s">
        <v>3</v>
      </c>
      <c r="D683" s="17" t="s">
        <v>69</v>
      </c>
      <c r="E683" s="30">
        <v>422</v>
      </c>
      <c r="F683" s="31">
        <v>228740.78000000012</v>
      </c>
      <c r="G683" s="32">
        <v>2888.65092</v>
      </c>
    </row>
    <row r="684" spans="1:7" outlineLevel="2" x14ac:dyDescent="0.3">
      <c r="A684" s="29" t="s">
        <v>10</v>
      </c>
      <c r="B684" s="17" t="s">
        <v>223</v>
      </c>
      <c r="C684" s="17" t="s">
        <v>2</v>
      </c>
      <c r="D684" s="17" t="s">
        <v>68</v>
      </c>
      <c r="E684" s="30">
        <v>216</v>
      </c>
      <c r="F684" s="31">
        <v>112534.32000000002</v>
      </c>
      <c r="G684" s="32">
        <v>1487.27467</v>
      </c>
    </row>
    <row r="685" spans="1:7" outlineLevel="2" x14ac:dyDescent="0.3">
      <c r="A685" s="29" t="s">
        <v>10</v>
      </c>
      <c r="B685" s="17" t="s">
        <v>223</v>
      </c>
      <c r="C685" s="17" t="s">
        <v>2</v>
      </c>
      <c r="D685" s="17" t="s">
        <v>69</v>
      </c>
      <c r="E685" s="30">
        <v>191</v>
      </c>
      <c r="F685" s="31">
        <v>102922.19999999998</v>
      </c>
      <c r="G685" s="32">
        <v>1313.82212</v>
      </c>
    </row>
    <row r="686" spans="1:7" outlineLevel="2" x14ac:dyDescent="0.3">
      <c r="A686" s="29" t="s">
        <v>10</v>
      </c>
      <c r="B686" s="17" t="s">
        <v>223</v>
      </c>
      <c r="C686" s="17" t="s">
        <v>1</v>
      </c>
      <c r="D686" s="17" t="s">
        <v>68</v>
      </c>
      <c r="E686" s="30">
        <v>398</v>
      </c>
      <c r="F686" s="31">
        <v>215890.5100000001</v>
      </c>
      <c r="G686" s="32">
        <v>2740.5821700000001</v>
      </c>
    </row>
    <row r="687" spans="1:7" outlineLevel="2" x14ac:dyDescent="0.3">
      <c r="A687" s="29" t="s">
        <v>10</v>
      </c>
      <c r="B687" s="17" t="s">
        <v>223</v>
      </c>
      <c r="C687" s="17" t="s">
        <v>1</v>
      </c>
      <c r="D687" s="17" t="s">
        <v>69</v>
      </c>
      <c r="E687" s="30">
        <v>308</v>
      </c>
      <c r="F687" s="31">
        <v>172303.25999999998</v>
      </c>
      <c r="G687" s="32">
        <v>2112.5320000000002</v>
      </c>
    </row>
    <row r="688" spans="1:7" outlineLevel="2" x14ac:dyDescent="0.3">
      <c r="A688" s="29" t="s">
        <v>10</v>
      </c>
      <c r="B688" s="17" t="s">
        <v>223</v>
      </c>
      <c r="C688" s="17" t="s">
        <v>209</v>
      </c>
      <c r="D688" s="17" t="s">
        <v>68</v>
      </c>
      <c r="E688" s="30">
        <v>273</v>
      </c>
      <c r="F688" s="31">
        <v>155188.75999999995</v>
      </c>
      <c r="G688" s="32">
        <v>1891.11328</v>
      </c>
    </row>
    <row r="689" spans="1:7" outlineLevel="2" x14ac:dyDescent="0.3">
      <c r="A689" s="29" t="s">
        <v>10</v>
      </c>
      <c r="B689" s="17" t="s">
        <v>223</v>
      </c>
      <c r="C689" s="17" t="s">
        <v>209</v>
      </c>
      <c r="D689" s="17" t="s">
        <v>69</v>
      </c>
      <c r="E689" s="30">
        <v>211</v>
      </c>
      <c r="F689" s="31">
        <v>122214.70999999998</v>
      </c>
      <c r="G689" s="32">
        <v>1455.44553</v>
      </c>
    </row>
    <row r="690" spans="1:7" outlineLevel="2" x14ac:dyDescent="0.3">
      <c r="A690" s="29" t="s">
        <v>10</v>
      </c>
      <c r="B690" s="17" t="s">
        <v>224</v>
      </c>
      <c r="C690" s="17" t="s">
        <v>4</v>
      </c>
      <c r="D690" s="17" t="s">
        <v>68</v>
      </c>
      <c r="E690" s="30">
        <v>33</v>
      </c>
      <c r="F690" s="31">
        <v>23264.959999999999</v>
      </c>
      <c r="G690" s="32">
        <v>293.86153999999999</v>
      </c>
    </row>
    <row r="691" spans="1:7" outlineLevel="2" x14ac:dyDescent="0.3">
      <c r="A691" s="29" t="s">
        <v>10</v>
      </c>
      <c r="B691" s="17" t="s">
        <v>224</v>
      </c>
      <c r="C691" s="17" t="s">
        <v>4</v>
      </c>
      <c r="D691" s="17" t="s">
        <v>69</v>
      </c>
      <c r="E691" s="30">
        <v>21</v>
      </c>
      <c r="F691" s="31">
        <v>14250.44</v>
      </c>
      <c r="G691" s="32">
        <v>184.61918</v>
      </c>
    </row>
    <row r="692" spans="1:7" outlineLevel="2" x14ac:dyDescent="0.3">
      <c r="A692" s="29" t="s">
        <v>10</v>
      </c>
      <c r="B692" s="17" t="s">
        <v>224</v>
      </c>
      <c r="C692" s="17" t="s">
        <v>3</v>
      </c>
      <c r="D692" s="17" t="s">
        <v>68</v>
      </c>
      <c r="E692" s="30">
        <v>207</v>
      </c>
      <c r="F692" s="31">
        <v>137913.76999999993</v>
      </c>
      <c r="G692" s="32">
        <v>1842.2980500000001</v>
      </c>
    </row>
    <row r="693" spans="1:7" outlineLevel="2" x14ac:dyDescent="0.3">
      <c r="A693" s="29" t="s">
        <v>10</v>
      </c>
      <c r="B693" s="17" t="s">
        <v>224</v>
      </c>
      <c r="C693" s="17" t="s">
        <v>3</v>
      </c>
      <c r="D693" s="17" t="s">
        <v>69</v>
      </c>
      <c r="E693" s="30">
        <v>156</v>
      </c>
      <c r="F693" s="31">
        <v>108325.49000000003</v>
      </c>
      <c r="G693" s="32">
        <v>1396.6166700000001</v>
      </c>
    </row>
    <row r="694" spans="1:7" outlineLevel="2" x14ac:dyDescent="0.3">
      <c r="A694" s="29" t="s">
        <v>10</v>
      </c>
      <c r="B694" s="17" t="s">
        <v>224</v>
      </c>
      <c r="C694" s="17" t="s">
        <v>2</v>
      </c>
      <c r="D694" s="17" t="s">
        <v>68</v>
      </c>
      <c r="E694" s="30">
        <v>113</v>
      </c>
      <c r="F694" s="31">
        <v>71782.779999999984</v>
      </c>
      <c r="G694" s="32">
        <v>1001.65644</v>
      </c>
    </row>
    <row r="695" spans="1:7" outlineLevel="2" x14ac:dyDescent="0.3">
      <c r="A695" s="29" t="s">
        <v>10</v>
      </c>
      <c r="B695" s="17" t="s">
        <v>224</v>
      </c>
      <c r="C695" s="17" t="s">
        <v>2</v>
      </c>
      <c r="D695" s="17" t="s">
        <v>69</v>
      </c>
      <c r="E695" s="30">
        <v>86</v>
      </c>
      <c r="F695" s="31">
        <v>60861.579999999994</v>
      </c>
      <c r="G695" s="32">
        <v>760.33804999999995</v>
      </c>
    </row>
    <row r="696" spans="1:7" outlineLevel="2" x14ac:dyDescent="0.3">
      <c r="A696" s="29" t="s">
        <v>10</v>
      </c>
      <c r="B696" s="17" t="s">
        <v>224</v>
      </c>
      <c r="C696" s="17" t="s">
        <v>1</v>
      </c>
      <c r="D696" s="17" t="s">
        <v>68</v>
      </c>
      <c r="E696" s="30">
        <v>177</v>
      </c>
      <c r="F696" s="31">
        <v>120097.60000000001</v>
      </c>
      <c r="G696" s="32">
        <v>1559.1647399999999</v>
      </c>
    </row>
    <row r="697" spans="1:7" outlineLevel="2" x14ac:dyDescent="0.3">
      <c r="A697" s="29" t="s">
        <v>10</v>
      </c>
      <c r="B697" s="17" t="s">
        <v>224</v>
      </c>
      <c r="C697" s="17" t="s">
        <v>1</v>
      </c>
      <c r="D697" s="17" t="s">
        <v>69</v>
      </c>
      <c r="E697" s="30">
        <v>133</v>
      </c>
      <c r="F697" s="31">
        <v>96713.799999999974</v>
      </c>
      <c r="G697" s="32">
        <v>1184.0183400000001</v>
      </c>
    </row>
    <row r="698" spans="1:7" outlineLevel="2" x14ac:dyDescent="0.3">
      <c r="A698" s="29" t="s">
        <v>10</v>
      </c>
      <c r="B698" s="17" t="s">
        <v>224</v>
      </c>
      <c r="C698" s="17" t="s">
        <v>209</v>
      </c>
      <c r="D698" s="17" t="s">
        <v>68</v>
      </c>
      <c r="E698" s="30">
        <v>177</v>
      </c>
      <c r="F698" s="31">
        <v>126132.16000000002</v>
      </c>
      <c r="G698" s="32">
        <v>1583.1358399999999</v>
      </c>
    </row>
    <row r="699" spans="1:7" outlineLevel="2" x14ac:dyDescent="0.3">
      <c r="A699" s="29" t="s">
        <v>10</v>
      </c>
      <c r="B699" s="17" t="s">
        <v>224</v>
      </c>
      <c r="C699" s="17" t="s">
        <v>209</v>
      </c>
      <c r="D699" s="17" t="s">
        <v>69</v>
      </c>
      <c r="E699" s="30">
        <v>130</v>
      </c>
      <c r="F699" s="31">
        <v>94354.55</v>
      </c>
      <c r="G699" s="32">
        <v>1152.4124300000001</v>
      </c>
    </row>
    <row r="700" spans="1:7" outlineLevel="2" x14ac:dyDescent="0.3">
      <c r="A700" s="29" t="s">
        <v>10</v>
      </c>
      <c r="B700" s="17" t="s">
        <v>225</v>
      </c>
      <c r="C700" s="17" t="s">
        <v>4</v>
      </c>
      <c r="D700" s="17" t="s">
        <v>68</v>
      </c>
      <c r="E700" s="30">
        <v>10</v>
      </c>
      <c r="F700" s="31">
        <v>8259.17</v>
      </c>
      <c r="G700" s="32">
        <v>109.50066</v>
      </c>
    </row>
    <row r="701" spans="1:7" outlineLevel="2" x14ac:dyDescent="0.3">
      <c r="A701" s="29" t="s">
        <v>10</v>
      </c>
      <c r="B701" s="17" t="s">
        <v>225</v>
      </c>
      <c r="C701" s="17" t="s">
        <v>4</v>
      </c>
      <c r="D701" s="17" t="s">
        <v>69</v>
      </c>
      <c r="E701" s="30">
        <v>10</v>
      </c>
      <c r="F701" s="31">
        <v>8651.93</v>
      </c>
      <c r="G701" s="32">
        <v>108.33526999999999</v>
      </c>
    </row>
    <row r="702" spans="1:7" outlineLevel="2" x14ac:dyDescent="0.3">
      <c r="A702" s="29" t="s">
        <v>10</v>
      </c>
      <c r="B702" s="17" t="s">
        <v>225</v>
      </c>
      <c r="C702" s="17" t="s">
        <v>3</v>
      </c>
      <c r="D702" s="17" t="s">
        <v>68</v>
      </c>
      <c r="E702" s="30">
        <v>104</v>
      </c>
      <c r="F702" s="31">
        <v>83217.519999999975</v>
      </c>
      <c r="G702" s="32">
        <v>1134.38103</v>
      </c>
    </row>
    <row r="703" spans="1:7" outlineLevel="2" x14ac:dyDescent="0.3">
      <c r="A703" s="29" t="s">
        <v>10</v>
      </c>
      <c r="B703" s="17" t="s">
        <v>225</v>
      </c>
      <c r="C703" s="17" t="s">
        <v>3</v>
      </c>
      <c r="D703" s="17" t="s">
        <v>69</v>
      </c>
      <c r="E703" s="30">
        <v>74</v>
      </c>
      <c r="F703" s="31">
        <v>61335.3</v>
      </c>
      <c r="G703" s="32">
        <v>806.13441999999998</v>
      </c>
    </row>
    <row r="704" spans="1:7" outlineLevel="2" x14ac:dyDescent="0.3">
      <c r="A704" s="29" t="s">
        <v>10</v>
      </c>
      <c r="B704" s="17" t="s">
        <v>225</v>
      </c>
      <c r="C704" s="17" t="s">
        <v>2</v>
      </c>
      <c r="D704" s="17" t="s">
        <v>68</v>
      </c>
      <c r="E704" s="30">
        <v>52</v>
      </c>
      <c r="F704" s="31">
        <v>40715.19000000001</v>
      </c>
      <c r="G704" s="32">
        <v>568.62748999999997</v>
      </c>
    </row>
    <row r="705" spans="1:7" outlineLevel="2" x14ac:dyDescent="0.3">
      <c r="A705" s="29" t="s">
        <v>10</v>
      </c>
      <c r="B705" s="17" t="s">
        <v>225</v>
      </c>
      <c r="C705" s="17" t="s">
        <v>2</v>
      </c>
      <c r="D705" s="17" t="s">
        <v>69</v>
      </c>
      <c r="E705" s="30">
        <v>40</v>
      </c>
      <c r="F705" s="31">
        <v>33746.630000000005</v>
      </c>
      <c r="G705" s="32">
        <v>434.44477999999998</v>
      </c>
    </row>
    <row r="706" spans="1:7" outlineLevel="2" x14ac:dyDescent="0.3">
      <c r="A706" s="29" t="s">
        <v>10</v>
      </c>
      <c r="B706" s="17" t="s">
        <v>225</v>
      </c>
      <c r="C706" s="17" t="s">
        <v>1</v>
      </c>
      <c r="D706" s="17" t="s">
        <v>68</v>
      </c>
      <c r="E706" s="30">
        <v>100</v>
      </c>
      <c r="F706" s="31">
        <v>80548.190000000017</v>
      </c>
      <c r="G706" s="32">
        <v>1086.0018500000001</v>
      </c>
    </row>
    <row r="707" spans="1:7" outlineLevel="2" x14ac:dyDescent="0.3">
      <c r="A707" s="29" t="s">
        <v>10</v>
      </c>
      <c r="B707" s="17" t="s">
        <v>225</v>
      </c>
      <c r="C707" s="17" t="s">
        <v>1</v>
      </c>
      <c r="D707" s="17" t="s">
        <v>69</v>
      </c>
      <c r="E707" s="30">
        <v>64</v>
      </c>
      <c r="F707" s="31">
        <v>54072.37000000001</v>
      </c>
      <c r="G707" s="32">
        <v>694.95993999999996</v>
      </c>
    </row>
    <row r="708" spans="1:7" outlineLevel="2" x14ac:dyDescent="0.3">
      <c r="A708" s="29" t="s">
        <v>10</v>
      </c>
      <c r="B708" s="17" t="s">
        <v>225</v>
      </c>
      <c r="C708" s="17" t="s">
        <v>209</v>
      </c>
      <c r="D708" s="17" t="s">
        <v>68</v>
      </c>
      <c r="E708" s="30">
        <v>122</v>
      </c>
      <c r="F708" s="31">
        <v>103752.38999999998</v>
      </c>
      <c r="G708" s="32">
        <v>1333.9030399999999</v>
      </c>
    </row>
    <row r="709" spans="1:7" outlineLevel="2" x14ac:dyDescent="0.3">
      <c r="A709" s="29" t="s">
        <v>10</v>
      </c>
      <c r="B709" s="17" t="s">
        <v>225</v>
      </c>
      <c r="C709" s="17" t="s">
        <v>209</v>
      </c>
      <c r="D709" s="17" t="s">
        <v>69</v>
      </c>
      <c r="E709" s="30">
        <v>83</v>
      </c>
      <c r="F709" s="31">
        <v>70955.42</v>
      </c>
      <c r="G709" s="32">
        <v>907.64809000000002</v>
      </c>
    </row>
    <row r="710" spans="1:7" outlineLevel="2" x14ac:dyDescent="0.3">
      <c r="A710" s="29" t="s">
        <v>10</v>
      </c>
      <c r="B710" s="17" t="s">
        <v>226</v>
      </c>
      <c r="C710" s="17" t="s">
        <v>4</v>
      </c>
      <c r="D710" s="17" t="s">
        <v>68</v>
      </c>
      <c r="E710" s="30">
        <v>12</v>
      </c>
      <c r="F710" s="31">
        <v>11532.990000000002</v>
      </c>
      <c r="G710" s="32">
        <v>154.31232</v>
      </c>
    </row>
    <row r="711" spans="1:7" outlineLevel="2" x14ac:dyDescent="0.3">
      <c r="A711" s="29" t="s">
        <v>10</v>
      </c>
      <c r="B711" s="17" t="s">
        <v>226</v>
      </c>
      <c r="C711" s="17" t="s">
        <v>4</v>
      </c>
      <c r="D711" s="17" t="s">
        <v>69</v>
      </c>
      <c r="E711" s="30">
        <v>2</v>
      </c>
      <c r="F711" s="31">
        <v>2223.6999999999998</v>
      </c>
      <c r="G711" s="32">
        <v>27.12163</v>
      </c>
    </row>
    <row r="712" spans="1:7" outlineLevel="2" x14ac:dyDescent="0.3">
      <c r="A712" s="29" t="s">
        <v>10</v>
      </c>
      <c r="B712" s="17" t="s">
        <v>226</v>
      </c>
      <c r="C712" s="17" t="s">
        <v>3</v>
      </c>
      <c r="D712" s="17" t="s">
        <v>68</v>
      </c>
      <c r="E712" s="30">
        <v>60</v>
      </c>
      <c r="F712" s="31">
        <v>56341.560000000012</v>
      </c>
      <c r="G712" s="32">
        <v>770.09055999999998</v>
      </c>
    </row>
    <row r="713" spans="1:7" outlineLevel="2" x14ac:dyDescent="0.3">
      <c r="A713" s="29" t="s">
        <v>10</v>
      </c>
      <c r="B713" s="17" t="s">
        <v>226</v>
      </c>
      <c r="C713" s="17" t="s">
        <v>3</v>
      </c>
      <c r="D713" s="17" t="s">
        <v>69</v>
      </c>
      <c r="E713" s="30">
        <v>38</v>
      </c>
      <c r="F713" s="31">
        <v>36892.67</v>
      </c>
      <c r="G713" s="32">
        <v>491.47737000000001</v>
      </c>
    </row>
    <row r="714" spans="1:7" outlineLevel="2" x14ac:dyDescent="0.3">
      <c r="A714" s="29" t="s">
        <v>10</v>
      </c>
      <c r="B714" s="17" t="s">
        <v>226</v>
      </c>
      <c r="C714" s="17" t="s">
        <v>2</v>
      </c>
      <c r="D714" s="17" t="s">
        <v>68</v>
      </c>
      <c r="E714" s="30">
        <v>37</v>
      </c>
      <c r="F714" s="31">
        <v>33838.969999999994</v>
      </c>
      <c r="G714" s="32">
        <v>483.13353999999998</v>
      </c>
    </row>
    <row r="715" spans="1:7" outlineLevel="2" x14ac:dyDescent="0.3">
      <c r="A715" s="29" t="s">
        <v>10</v>
      </c>
      <c r="B715" s="17" t="s">
        <v>226</v>
      </c>
      <c r="C715" s="17" t="s">
        <v>2</v>
      </c>
      <c r="D715" s="17" t="s">
        <v>69</v>
      </c>
      <c r="E715" s="30">
        <v>23</v>
      </c>
      <c r="F715" s="31">
        <v>23317.740000000005</v>
      </c>
      <c r="G715" s="32">
        <v>297.89580000000001</v>
      </c>
    </row>
    <row r="716" spans="1:7" outlineLevel="2" x14ac:dyDescent="0.3">
      <c r="A716" s="29" t="s">
        <v>10</v>
      </c>
      <c r="B716" s="17" t="s">
        <v>226</v>
      </c>
      <c r="C716" s="17" t="s">
        <v>1</v>
      </c>
      <c r="D716" s="17" t="s">
        <v>68</v>
      </c>
      <c r="E716" s="30">
        <v>66</v>
      </c>
      <c r="F716" s="31">
        <v>62160.760000000017</v>
      </c>
      <c r="G716" s="32">
        <v>852.22604000000001</v>
      </c>
    </row>
    <row r="717" spans="1:7" outlineLevel="2" x14ac:dyDescent="0.3">
      <c r="A717" s="29" t="s">
        <v>10</v>
      </c>
      <c r="B717" s="17" t="s">
        <v>226</v>
      </c>
      <c r="C717" s="17" t="s">
        <v>1</v>
      </c>
      <c r="D717" s="17" t="s">
        <v>69</v>
      </c>
      <c r="E717" s="30">
        <v>38</v>
      </c>
      <c r="F717" s="31">
        <v>40770.050000000003</v>
      </c>
      <c r="G717" s="32">
        <v>494.34971999999999</v>
      </c>
    </row>
    <row r="718" spans="1:7" outlineLevel="2" x14ac:dyDescent="0.3">
      <c r="A718" s="29" t="s">
        <v>10</v>
      </c>
      <c r="B718" s="17" t="s">
        <v>226</v>
      </c>
      <c r="C718" s="17" t="s">
        <v>209</v>
      </c>
      <c r="D718" s="17" t="s">
        <v>68</v>
      </c>
      <c r="E718" s="30">
        <v>74</v>
      </c>
      <c r="F718" s="31">
        <v>70236.060000000027</v>
      </c>
      <c r="G718" s="32">
        <v>954.93773999999996</v>
      </c>
    </row>
    <row r="719" spans="1:7" outlineLevel="2" x14ac:dyDescent="0.3">
      <c r="A719" s="29" t="s">
        <v>10</v>
      </c>
      <c r="B719" s="17" t="s">
        <v>226</v>
      </c>
      <c r="C719" s="17" t="s">
        <v>209</v>
      </c>
      <c r="D719" s="17" t="s">
        <v>69</v>
      </c>
      <c r="E719" s="30">
        <v>41</v>
      </c>
      <c r="F719" s="31">
        <v>40719.570000000007</v>
      </c>
      <c r="G719" s="32">
        <v>526.28828999999996</v>
      </c>
    </row>
    <row r="720" spans="1:7" outlineLevel="2" x14ac:dyDescent="0.3">
      <c r="A720" s="29" t="s">
        <v>10</v>
      </c>
      <c r="B720" s="17" t="s">
        <v>227</v>
      </c>
      <c r="C720" s="17" t="s">
        <v>4</v>
      </c>
      <c r="D720" s="17" t="s">
        <v>68</v>
      </c>
      <c r="E720" s="30">
        <v>1</v>
      </c>
      <c r="F720" s="31">
        <v>1155</v>
      </c>
      <c r="G720" s="32">
        <v>15.774459999999999</v>
      </c>
    </row>
    <row r="721" spans="1:7" outlineLevel="2" x14ac:dyDescent="0.3">
      <c r="A721" s="29" t="s">
        <v>10</v>
      </c>
      <c r="B721" s="17" t="s">
        <v>227</v>
      </c>
      <c r="C721" s="17" t="s">
        <v>4</v>
      </c>
      <c r="D721" s="17" t="s">
        <v>69</v>
      </c>
      <c r="E721" s="30">
        <v>1</v>
      </c>
      <c r="F721" s="31">
        <v>1130.93</v>
      </c>
      <c r="G721" s="32">
        <v>14.689030000000001</v>
      </c>
    </row>
    <row r="722" spans="1:7" outlineLevel="2" x14ac:dyDescent="0.3">
      <c r="A722" s="29" t="s">
        <v>10</v>
      </c>
      <c r="B722" s="17" t="s">
        <v>227</v>
      </c>
      <c r="C722" s="17" t="s">
        <v>3</v>
      </c>
      <c r="D722" s="17" t="s">
        <v>68</v>
      </c>
      <c r="E722" s="30">
        <v>33</v>
      </c>
      <c r="F722" s="31">
        <v>34674.789999999986</v>
      </c>
      <c r="G722" s="32">
        <v>490.14024000000001</v>
      </c>
    </row>
    <row r="723" spans="1:7" outlineLevel="2" x14ac:dyDescent="0.3">
      <c r="A723" s="29" t="s">
        <v>10</v>
      </c>
      <c r="B723" s="17" t="s">
        <v>227</v>
      </c>
      <c r="C723" s="17" t="s">
        <v>3</v>
      </c>
      <c r="D723" s="17" t="s">
        <v>69</v>
      </c>
      <c r="E723" s="30">
        <v>20</v>
      </c>
      <c r="F723" s="31">
        <v>21468.219999999998</v>
      </c>
      <c r="G723" s="32">
        <v>298.00119000000001</v>
      </c>
    </row>
    <row r="724" spans="1:7" outlineLevel="2" x14ac:dyDescent="0.3">
      <c r="A724" s="29" t="s">
        <v>10</v>
      </c>
      <c r="B724" s="17" t="s">
        <v>227</v>
      </c>
      <c r="C724" s="17" t="s">
        <v>2</v>
      </c>
      <c r="D724" s="17" t="s">
        <v>68</v>
      </c>
      <c r="E724" s="30">
        <v>9</v>
      </c>
      <c r="F724" s="31">
        <v>8638.33</v>
      </c>
      <c r="G724" s="32">
        <v>133.05725000000001</v>
      </c>
    </row>
    <row r="725" spans="1:7" outlineLevel="2" x14ac:dyDescent="0.3">
      <c r="A725" s="29" t="s">
        <v>10</v>
      </c>
      <c r="B725" s="17" t="s">
        <v>227</v>
      </c>
      <c r="C725" s="17" t="s">
        <v>2</v>
      </c>
      <c r="D725" s="17" t="s">
        <v>69</v>
      </c>
      <c r="E725" s="30">
        <v>17</v>
      </c>
      <c r="F725" s="31">
        <v>19009.020000000004</v>
      </c>
      <c r="G725" s="32">
        <v>250.17273</v>
      </c>
    </row>
    <row r="726" spans="1:7" outlineLevel="2" x14ac:dyDescent="0.3">
      <c r="A726" s="29" t="s">
        <v>10</v>
      </c>
      <c r="B726" s="17" t="s">
        <v>227</v>
      </c>
      <c r="C726" s="17" t="s">
        <v>1</v>
      </c>
      <c r="D726" s="17" t="s">
        <v>68</v>
      </c>
      <c r="E726" s="30">
        <v>44</v>
      </c>
      <c r="F726" s="31">
        <v>44284.84</v>
      </c>
      <c r="G726" s="32">
        <v>652.42193999999995</v>
      </c>
    </row>
    <row r="727" spans="1:7" outlineLevel="2" x14ac:dyDescent="0.3">
      <c r="A727" s="29" t="s">
        <v>10</v>
      </c>
      <c r="B727" s="17" t="s">
        <v>227</v>
      </c>
      <c r="C727" s="17" t="s">
        <v>1</v>
      </c>
      <c r="D727" s="17" t="s">
        <v>69</v>
      </c>
      <c r="E727" s="30">
        <v>17</v>
      </c>
      <c r="F727" s="31">
        <v>19325.419999999998</v>
      </c>
      <c r="G727" s="32">
        <v>248.95444000000001</v>
      </c>
    </row>
    <row r="728" spans="1:7" outlineLevel="2" x14ac:dyDescent="0.3">
      <c r="A728" s="29" t="s">
        <v>10</v>
      </c>
      <c r="B728" s="17" t="s">
        <v>227</v>
      </c>
      <c r="C728" s="17" t="s">
        <v>209</v>
      </c>
      <c r="D728" s="17" t="s">
        <v>68</v>
      </c>
      <c r="E728" s="30">
        <v>56</v>
      </c>
      <c r="F728" s="31">
        <v>61071.429999999993</v>
      </c>
      <c r="G728" s="32">
        <v>832.92042000000004</v>
      </c>
    </row>
    <row r="729" spans="1:7" outlineLevel="2" x14ac:dyDescent="0.3">
      <c r="A729" s="29" t="s">
        <v>10</v>
      </c>
      <c r="B729" s="17" t="s">
        <v>227</v>
      </c>
      <c r="C729" s="17" t="s">
        <v>209</v>
      </c>
      <c r="D729" s="17" t="s">
        <v>69</v>
      </c>
      <c r="E729" s="30">
        <v>30</v>
      </c>
      <c r="F729" s="31">
        <v>33155.089999999997</v>
      </c>
      <c r="G729" s="32">
        <v>443.04253999999997</v>
      </c>
    </row>
    <row r="730" spans="1:7" outlineLevel="2" x14ac:dyDescent="0.3">
      <c r="A730" s="29" t="s">
        <v>10</v>
      </c>
      <c r="B730" s="17" t="s">
        <v>228</v>
      </c>
      <c r="C730" s="17" t="s">
        <v>4</v>
      </c>
      <c r="D730" s="17" t="s">
        <v>68</v>
      </c>
      <c r="E730" s="30">
        <v>3</v>
      </c>
      <c r="F730" s="31">
        <v>3432.01</v>
      </c>
      <c r="G730" s="32">
        <v>51.190649999999998</v>
      </c>
    </row>
    <row r="731" spans="1:7" outlineLevel="2" x14ac:dyDescent="0.3">
      <c r="A731" s="29" t="s">
        <v>10</v>
      </c>
      <c r="B731" s="17" t="s">
        <v>228</v>
      </c>
      <c r="C731" s="17" t="s">
        <v>4</v>
      </c>
      <c r="D731" s="17" t="s">
        <v>69</v>
      </c>
      <c r="E731" s="30">
        <v>1</v>
      </c>
      <c r="F731" s="31">
        <v>1313.18</v>
      </c>
      <c r="G731" s="32">
        <v>16.555209999999999</v>
      </c>
    </row>
    <row r="732" spans="1:7" outlineLevel="2" x14ac:dyDescent="0.3">
      <c r="A732" s="29" t="s">
        <v>10</v>
      </c>
      <c r="B732" s="17" t="s">
        <v>228</v>
      </c>
      <c r="C732" s="17" t="s">
        <v>3</v>
      </c>
      <c r="D732" s="17" t="s">
        <v>68</v>
      </c>
      <c r="E732" s="30">
        <v>21</v>
      </c>
      <c r="F732" s="31">
        <v>23923.16</v>
      </c>
      <c r="G732" s="32">
        <v>356.09904999999998</v>
      </c>
    </row>
    <row r="733" spans="1:7" outlineLevel="2" x14ac:dyDescent="0.3">
      <c r="A733" s="29" t="s">
        <v>10</v>
      </c>
      <c r="B733" s="17" t="s">
        <v>228</v>
      </c>
      <c r="C733" s="17" t="s">
        <v>3</v>
      </c>
      <c r="D733" s="17" t="s">
        <v>69</v>
      </c>
      <c r="E733" s="30">
        <v>9</v>
      </c>
      <c r="F733" s="31">
        <v>11194.460000000001</v>
      </c>
      <c r="G733" s="32">
        <v>154.3895</v>
      </c>
    </row>
    <row r="734" spans="1:7" outlineLevel="2" x14ac:dyDescent="0.3">
      <c r="A734" s="29" t="s">
        <v>10</v>
      </c>
      <c r="B734" s="17" t="s">
        <v>228</v>
      </c>
      <c r="C734" s="17" t="s">
        <v>2</v>
      </c>
      <c r="D734" s="17" t="s">
        <v>68</v>
      </c>
      <c r="E734" s="30">
        <v>18</v>
      </c>
      <c r="F734" s="31">
        <v>19786.320000000003</v>
      </c>
      <c r="G734" s="32">
        <v>306.85262999999998</v>
      </c>
    </row>
    <row r="735" spans="1:7" outlineLevel="2" x14ac:dyDescent="0.3">
      <c r="A735" s="29" t="s">
        <v>10</v>
      </c>
      <c r="B735" s="17" t="s">
        <v>228</v>
      </c>
      <c r="C735" s="17" t="s">
        <v>2</v>
      </c>
      <c r="D735" s="17" t="s">
        <v>69</v>
      </c>
      <c r="E735" s="30">
        <v>4</v>
      </c>
      <c r="F735" s="31">
        <v>4461.2</v>
      </c>
      <c r="G735" s="32">
        <v>66.517129999999995</v>
      </c>
    </row>
    <row r="736" spans="1:7" outlineLevel="2" x14ac:dyDescent="0.3">
      <c r="A736" s="29" t="s">
        <v>10</v>
      </c>
      <c r="B736" s="17" t="s">
        <v>228</v>
      </c>
      <c r="C736" s="17" t="s">
        <v>1</v>
      </c>
      <c r="D736" s="17" t="s">
        <v>68</v>
      </c>
      <c r="E736" s="30">
        <v>29</v>
      </c>
      <c r="F736" s="31">
        <v>34639.630000000005</v>
      </c>
      <c r="G736" s="32">
        <v>492.88031999999998</v>
      </c>
    </row>
    <row r="737" spans="1:7" outlineLevel="2" x14ac:dyDescent="0.3">
      <c r="A737" s="29" t="s">
        <v>10</v>
      </c>
      <c r="B737" s="17" t="s">
        <v>228</v>
      </c>
      <c r="C737" s="17" t="s">
        <v>1</v>
      </c>
      <c r="D737" s="17" t="s">
        <v>69</v>
      </c>
      <c r="E737" s="30">
        <v>9</v>
      </c>
      <c r="F737" s="31">
        <v>11450.160000000002</v>
      </c>
      <c r="G737" s="32">
        <v>152.51678999999999</v>
      </c>
    </row>
    <row r="738" spans="1:7" outlineLevel="2" x14ac:dyDescent="0.3">
      <c r="A738" s="29" t="s">
        <v>10</v>
      </c>
      <c r="B738" s="17" t="s">
        <v>228</v>
      </c>
      <c r="C738" s="17" t="s">
        <v>209</v>
      </c>
      <c r="D738" s="17" t="s">
        <v>68</v>
      </c>
      <c r="E738" s="30">
        <v>40</v>
      </c>
      <c r="F738" s="31">
        <v>46719.289999999994</v>
      </c>
      <c r="G738" s="32">
        <v>674.22068000000002</v>
      </c>
    </row>
    <row r="739" spans="1:7" outlineLevel="2" x14ac:dyDescent="0.3">
      <c r="A739" s="29" t="s">
        <v>10</v>
      </c>
      <c r="B739" s="17" t="s">
        <v>228</v>
      </c>
      <c r="C739" s="17" t="s">
        <v>209</v>
      </c>
      <c r="D739" s="17" t="s">
        <v>69</v>
      </c>
      <c r="E739" s="30">
        <v>24</v>
      </c>
      <c r="F739" s="31">
        <v>27791.57</v>
      </c>
      <c r="G739" s="32">
        <v>403.50353999999999</v>
      </c>
    </row>
    <row r="740" spans="1:7" outlineLevel="2" x14ac:dyDescent="0.3">
      <c r="A740" s="29" t="s">
        <v>10</v>
      </c>
      <c r="B740" s="17" t="s">
        <v>229</v>
      </c>
      <c r="C740" s="17" t="s">
        <v>4</v>
      </c>
      <c r="D740" s="17" t="s">
        <v>68</v>
      </c>
      <c r="E740" s="30">
        <v>1</v>
      </c>
      <c r="F740" s="31">
        <v>1187.5</v>
      </c>
      <c r="G740" s="32">
        <v>18.028079999999999</v>
      </c>
    </row>
    <row r="741" spans="1:7" outlineLevel="2" x14ac:dyDescent="0.3">
      <c r="A741" s="29" t="s">
        <v>10</v>
      </c>
      <c r="B741" s="17" t="s">
        <v>229</v>
      </c>
      <c r="C741" s="17" t="s">
        <v>3</v>
      </c>
      <c r="D741" s="17" t="s">
        <v>68</v>
      </c>
      <c r="E741" s="30">
        <v>13</v>
      </c>
      <c r="F741" s="31">
        <v>16520.420000000002</v>
      </c>
      <c r="G741" s="32">
        <v>246.20728</v>
      </c>
    </row>
    <row r="742" spans="1:7" outlineLevel="2" x14ac:dyDescent="0.3">
      <c r="A742" s="29" t="s">
        <v>10</v>
      </c>
      <c r="B742" s="17" t="s">
        <v>229</v>
      </c>
      <c r="C742" s="17" t="s">
        <v>3</v>
      </c>
      <c r="D742" s="17" t="s">
        <v>69</v>
      </c>
      <c r="E742" s="30">
        <v>7</v>
      </c>
      <c r="F742" s="31">
        <v>9627.77</v>
      </c>
      <c r="G742" s="32">
        <v>133.40597</v>
      </c>
    </row>
    <row r="743" spans="1:7" outlineLevel="2" x14ac:dyDescent="0.3">
      <c r="A743" s="29" t="s">
        <v>10</v>
      </c>
      <c r="B743" s="17" t="s">
        <v>229</v>
      </c>
      <c r="C743" s="17" t="s">
        <v>2</v>
      </c>
      <c r="D743" s="17" t="s">
        <v>68</v>
      </c>
      <c r="E743" s="30">
        <v>8</v>
      </c>
      <c r="F743" s="31">
        <v>9901.86</v>
      </c>
      <c r="G743" s="32">
        <v>148.40244000000001</v>
      </c>
    </row>
    <row r="744" spans="1:7" outlineLevel="2" x14ac:dyDescent="0.3">
      <c r="A744" s="29" t="s">
        <v>10</v>
      </c>
      <c r="B744" s="17" t="s">
        <v>229</v>
      </c>
      <c r="C744" s="17" t="s">
        <v>2</v>
      </c>
      <c r="D744" s="17" t="s">
        <v>69</v>
      </c>
      <c r="E744" s="30">
        <v>7</v>
      </c>
      <c r="F744" s="31">
        <v>10026.91</v>
      </c>
      <c r="G744" s="32">
        <v>135.15253999999999</v>
      </c>
    </row>
    <row r="745" spans="1:7" outlineLevel="2" x14ac:dyDescent="0.3">
      <c r="A745" s="29" t="s">
        <v>10</v>
      </c>
      <c r="B745" s="17" t="s">
        <v>229</v>
      </c>
      <c r="C745" s="17" t="s">
        <v>1</v>
      </c>
      <c r="D745" s="17" t="s">
        <v>68</v>
      </c>
      <c r="E745" s="30">
        <v>23</v>
      </c>
      <c r="F745" s="31">
        <v>30770.33</v>
      </c>
      <c r="G745" s="32">
        <v>435.14386999999999</v>
      </c>
    </row>
    <row r="746" spans="1:7" outlineLevel="2" x14ac:dyDescent="0.3">
      <c r="A746" s="29" t="s">
        <v>10</v>
      </c>
      <c r="B746" s="17" t="s">
        <v>229</v>
      </c>
      <c r="C746" s="17" t="s">
        <v>1</v>
      </c>
      <c r="D746" s="17" t="s">
        <v>69</v>
      </c>
      <c r="E746" s="30">
        <v>2</v>
      </c>
      <c r="F746" s="31">
        <v>2160.5</v>
      </c>
      <c r="G746" s="32">
        <v>37.543170000000003</v>
      </c>
    </row>
    <row r="747" spans="1:7" outlineLevel="2" x14ac:dyDescent="0.3">
      <c r="A747" s="29" t="s">
        <v>10</v>
      </c>
      <c r="B747" s="17" t="s">
        <v>229</v>
      </c>
      <c r="C747" s="17" t="s">
        <v>209</v>
      </c>
      <c r="D747" s="17" t="s">
        <v>68</v>
      </c>
      <c r="E747" s="30">
        <v>12</v>
      </c>
      <c r="F747" s="31">
        <v>15666.55</v>
      </c>
      <c r="G747" s="32">
        <v>226.62530000000001</v>
      </c>
    </row>
    <row r="748" spans="1:7" outlineLevel="2" x14ac:dyDescent="0.3">
      <c r="A748" s="29" t="s">
        <v>10</v>
      </c>
      <c r="B748" s="17" t="s">
        <v>229</v>
      </c>
      <c r="C748" s="17" t="s">
        <v>209</v>
      </c>
      <c r="D748" s="17" t="s">
        <v>69</v>
      </c>
      <c r="E748" s="30">
        <v>9</v>
      </c>
      <c r="F748" s="31">
        <v>13858.220000000001</v>
      </c>
      <c r="G748" s="32">
        <v>168.57892000000001</v>
      </c>
    </row>
    <row r="749" spans="1:7" outlineLevel="2" x14ac:dyDescent="0.3">
      <c r="A749" s="29" t="s">
        <v>10</v>
      </c>
      <c r="B749" s="17" t="s">
        <v>230</v>
      </c>
      <c r="C749" s="17" t="s">
        <v>3</v>
      </c>
      <c r="D749" s="17" t="s">
        <v>68</v>
      </c>
      <c r="E749" s="30">
        <v>5</v>
      </c>
      <c r="F749" s="31">
        <v>8199.18</v>
      </c>
      <c r="G749" s="32">
        <v>107.97166</v>
      </c>
    </row>
    <row r="750" spans="1:7" outlineLevel="2" x14ac:dyDescent="0.3">
      <c r="A750" s="29" t="s">
        <v>10</v>
      </c>
      <c r="B750" s="17" t="s">
        <v>230</v>
      </c>
      <c r="C750" s="17" t="s">
        <v>3</v>
      </c>
      <c r="D750" s="17" t="s">
        <v>69</v>
      </c>
      <c r="E750" s="30">
        <v>3</v>
      </c>
      <c r="F750" s="31">
        <v>3856.04</v>
      </c>
      <c r="G750" s="32">
        <v>62.944049999999997</v>
      </c>
    </row>
    <row r="751" spans="1:7" outlineLevel="2" x14ac:dyDescent="0.3">
      <c r="A751" s="29" t="s">
        <v>10</v>
      </c>
      <c r="B751" s="17" t="s">
        <v>230</v>
      </c>
      <c r="C751" s="17" t="s">
        <v>2</v>
      </c>
      <c r="D751" s="17" t="s">
        <v>68</v>
      </c>
      <c r="E751" s="30">
        <v>6</v>
      </c>
      <c r="F751" s="31">
        <v>7051.58</v>
      </c>
      <c r="G751" s="32">
        <v>126.21123</v>
      </c>
    </row>
    <row r="752" spans="1:7" outlineLevel="2" x14ac:dyDescent="0.3">
      <c r="A752" s="29" t="s">
        <v>10</v>
      </c>
      <c r="B752" s="17" t="s">
        <v>230</v>
      </c>
      <c r="C752" s="17" t="s">
        <v>2</v>
      </c>
      <c r="D752" s="17" t="s">
        <v>69</v>
      </c>
      <c r="E752" s="30">
        <v>2</v>
      </c>
      <c r="F752" s="31">
        <v>1908.75</v>
      </c>
      <c r="G752" s="32">
        <v>42.514890000000001</v>
      </c>
    </row>
    <row r="753" spans="1:7" outlineLevel="2" x14ac:dyDescent="0.3">
      <c r="A753" s="29" t="s">
        <v>10</v>
      </c>
      <c r="B753" s="17" t="s">
        <v>230</v>
      </c>
      <c r="C753" s="17" t="s">
        <v>1</v>
      </c>
      <c r="D753" s="17" t="s">
        <v>68</v>
      </c>
      <c r="E753" s="30">
        <v>11</v>
      </c>
      <c r="F753" s="31">
        <v>16805.48</v>
      </c>
      <c r="G753" s="32">
        <v>230.50454999999999</v>
      </c>
    </row>
    <row r="754" spans="1:7" outlineLevel="2" x14ac:dyDescent="0.3">
      <c r="A754" s="29" t="s">
        <v>10</v>
      </c>
      <c r="B754" s="17" t="s">
        <v>230</v>
      </c>
      <c r="C754" s="17" t="s">
        <v>1</v>
      </c>
      <c r="D754" s="17" t="s">
        <v>69</v>
      </c>
      <c r="E754" s="30">
        <v>3</v>
      </c>
      <c r="F754" s="31">
        <v>3912.67</v>
      </c>
      <c r="G754" s="32">
        <v>61.771470000000001</v>
      </c>
    </row>
    <row r="755" spans="1:7" outlineLevel="2" x14ac:dyDescent="0.3">
      <c r="A755" s="29" t="s">
        <v>10</v>
      </c>
      <c r="B755" s="17" t="s">
        <v>230</v>
      </c>
      <c r="C755" s="17" t="s">
        <v>209</v>
      </c>
      <c r="D755" s="17" t="s">
        <v>68</v>
      </c>
      <c r="E755" s="30">
        <v>15</v>
      </c>
      <c r="F755" s="31">
        <v>20375.559999999998</v>
      </c>
      <c r="G755" s="32">
        <v>314.29734000000002</v>
      </c>
    </row>
    <row r="756" spans="1:7" outlineLevel="2" x14ac:dyDescent="0.3">
      <c r="A756" s="29" t="s">
        <v>10</v>
      </c>
      <c r="B756" s="17" t="s">
        <v>230</v>
      </c>
      <c r="C756" s="17" t="s">
        <v>209</v>
      </c>
      <c r="D756" s="17" t="s">
        <v>69</v>
      </c>
      <c r="E756" s="30">
        <v>10</v>
      </c>
      <c r="F756" s="31">
        <v>13664.460000000001</v>
      </c>
      <c r="G756" s="32">
        <v>210.52744000000001</v>
      </c>
    </row>
    <row r="757" spans="1:7" outlineLevel="2" x14ac:dyDescent="0.3">
      <c r="A757" s="29" t="s">
        <v>10</v>
      </c>
      <c r="B757" s="17" t="s">
        <v>231</v>
      </c>
      <c r="C757" s="17" t="s">
        <v>3</v>
      </c>
      <c r="D757" s="17" t="s">
        <v>68</v>
      </c>
      <c r="E757" s="30">
        <v>5</v>
      </c>
      <c r="F757" s="31">
        <v>6759.97</v>
      </c>
      <c r="G757" s="32">
        <v>114.95990999999999</v>
      </c>
    </row>
    <row r="758" spans="1:7" outlineLevel="2" x14ac:dyDescent="0.3">
      <c r="A758" s="29" t="s">
        <v>10</v>
      </c>
      <c r="B758" s="17" t="s">
        <v>231</v>
      </c>
      <c r="C758" s="17" t="s">
        <v>2</v>
      </c>
      <c r="D758" s="17" t="s">
        <v>68</v>
      </c>
      <c r="E758" s="30">
        <v>3</v>
      </c>
      <c r="F758" s="31">
        <v>3655.59</v>
      </c>
      <c r="G758" s="32">
        <v>68.482110000000006</v>
      </c>
    </row>
    <row r="759" spans="1:7" outlineLevel="2" x14ac:dyDescent="0.3">
      <c r="A759" s="29" t="s">
        <v>10</v>
      </c>
      <c r="B759" s="17" t="s">
        <v>231</v>
      </c>
      <c r="C759" s="17" t="s">
        <v>2</v>
      </c>
      <c r="D759" s="17" t="s">
        <v>69</v>
      </c>
      <c r="E759" s="30">
        <v>3</v>
      </c>
      <c r="F759" s="31">
        <v>4306.3</v>
      </c>
      <c r="G759" s="32">
        <v>68.644099999999995</v>
      </c>
    </row>
    <row r="760" spans="1:7" outlineLevel="2" x14ac:dyDescent="0.3">
      <c r="A760" s="29" t="s">
        <v>10</v>
      </c>
      <c r="B760" s="17" t="s">
        <v>231</v>
      </c>
      <c r="C760" s="17" t="s">
        <v>1</v>
      </c>
      <c r="D760" s="17" t="s">
        <v>68</v>
      </c>
      <c r="E760" s="30">
        <v>6</v>
      </c>
      <c r="F760" s="31">
        <v>9439.1400000000012</v>
      </c>
      <c r="G760" s="32">
        <v>136.15275</v>
      </c>
    </row>
    <row r="761" spans="1:7" outlineLevel="2" x14ac:dyDescent="0.3">
      <c r="A761" s="29" t="s">
        <v>10</v>
      </c>
      <c r="B761" s="17" t="s">
        <v>231</v>
      </c>
      <c r="C761" s="17" t="s">
        <v>1</v>
      </c>
      <c r="D761" s="17" t="s">
        <v>69</v>
      </c>
      <c r="E761" s="30">
        <v>1</v>
      </c>
      <c r="F761" s="31">
        <v>1649.5</v>
      </c>
      <c r="G761" s="32">
        <v>22.12191</v>
      </c>
    </row>
    <row r="762" spans="1:7" outlineLevel="2" x14ac:dyDescent="0.3">
      <c r="A762" s="29" t="s">
        <v>10</v>
      </c>
      <c r="B762" s="17" t="s">
        <v>231</v>
      </c>
      <c r="C762" s="17" t="s">
        <v>209</v>
      </c>
      <c r="D762" s="17" t="s">
        <v>68</v>
      </c>
      <c r="E762" s="30">
        <v>14</v>
      </c>
      <c r="F762" s="31">
        <v>19325.260000000002</v>
      </c>
      <c r="G762" s="32">
        <v>323.37097</v>
      </c>
    </row>
    <row r="763" spans="1:7" outlineLevel="2" x14ac:dyDescent="0.3">
      <c r="A763" s="29" t="s">
        <v>10</v>
      </c>
      <c r="B763" s="17" t="s">
        <v>231</v>
      </c>
      <c r="C763" s="17" t="s">
        <v>209</v>
      </c>
      <c r="D763" s="17" t="s">
        <v>69</v>
      </c>
      <c r="E763" s="30">
        <v>3</v>
      </c>
      <c r="F763" s="31">
        <v>4319.7299999999996</v>
      </c>
      <c r="G763" s="32">
        <v>68.431719999999999</v>
      </c>
    </row>
    <row r="764" spans="1:7" outlineLevel="2" x14ac:dyDescent="0.3">
      <c r="A764" s="29" t="s">
        <v>10</v>
      </c>
      <c r="B764" s="17" t="s">
        <v>277</v>
      </c>
      <c r="C764" s="17" t="s">
        <v>4</v>
      </c>
      <c r="D764" s="17" t="s">
        <v>68</v>
      </c>
      <c r="E764" s="30">
        <v>1</v>
      </c>
      <c r="F764" s="31">
        <v>1237.25</v>
      </c>
      <c r="G764" s="32">
        <v>24.31035</v>
      </c>
    </row>
    <row r="765" spans="1:7" outlineLevel="2" x14ac:dyDescent="0.3">
      <c r="A765" s="29" t="s">
        <v>10</v>
      </c>
      <c r="B765" s="199" t="s">
        <v>277</v>
      </c>
      <c r="C765" s="17" t="s">
        <v>3</v>
      </c>
      <c r="D765" s="17" t="s">
        <v>68</v>
      </c>
      <c r="E765" s="30">
        <v>9</v>
      </c>
      <c r="F765" s="31">
        <v>15699.82</v>
      </c>
      <c r="G765" s="32">
        <v>272.44315999999998</v>
      </c>
    </row>
    <row r="766" spans="1:7" outlineLevel="2" x14ac:dyDescent="0.3">
      <c r="A766" s="29" t="s">
        <v>10</v>
      </c>
      <c r="B766" s="199" t="s">
        <v>277</v>
      </c>
      <c r="C766" s="17" t="s">
        <v>3</v>
      </c>
      <c r="D766" s="17" t="s">
        <v>69</v>
      </c>
      <c r="E766" s="30">
        <v>3</v>
      </c>
      <c r="F766" s="31">
        <v>4603.6000000000004</v>
      </c>
      <c r="G766" s="32">
        <v>94.338909999999998</v>
      </c>
    </row>
    <row r="767" spans="1:7" outlineLevel="2" x14ac:dyDescent="0.3">
      <c r="A767" s="29" t="s">
        <v>10</v>
      </c>
      <c r="B767" s="199" t="s">
        <v>277</v>
      </c>
      <c r="C767" s="17" t="s">
        <v>2</v>
      </c>
      <c r="D767" s="17" t="s">
        <v>68</v>
      </c>
      <c r="E767" s="30">
        <v>5</v>
      </c>
      <c r="F767" s="31">
        <v>6756.97</v>
      </c>
      <c r="G767" s="32">
        <v>141.00183000000001</v>
      </c>
    </row>
    <row r="768" spans="1:7" outlineLevel="2" x14ac:dyDescent="0.3">
      <c r="A768" s="29" t="s">
        <v>10</v>
      </c>
      <c r="B768" s="199" t="s">
        <v>277</v>
      </c>
      <c r="C768" s="17" t="s">
        <v>1</v>
      </c>
      <c r="D768" s="17" t="s">
        <v>68</v>
      </c>
      <c r="E768" s="30">
        <v>17</v>
      </c>
      <c r="F768" s="31">
        <v>27376.06</v>
      </c>
      <c r="G768" s="32">
        <v>543.02815999999996</v>
      </c>
    </row>
    <row r="769" spans="1:7" outlineLevel="2" x14ac:dyDescent="0.3">
      <c r="A769" s="29" t="s">
        <v>10</v>
      </c>
      <c r="B769" s="199" t="s">
        <v>277</v>
      </c>
      <c r="C769" s="17" t="s">
        <v>1</v>
      </c>
      <c r="D769" s="17" t="s">
        <v>69</v>
      </c>
      <c r="E769" s="30">
        <v>3</v>
      </c>
      <c r="F769" s="31">
        <v>5312.45</v>
      </c>
      <c r="G769" s="32">
        <v>81.93374</v>
      </c>
    </row>
    <row r="770" spans="1:7" outlineLevel="2" x14ac:dyDescent="0.3">
      <c r="A770" s="29" t="s">
        <v>10</v>
      </c>
      <c r="B770" s="199" t="s">
        <v>277</v>
      </c>
      <c r="C770" s="17" t="s">
        <v>209</v>
      </c>
      <c r="D770" s="17" t="s">
        <v>68</v>
      </c>
      <c r="E770" s="30">
        <v>39</v>
      </c>
      <c r="F770" s="31">
        <v>63470.310000000005</v>
      </c>
      <c r="G770" s="32">
        <v>1231.7696699999999</v>
      </c>
    </row>
    <row r="771" spans="1:7" outlineLevel="2" x14ac:dyDescent="0.3">
      <c r="A771" s="29" t="s">
        <v>10</v>
      </c>
      <c r="B771" s="199" t="s">
        <v>277</v>
      </c>
      <c r="C771" s="17" t="s">
        <v>209</v>
      </c>
      <c r="D771" s="17" t="s">
        <v>69</v>
      </c>
      <c r="E771" s="30">
        <v>11</v>
      </c>
      <c r="F771" s="31">
        <v>17072</v>
      </c>
      <c r="G771" s="32">
        <v>334.72820000000002</v>
      </c>
    </row>
    <row r="772" spans="1:7" outlineLevel="1" x14ac:dyDescent="0.3">
      <c r="A772" s="33" t="s">
        <v>62</v>
      </c>
      <c r="B772" s="34"/>
      <c r="C772" s="34"/>
      <c r="D772" s="34"/>
      <c r="E772" s="35">
        <f>SUBTOTAL(9,E650:E771)</f>
        <v>92444</v>
      </c>
      <c r="F772" s="36">
        <f>SUBTOTAL(9,F650:F771)</f>
        <v>13128787.390000002</v>
      </c>
      <c r="G772" s="37">
        <f>SUBTOTAL(9,G650:G771)</f>
        <v>163098.07498000003</v>
      </c>
    </row>
    <row r="773" spans="1:7" outlineLevel="2" x14ac:dyDescent="0.3">
      <c r="A773" s="38" t="s">
        <v>9</v>
      </c>
      <c r="B773" s="39" t="s">
        <v>220</v>
      </c>
      <c r="C773" s="39" t="s">
        <v>4</v>
      </c>
      <c r="D773" s="39" t="s">
        <v>68</v>
      </c>
      <c r="E773" s="40">
        <v>3736</v>
      </c>
      <c r="F773" s="41">
        <v>174491.45999999996</v>
      </c>
      <c r="G773" s="42">
        <v>2032.86412</v>
      </c>
    </row>
    <row r="774" spans="1:7" outlineLevel="2" x14ac:dyDescent="0.3">
      <c r="A774" s="38" t="s">
        <v>9</v>
      </c>
      <c r="B774" s="39" t="s">
        <v>220</v>
      </c>
      <c r="C774" s="39" t="s">
        <v>4</v>
      </c>
      <c r="D774" s="39" t="s">
        <v>69</v>
      </c>
      <c r="E774" s="40">
        <v>4898</v>
      </c>
      <c r="F774" s="41">
        <v>244163.77000000019</v>
      </c>
      <c r="G774" s="42">
        <v>2809.6081199999999</v>
      </c>
    </row>
    <row r="775" spans="1:7" outlineLevel="2" x14ac:dyDescent="0.3">
      <c r="A775" s="38" t="s">
        <v>9</v>
      </c>
      <c r="B775" s="39" t="s">
        <v>220</v>
      </c>
      <c r="C775" s="39" t="s">
        <v>3</v>
      </c>
      <c r="D775" s="39" t="s">
        <v>68</v>
      </c>
      <c r="E775" s="40">
        <v>15688</v>
      </c>
      <c r="F775" s="41">
        <v>775932.34999999823</v>
      </c>
      <c r="G775" s="42">
        <v>9157.8870000000006</v>
      </c>
    </row>
    <row r="776" spans="1:7" outlineLevel="2" x14ac:dyDescent="0.3">
      <c r="A776" s="38" t="s">
        <v>9</v>
      </c>
      <c r="B776" s="39" t="s">
        <v>220</v>
      </c>
      <c r="C776" s="39" t="s">
        <v>3</v>
      </c>
      <c r="D776" s="39" t="s">
        <v>69</v>
      </c>
      <c r="E776" s="40">
        <v>20414</v>
      </c>
      <c r="F776" s="41">
        <v>1090091.3199999977</v>
      </c>
      <c r="G776" s="42">
        <v>12573.315130000001</v>
      </c>
    </row>
    <row r="777" spans="1:7" outlineLevel="2" x14ac:dyDescent="0.3">
      <c r="A777" s="38" t="s">
        <v>9</v>
      </c>
      <c r="B777" s="39" t="s">
        <v>220</v>
      </c>
      <c r="C777" s="39" t="s">
        <v>2</v>
      </c>
      <c r="D777" s="39" t="s">
        <v>68</v>
      </c>
      <c r="E777" s="40">
        <v>5272</v>
      </c>
      <c r="F777" s="41">
        <v>262451.5500000001</v>
      </c>
      <c r="G777" s="42">
        <v>3121.8305300000002</v>
      </c>
    </row>
    <row r="778" spans="1:7" outlineLevel="2" x14ac:dyDescent="0.3">
      <c r="A778" s="38" t="s">
        <v>9</v>
      </c>
      <c r="B778" s="39" t="s">
        <v>220</v>
      </c>
      <c r="C778" s="39" t="s">
        <v>2</v>
      </c>
      <c r="D778" s="39" t="s">
        <v>69</v>
      </c>
      <c r="E778" s="40">
        <v>6143</v>
      </c>
      <c r="F778" s="41">
        <v>331632.0400000005</v>
      </c>
      <c r="G778" s="42">
        <v>3806.4248299999999</v>
      </c>
    </row>
    <row r="779" spans="1:7" outlineLevel="2" x14ac:dyDescent="0.3">
      <c r="A779" s="38" t="s">
        <v>9</v>
      </c>
      <c r="B779" s="39" t="s">
        <v>220</v>
      </c>
      <c r="C779" s="39" t="s">
        <v>1</v>
      </c>
      <c r="D779" s="39" t="s">
        <v>68</v>
      </c>
      <c r="E779" s="40">
        <v>4299</v>
      </c>
      <c r="F779" s="41">
        <v>232192.12000000014</v>
      </c>
      <c r="G779" s="42">
        <v>2737.7017700000001</v>
      </c>
    </row>
    <row r="780" spans="1:7" outlineLevel="2" x14ac:dyDescent="0.3">
      <c r="A780" s="38" t="s">
        <v>9</v>
      </c>
      <c r="B780" s="39" t="s">
        <v>220</v>
      </c>
      <c r="C780" s="39" t="s">
        <v>1</v>
      </c>
      <c r="D780" s="39" t="s">
        <v>69</v>
      </c>
      <c r="E780" s="40">
        <v>4851</v>
      </c>
      <c r="F780" s="41">
        <v>281568.31000000017</v>
      </c>
      <c r="G780" s="42">
        <v>3185.7251999999999</v>
      </c>
    </row>
    <row r="781" spans="1:7" outlineLevel="2" x14ac:dyDescent="0.3">
      <c r="A781" s="38" t="s">
        <v>9</v>
      </c>
      <c r="B781" s="39" t="s">
        <v>220</v>
      </c>
      <c r="C781" s="39" t="s">
        <v>209</v>
      </c>
      <c r="D781" s="39" t="s">
        <v>68</v>
      </c>
      <c r="E781" s="40">
        <v>1758</v>
      </c>
      <c r="F781" s="41">
        <v>105789.84000000001</v>
      </c>
      <c r="G781" s="42">
        <v>1217.86456</v>
      </c>
    </row>
    <row r="782" spans="1:7" outlineLevel="2" x14ac:dyDescent="0.3">
      <c r="A782" s="38" t="s">
        <v>9</v>
      </c>
      <c r="B782" s="39" t="s">
        <v>220</v>
      </c>
      <c r="C782" s="39" t="s">
        <v>209</v>
      </c>
      <c r="D782" s="39" t="s">
        <v>69</v>
      </c>
      <c r="E782" s="40">
        <v>2123</v>
      </c>
      <c r="F782" s="41">
        <v>132685.08000000005</v>
      </c>
      <c r="G782" s="42">
        <v>1483.3772100000001</v>
      </c>
    </row>
    <row r="783" spans="1:7" outlineLevel="2" x14ac:dyDescent="0.3">
      <c r="A783" s="38" t="s">
        <v>9</v>
      </c>
      <c r="B783" s="39" t="s">
        <v>221</v>
      </c>
      <c r="C783" s="39" t="s">
        <v>4</v>
      </c>
      <c r="D783" s="39" t="s">
        <v>68</v>
      </c>
      <c r="E783" s="40">
        <v>566</v>
      </c>
      <c r="F783" s="41">
        <v>134137.02000000002</v>
      </c>
      <c r="G783" s="42">
        <v>1599.8753300000001</v>
      </c>
    </row>
    <row r="784" spans="1:7" outlineLevel="2" x14ac:dyDescent="0.3">
      <c r="A784" s="38" t="s">
        <v>9</v>
      </c>
      <c r="B784" s="39" t="s">
        <v>221</v>
      </c>
      <c r="C784" s="39" t="s">
        <v>4</v>
      </c>
      <c r="D784" s="39" t="s">
        <v>69</v>
      </c>
      <c r="E784" s="40">
        <v>708</v>
      </c>
      <c r="F784" s="41">
        <v>165932.30000000002</v>
      </c>
      <c r="G784" s="42">
        <v>1952.4007200000001</v>
      </c>
    </row>
    <row r="785" spans="1:7" outlineLevel="2" x14ac:dyDescent="0.3">
      <c r="A785" s="38" t="s">
        <v>9</v>
      </c>
      <c r="B785" s="39" t="s">
        <v>221</v>
      </c>
      <c r="C785" s="39" t="s">
        <v>3</v>
      </c>
      <c r="D785" s="39" t="s">
        <v>68</v>
      </c>
      <c r="E785" s="40">
        <v>3277</v>
      </c>
      <c r="F785" s="41">
        <v>778727.54999999946</v>
      </c>
      <c r="G785" s="42">
        <v>9378.4707899999994</v>
      </c>
    </row>
    <row r="786" spans="1:7" outlineLevel="2" x14ac:dyDescent="0.3">
      <c r="A786" s="38" t="s">
        <v>9</v>
      </c>
      <c r="B786" s="39" t="s">
        <v>221</v>
      </c>
      <c r="C786" s="39" t="s">
        <v>3</v>
      </c>
      <c r="D786" s="39" t="s">
        <v>69</v>
      </c>
      <c r="E786" s="40">
        <v>4242</v>
      </c>
      <c r="F786" s="41">
        <v>1013101.9799999989</v>
      </c>
      <c r="G786" s="42">
        <v>11979.92741</v>
      </c>
    </row>
    <row r="787" spans="1:7" outlineLevel="2" x14ac:dyDescent="0.3">
      <c r="A787" s="38" t="s">
        <v>9</v>
      </c>
      <c r="B787" s="39" t="s">
        <v>221</v>
      </c>
      <c r="C787" s="39" t="s">
        <v>2</v>
      </c>
      <c r="D787" s="39" t="s">
        <v>68</v>
      </c>
      <c r="E787" s="40">
        <v>1263</v>
      </c>
      <c r="F787" s="41">
        <v>299078.46999999968</v>
      </c>
      <c r="G787" s="42">
        <v>3627.4821299999999</v>
      </c>
    </row>
    <row r="788" spans="1:7" outlineLevel="2" x14ac:dyDescent="0.3">
      <c r="A788" s="38" t="s">
        <v>9</v>
      </c>
      <c r="B788" s="39" t="s">
        <v>221</v>
      </c>
      <c r="C788" s="39" t="s">
        <v>2</v>
      </c>
      <c r="D788" s="39" t="s">
        <v>69</v>
      </c>
      <c r="E788" s="40">
        <v>1493</v>
      </c>
      <c r="F788" s="41">
        <v>365718.03000000038</v>
      </c>
      <c r="G788" s="42">
        <v>4272.4896600000002</v>
      </c>
    </row>
    <row r="789" spans="1:7" outlineLevel="2" x14ac:dyDescent="0.3">
      <c r="A789" s="38" t="s">
        <v>9</v>
      </c>
      <c r="B789" s="39" t="s">
        <v>221</v>
      </c>
      <c r="C789" s="39" t="s">
        <v>1</v>
      </c>
      <c r="D789" s="39" t="s">
        <v>68</v>
      </c>
      <c r="E789" s="40">
        <v>1253</v>
      </c>
      <c r="F789" s="41">
        <v>303788.1700000001</v>
      </c>
      <c r="G789" s="42">
        <v>3610.4256099999998</v>
      </c>
    </row>
    <row r="790" spans="1:7" outlineLevel="2" x14ac:dyDescent="0.3">
      <c r="A790" s="38" t="s">
        <v>9</v>
      </c>
      <c r="B790" s="39" t="s">
        <v>221</v>
      </c>
      <c r="C790" s="39" t="s">
        <v>1</v>
      </c>
      <c r="D790" s="39" t="s">
        <v>69</v>
      </c>
      <c r="E790" s="40">
        <v>1456</v>
      </c>
      <c r="F790" s="41">
        <v>364556.41000000009</v>
      </c>
      <c r="G790" s="42">
        <v>4212.08889</v>
      </c>
    </row>
    <row r="791" spans="1:7" outlineLevel="2" x14ac:dyDescent="0.3">
      <c r="A791" s="38" t="s">
        <v>9</v>
      </c>
      <c r="B791" s="39" t="s">
        <v>221</v>
      </c>
      <c r="C791" s="39" t="s">
        <v>209</v>
      </c>
      <c r="D791" s="39" t="s">
        <v>68</v>
      </c>
      <c r="E791" s="40">
        <v>683</v>
      </c>
      <c r="F791" s="41">
        <v>168748.02999999997</v>
      </c>
      <c r="G791" s="42">
        <v>1974.7195200000001</v>
      </c>
    </row>
    <row r="792" spans="1:7" outlineLevel="2" x14ac:dyDescent="0.3">
      <c r="A792" s="38" t="s">
        <v>9</v>
      </c>
      <c r="B792" s="39" t="s">
        <v>221</v>
      </c>
      <c r="C792" s="39" t="s">
        <v>209</v>
      </c>
      <c r="D792" s="39" t="s">
        <v>69</v>
      </c>
      <c r="E792" s="40">
        <v>774</v>
      </c>
      <c r="F792" s="41">
        <v>198051.87000000002</v>
      </c>
      <c r="G792" s="42">
        <v>2236.18696</v>
      </c>
    </row>
    <row r="793" spans="1:7" outlineLevel="2" x14ac:dyDescent="0.3">
      <c r="A793" s="38" t="s">
        <v>9</v>
      </c>
      <c r="B793" s="39" t="s">
        <v>222</v>
      </c>
      <c r="C793" s="39" t="s">
        <v>4</v>
      </c>
      <c r="D793" s="39" t="s">
        <v>68</v>
      </c>
      <c r="E793" s="40">
        <v>215</v>
      </c>
      <c r="F793" s="41">
        <v>86392.890000000014</v>
      </c>
      <c r="G793" s="42">
        <v>1046.5701200000001</v>
      </c>
    </row>
    <row r="794" spans="1:7" outlineLevel="2" x14ac:dyDescent="0.3">
      <c r="A794" s="38" t="s">
        <v>9</v>
      </c>
      <c r="B794" s="39" t="s">
        <v>222</v>
      </c>
      <c r="C794" s="39" t="s">
        <v>4</v>
      </c>
      <c r="D794" s="39" t="s">
        <v>69</v>
      </c>
      <c r="E794" s="40">
        <v>211</v>
      </c>
      <c r="F794" s="41">
        <v>85434.049999999988</v>
      </c>
      <c r="G794" s="42">
        <v>1021.7686200000001</v>
      </c>
    </row>
    <row r="795" spans="1:7" outlineLevel="2" x14ac:dyDescent="0.3">
      <c r="A795" s="38" t="s">
        <v>9</v>
      </c>
      <c r="B795" s="39" t="s">
        <v>222</v>
      </c>
      <c r="C795" s="39" t="s">
        <v>3</v>
      </c>
      <c r="D795" s="39" t="s">
        <v>68</v>
      </c>
      <c r="E795" s="40">
        <v>1426</v>
      </c>
      <c r="F795" s="41">
        <v>564328.93999999936</v>
      </c>
      <c r="G795" s="42">
        <v>6956.5566099999996</v>
      </c>
    </row>
    <row r="796" spans="1:7" outlineLevel="2" x14ac:dyDescent="0.3">
      <c r="A796" s="38" t="s">
        <v>9</v>
      </c>
      <c r="B796" s="39" t="s">
        <v>222</v>
      </c>
      <c r="C796" s="39" t="s">
        <v>3</v>
      </c>
      <c r="D796" s="39" t="s">
        <v>69</v>
      </c>
      <c r="E796" s="40">
        <v>1434</v>
      </c>
      <c r="F796" s="41">
        <v>576144.19999999949</v>
      </c>
      <c r="G796" s="42">
        <v>6977.18174</v>
      </c>
    </row>
    <row r="797" spans="1:7" outlineLevel="2" x14ac:dyDescent="0.3">
      <c r="A797" s="38" t="s">
        <v>9</v>
      </c>
      <c r="B797" s="39" t="s">
        <v>222</v>
      </c>
      <c r="C797" s="39" t="s">
        <v>2</v>
      </c>
      <c r="D797" s="39" t="s">
        <v>68</v>
      </c>
      <c r="E797" s="40">
        <v>685</v>
      </c>
      <c r="F797" s="41">
        <v>268978.41000000009</v>
      </c>
      <c r="G797" s="42">
        <v>3367.5348899999999</v>
      </c>
    </row>
    <row r="798" spans="1:7" outlineLevel="2" x14ac:dyDescent="0.3">
      <c r="A798" s="38" t="s">
        <v>9</v>
      </c>
      <c r="B798" s="39" t="s">
        <v>222</v>
      </c>
      <c r="C798" s="39" t="s">
        <v>2</v>
      </c>
      <c r="D798" s="39" t="s">
        <v>69</v>
      </c>
      <c r="E798" s="40">
        <v>670</v>
      </c>
      <c r="F798" s="41">
        <v>268118.55999999988</v>
      </c>
      <c r="G798" s="42">
        <v>3240.9409999999998</v>
      </c>
    </row>
    <row r="799" spans="1:7" outlineLevel="2" x14ac:dyDescent="0.3">
      <c r="A799" s="38" t="s">
        <v>9</v>
      </c>
      <c r="B799" s="39" t="s">
        <v>222</v>
      </c>
      <c r="C799" s="39" t="s">
        <v>1</v>
      </c>
      <c r="D799" s="39" t="s">
        <v>68</v>
      </c>
      <c r="E799" s="40">
        <v>745</v>
      </c>
      <c r="F799" s="41">
        <v>300492.90999999997</v>
      </c>
      <c r="G799" s="42">
        <v>3660.29873</v>
      </c>
    </row>
    <row r="800" spans="1:7" outlineLevel="2" x14ac:dyDescent="0.3">
      <c r="A800" s="38" t="s">
        <v>9</v>
      </c>
      <c r="B800" s="39" t="s">
        <v>222</v>
      </c>
      <c r="C800" s="39" t="s">
        <v>1</v>
      </c>
      <c r="D800" s="39" t="s">
        <v>69</v>
      </c>
      <c r="E800" s="40">
        <v>753</v>
      </c>
      <c r="F800" s="41">
        <v>311858.70999999996</v>
      </c>
      <c r="G800" s="42">
        <v>3670.6664700000001</v>
      </c>
    </row>
    <row r="801" spans="1:7" outlineLevel="2" x14ac:dyDescent="0.3">
      <c r="A801" s="38" t="s">
        <v>9</v>
      </c>
      <c r="B801" s="39" t="s">
        <v>222</v>
      </c>
      <c r="C801" s="39" t="s">
        <v>209</v>
      </c>
      <c r="D801" s="39" t="s">
        <v>68</v>
      </c>
      <c r="E801" s="40">
        <v>445</v>
      </c>
      <c r="F801" s="41">
        <v>184212.37999999992</v>
      </c>
      <c r="G801" s="42">
        <v>2198.67292</v>
      </c>
    </row>
    <row r="802" spans="1:7" outlineLevel="2" x14ac:dyDescent="0.3">
      <c r="A802" s="38" t="s">
        <v>9</v>
      </c>
      <c r="B802" s="39" t="s">
        <v>222</v>
      </c>
      <c r="C802" s="39" t="s">
        <v>209</v>
      </c>
      <c r="D802" s="39" t="s">
        <v>69</v>
      </c>
      <c r="E802" s="40">
        <v>445</v>
      </c>
      <c r="F802" s="41">
        <v>191638.81999999992</v>
      </c>
      <c r="G802" s="42">
        <v>2181.3174100000001</v>
      </c>
    </row>
    <row r="803" spans="1:7" outlineLevel="2" x14ac:dyDescent="0.3">
      <c r="A803" s="38" t="s">
        <v>9</v>
      </c>
      <c r="B803" s="39" t="s">
        <v>223</v>
      </c>
      <c r="C803" s="39" t="s">
        <v>4</v>
      </c>
      <c r="D803" s="39" t="s">
        <v>68</v>
      </c>
      <c r="E803" s="40">
        <v>101</v>
      </c>
      <c r="F803" s="41">
        <v>56696.130000000012</v>
      </c>
      <c r="G803" s="42">
        <v>699.06808000000001</v>
      </c>
    </row>
    <row r="804" spans="1:7" outlineLevel="2" x14ac:dyDescent="0.3">
      <c r="A804" s="38" t="s">
        <v>9</v>
      </c>
      <c r="B804" s="39" t="s">
        <v>223</v>
      </c>
      <c r="C804" s="39" t="s">
        <v>4</v>
      </c>
      <c r="D804" s="39" t="s">
        <v>69</v>
      </c>
      <c r="E804" s="40">
        <v>76</v>
      </c>
      <c r="F804" s="41">
        <v>43203.940000000017</v>
      </c>
      <c r="G804" s="42">
        <v>524.12660000000005</v>
      </c>
    </row>
    <row r="805" spans="1:7" outlineLevel="2" x14ac:dyDescent="0.3">
      <c r="A805" s="38" t="s">
        <v>9</v>
      </c>
      <c r="B805" s="39" t="s">
        <v>223</v>
      </c>
      <c r="C805" s="39" t="s">
        <v>3</v>
      </c>
      <c r="D805" s="39" t="s">
        <v>68</v>
      </c>
      <c r="E805" s="40">
        <v>726</v>
      </c>
      <c r="F805" s="41">
        <v>395576.14</v>
      </c>
      <c r="G805" s="42">
        <v>4986.76494</v>
      </c>
    </row>
    <row r="806" spans="1:7" outlineLevel="2" x14ac:dyDescent="0.3">
      <c r="A806" s="38" t="s">
        <v>9</v>
      </c>
      <c r="B806" s="39" t="s">
        <v>223</v>
      </c>
      <c r="C806" s="39" t="s">
        <v>3</v>
      </c>
      <c r="D806" s="39" t="s">
        <v>69</v>
      </c>
      <c r="E806" s="40">
        <v>545</v>
      </c>
      <c r="F806" s="41">
        <v>299782.80000000016</v>
      </c>
      <c r="G806" s="42">
        <v>3724.52522</v>
      </c>
    </row>
    <row r="807" spans="1:7" outlineLevel="2" x14ac:dyDescent="0.3">
      <c r="A807" s="38" t="s">
        <v>9</v>
      </c>
      <c r="B807" s="39" t="s">
        <v>223</v>
      </c>
      <c r="C807" s="39" t="s">
        <v>2</v>
      </c>
      <c r="D807" s="39" t="s">
        <v>68</v>
      </c>
      <c r="E807" s="40">
        <v>334</v>
      </c>
      <c r="F807" s="41">
        <v>178154.57</v>
      </c>
      <c r="G807" s="42">
        <v>2303.0302999999999</v>
      </c>
    </row>
    <row r="808" spans="1:7" outlineLevel="2" x14ac:dyDescent="0.3">
      <c r="A808" s="38" t="s">
        <v>9</v>
      </c>
      <c r="B808" s="39" t="s">
        <v>223</v>
      </c>
      <c r="C808" s="39" t="s">
        <v>2</v>
      </c>
      <c r="D808" s="39" t="s">
        <v>69</v>
      </c>
      <c r="E808" s="40">
        <v>282</v>
      </c>
      <c r="F808" s="41">
        <v>156391.25000000003</v>
      </c>
      <c r="G808" s="42">
        <v>1913.40948</v>
      </c>
    </row>
    <row r="809" spans="1:7" outlineLevel="2" x14ac:dyDescent="0.3">
      <c r="A809" s="38" t="s">
        <v>9</v>
      </c>
      <c r="B809" s="39" t="s">
        <v>223</v>
      </c>
      <c r="C809" s="39" t="s">
        <v>1</v>
      </c>
      <c r="D809" s="39" t="s">
        <v>68</v>
      </c>
      <c r="E809" s="40">
        <v>456</v>
      </c>
      <c r="F809" s="41">
        <v>256363.46</v>
      </c>
      <c r="G809" s="42">
        <v>3142.8787900000002</v>
      </c>
    </row>
    <row r="810" spans="1:7" outlineLevel="2" x14ac:dyDescent="0.3">
      <c r="A810" s="38" t="s">
        <v>9</v>
      </c>
      <c r="B810" s="39" t="s">
        <v>223</v>
      </c>
      <c r="C810" s="39" t="s">
        <v>1</v>
      </c>
      <c r="D810" s="39" t="s">
        <v>69</v>
      </c>
      <c r="E810" s="40">
        <v>378</v>
      </c>
      <c r="F810" s="41">
        <v>220310.14</v>
      </c>
      <c r="G810" s="42">
        <v>2615.4024199999999</v>
      </c>
    </row>
    <row r="811" spans="1:7" outlineLevel="2" x14ac:dyDescent="0.3">
      <c r="A811" s="38" t="s">
        <v>9</v>
      </c>
      <c r="B811" s="39" t="s">
        <v>223</v>
      </c>
      <c r="C811" s="39" t="s">
        <v>209</v>
      </c>
      <c r="D811" s="39" t="s">
        <v>68</v>
      </c>
      <c r="E811" s="40">
        <v>231</v>
      </c>
      <c r="F811" s="41">
        <v>131812.85999999999</v>
      </c>
      <c r="G811" s="42">
        <v>1610.86472</v>
      </c>
    </row>
    <row r="812" spans="1:7" outlineLevel="2" x14ac:dyDescent="0.3">
      <c r="A812" s="38" t="s">
        <v>9</v>
      </c>
      <c r="B812" s="39" t="s">
        <v>223</v>
      </c>
      <c r="C812" s="39" t="s">
        <v>209</v>
      </c>
      <c r="D812" s="39" t="s">
        <v>69</v>
      </c>
      <c r="E812" s="40">
        <v>248</v>
      </c>
      <c r="F812" s="41">
        <v>148496.01</v>
      </c>
      <c r="G812" s="42">
        <v>1717.5052800000001</v>
      </c>
    </row>
    <row r="813" spans="1:7" outlineLevel="2" x14ac:dyDescent="0.3">
      <c r="A813" s="38" t="s">
        <v>9</v>
      </c>
      <c r="B813" s="39" t="s">
        <v>224</v>
      </c>
      <c r="C813" s="39" t="s">
        <v>4</v>
      </c>
      <c r="D813" s="39" t="s">
        <v>68</v>
      </c>
      <c r="E813" s="40">
        <v>50</v>
      </c>
      <c r="F813" s="41">
        <v>36463.859999999986</v>
      </c>
      <c r="G813" s="42">
        <v>442.55387999999999</v>
      </c>
    </row>
    <row r="814" spans="1:7" outlineLevel="2" x14ac:dyDescent="0.3">
      <c r="A814" s="38" t="s">
        <v>9</v>
      </c>
      <c r="B814" s="39" t="s">
        <v>224</v>
      </c>
      <c r="C814" s="39" t="s">
        <v>4</v>
      </c>
      <c r="D814" s="39" t="s">
        <v>69</v>
      </c>
      <c r="E814" s="40">
        <v>27</v>
      </c>
      <c r="F814" s="41">
        <v>19962.199999999997</v>
      </c>
      <c r="G814" s="42">
        <v>236.28742</v>
      </c>
    </row>
    <row r="815" spans="1:7" outlineLevel="2" x14ac:dyDescent="0.3">
      <c r="A815" s="38" t="s">
        <v>9</v>
      </c>
      <c r="B815" s="39" t="s">
        <v>224</v>
      </c>
      <c r="C815" s="39" t="s">
        <v>3</v>
      </c>
      <c r="D815" s="39" t="s">
        <v>68</v>
      </c>
      <c r="E815" s="40">
        <v>375</v>
      </c>
      <c r="F815" s="41">
        <v>257688.38000000006</v>
      </c>
      <c r="G815" s="42">
        <v>3361.12167</v>
      </c>
    </row>
    <row r="816" spans="1:7" outlineLevel="2" x14ac:dyDescent="0.3">
      <c r="A816" s="38" t="s">
        <v>9</v>
      </c>
      <c r="B816" s="39" t="s">
        <v>224</v>
      </c>
      <c r="C816" s="39" t="s">
        <v>3</v>
      </c>
      <c r="D816" s="39" t="s">
        <v>69</v>
      </c>
      <c r="E816" s="40">
        <v>222</v>
      </c>
      <c r="F816" s="41">
        <v>158248.47000000006</v>
      </c>
      <c r="G816" s="42">
        <v>1976.74882</v>
      </c>
    </row>
    <row r="817" spans="1:7" outlineLevel="2" x14ac:dyDescent="0.3">
      <c r="A817" s="38" t="s">
        <v>9</v>
      </c>
      <c r="B817" s="39" t="s">
        <v>224</v>
      </c>
      <c r="C817" s="39" t="s">
        <v>2</v>
      </c>
      <c r="D817" s="39" t="s">
        <v>68</v>
      </c>
      <c r="E817" s="40">
        <v>184</v>
      </c>
      <c r="F817" s="41">
        <v>125820.33999999998</v>
      </c>
      <c r="G817" s="42">
        <v>1638.0580500000001</v>
      </c>
    </row>
    <row r="818" spans="1:7" outlineLevel="2" x14ac:dyDescent="0.3">
      <c r="A818" s="38" t="s">
        <v>9</v>
      </c>
      <c r="B818" s="39" t="s">
        <v>224</v>
      </c>
      <c r="C818" s="39" t="s">
        <v>2</v>
      </c>
      <c r="D818" s="39" t="s">
        <v>69</v>
      </c>
      <c r="E818" s="40">
        <v>137</v>
      </c>
      <c r="F818" s="41">
        <v>96125.549999999959</v>
      </c>
      <c r="G818" s="42">
        <v>1226.9504999999999</v>
      </c>
    </row>
    <row r="819" spans="1:7" outlineLevel="2" x14ac:dyDescent="0.3">
      <c r="A819" s="38" t="s">
        <v>9</v>
      </c>
      <c r="B819" s="39" t="s">
        <v>224</v>
      </c>
      <c r="C819" s="39" t="s">
        <v>1</v>
      </c>
      <c r="D819" s="39" t="s">
        <v>68</v>
      </c>
      <c r="E819" s="40">
        <v>260</v>
      </c>
      <c r="F819" s="41">
        <v>180139.99000000002</v>
      </c>
      <c r="G819" s="42">
        <v>2318.1521499999999</v>
      </c>
    </row>
    <row r="820" spans="1:7" outlineLevel="2" x14ac:dyDescent="0.3">
      <c r="A820" s="38" t="s">
        <v>9</v>
      </c>
      <c r="B820" s="39" t="s">
        <v>224</v>
      </c>
      <c r="C820" s="39" t="s">
        <v>1</v>
      </c>
      <c r="D820" s="39" t="s">
        <v>69</v>
      </c>
      <c r="E820" s="40">
        <v>175</v>
      </c>
      <c r="F820" s="41">
        <v>129953.11000000003</v>
      </c>
      <c r="G820" s="42">
        <v>1564.2323699999999</v>
      </c>
    </row>
    <row r="821" spans="1:7" outlineLevel="2" x14ac:dyDescent="0.3">
      <c r="A821" s="38" t="s">
        <v>9</v>
      </c>
      <c r="B821" s="39" t="s">
        <v>224</v>
      </c>
      <c r="C821" s="39" t="s">
        <v>209</v>
      </c>
      <c r="D821" s="39" t="s">
        <v>68</v>
      </c>
      <c r="E821" s="40">
        <v>182</v>
      </c>
      <c r="F821" s="41">
        <v>131200.40000000002</v>
      </c>
      <c r="G821" s="42">
        <v>1625.1067599999999</v>
      </c>
    </row>
    <row r="822" spans="1:7" outlineLevel="2" x14ac:dyDescent="0.3">
      <c r="A822" s="38" t="s">
        <v>9</v>
      </c>
      <c r="B822" s="39" t="s">
        <v>224</v>
      </c>
      <c r="C822" s="39" t="s">
        <v>209</v>
      </c>
      <c r="D822" s="39" t="s">
        <v>69</v>
      </c>
      <c r="E822" s="40">
        <v>153</v>
      </c>
      <c r="F822" s="41">
        <v>113655.79000000002</v>
      </c>
      <c r="G822" s="42">
        <v>1367.3304599999999</v>
      </c>
    </row>
    <row r="823" spans="1:7" outlineLevel="2" x14ac:dyDescent="0.3">
      <c r="A823" s="38" t="s">
        <v>9</v>
      </c>
      <c r="B823" s="39" t="s">
        <v>225</v>
      </c>
      <c r="C823" s="39" t="s">
        <v>4</v>
      </c>
      <c r="D823" s="39" t="s">
        <v>68</v>
      </c>
      <c r="E823" s="40">
        <v>23</v>
      </c>
      <c r="F823" s="41">
        <v>20384.629999999997</v>
      </c>
      <c r="G823" s="42">
        <v>256.71544</v>
      </c>
    </row>
    <row r="824" spans="1:7" outlineLevel="2" x14ac:dyDescent="0.3">
      <c r="A824" s="38" t="s">
        <v>9</v>
      </c>
      <c r="B824" s="39" t="s">
        <v>225</v>
      </c>
      <c r="C824" s="39" t="s">
        <v>4</v>
      </c>
      <c r="D824" s="39" t="s">
        <v>69</v>
      </c>
      <c r="E824" s="40">
        <v>17</v>
      </c>
      <c r="F824" s="41">
        <v>15512.62</v>
      </c>
      <c r="G824" s="42">
        <v>188.98616000000001</v>
      </c>
    </row>
    <row r="825" spans="1:7" outlineLevel="2" x14ac:dyDescent="0.3">
      <c r="A825" s="38" t="s">
        <v>9</v>
      </c>
      <c r="B825" s="39" t="s">
        <v>225</v>
      </c>
      <c r="C825" s="39" t="s">
        <v>3</v>
      </c>
      <c r="D825" s="39" t="s">
        <v>68</v>
      </c>
      <c r="E825" s="40">
        <v>167</v>
      </c>
      <c r="F825" s="41">
        <v>138193.62</v>
      </c>
      <c r="G825" s="42">
        <v>1820.81558</v>
      </c>
    </row>
    <row r="826" spans="1:7" outlineLevel="2" x14ac:dyDescent="0.3">
      <c r="A826" s="38" t="s">
        <v>9</v>
      </c>
      <c r="B826" s="39" t="s">
        <v>225</v>
      </c>
      <c r="C826" s="39" t="s">
        <v>3</v>
      </c>
      <c r="D826" s="39" t="s">
        <v>69</v>
      </c>
      <c r="E826" s="40">
        <v>111</v>
      </c>
      <c r="F826" s="41">
        <v>95477.569999999992</v>
      </c>
      <c r="G826" s="42">
        <v>1209.0934299999999</v>
      </c>
    </row>
    <row r="827" spans="1:7" outlineLevel="2" x14ac:dyDescent="0.3">
      <c r="A827" s="38" t="s">
        <v>9</v>
      </c>
      <c r="B827" s="39" t="s">
        <v>225</v>
      </c>
      <c r="C827" s="39" t="s">
        <v>2</v>
      </c>
      <c r="D827" s="39" t="s">
        <v>68</v>
      </c>
      <c r="E827" s="40">
        <v>110</v>
      </c>
      <c r="F827" s="41">
        <v>87342.070000000036</v>
      </c>
      <c r="G827" s="42">
        <v>1193.35628</v>
      </c>
    </row>
    <row r="828" spans="1:7" outlineLevel="2" x14ac:dyDescent="0.3">
      <c r="A828" s="38" t="s">
        <v>9</v>
      </c>
      <c r="B828" s="39" t="s">
        <v>225</v>
      </c>
      <c r="C828" s="39" t="s">
        <v>2</v>
      </c>
      <c r="D828" s="39" t="s">
        <v>69</v>
      </c>
      <c r="E828" s="40">
        <v>71</v>
      </c>
      <c r="F828" s="41">
        <v>61076.200000000004</v>
      </c>
      <c r="G828" s="42">
        <v>770.88629000000003</v>
      </c>
    </row>
    <row r="829" spans="1:7" outlineLevel="2" x14ac:dyDescent="0.3">
      <c r="A829" s="38" t="s">
        <v>9</v>
      </c>
      <c r="B829" s="39" t="s">
        <v>225</v>
      </c>
      <c r="C829" s="39" t="s">
        <v>1</v>
      </c>
      <c r="D829" s="39" t="s">
        <v>68</v>
      </c>
      <c r="E829" s="40">
        <v>120</v>
      </c>
      <c r="F829" s="41">
        <v>98172.580000000016</v>
      </c>
      <c r="G829" s="42">
        <v>1303.4055900000001</v>
      </c>
    </row>
    <row r="830" spans="1:7" outlineLevel="2" x14ac:dyDescent="0.3">
      <c r="A830" s="38" t="s">
        <v>9</v>
      </c>
      <c r="B830" s="39" t="s">
        <v>225</v>
      </c>
      <c r="C830" s="39" t="s">
        <v>1</v>
      </c>
      <c r="D830" s="39" t="s">
        <v>69</v>
      </c>
      <c r="E830" s="40">
        <v>98</v>
      </c>
      <c r="F830" s="41">
        <v>88148.360000000015</v>
      </c>
      <c r="G830" s="42">
        <v>1074.87418</v>
      </c>
    </row>
    <row r="831" spans="1:7" outlineLevel="2" x14ac:dyDescent="0.3">
      <c r="A831" s="38" t="s">
        <v>9</v>
      </c>
      <c r="B831" s="39" t="s">
        <v>225</v>
      </c>
      <c r="C831" s="39" t="s">
        <v>209</v>
      </c>
      <c r="D831" s="39" t="s">
        <v>68</v>
      </c>
      <c r="E831" s="40">
        <v>111</v>
      </c>
      <c r="F831" s="41">
        <v>96321.09</v>
      </c>
      <c r="G831" s="42">
        <v>1217.5449000000001</v>
      </c>
    </row>
    <row r="832" spans="1:7" outlineLevel="2" x14ac:dyDescent="0.3">
      <c r="A832" s="38" t="s">
        <v>9</v>
      </c>
      <c r="B832" s="39" t="s">
        <v>225</v>
      </c>
      <c r="C832" s="39" t="s">
        <v>209</v>
      </c>
      <c r="D832" s="39" t="s">
        <v>69</v>
      </c>
      <c r="E832" s="40">
        <v>78</v>
      </c>
      <c r="F832" s="41">
        <v>71422.450000000012</v>
      </c>
      <c r="G832" s="42">
        <v>853.32745</v>
      </c>
    </row>
    <row r="833" spans="1:7" outlineLevel="2" x14ac:dyDescent="0.3">
      <c r="A833" s="38" t="s">
        <v>9</v>
      </c>
      <c r="B833" s="39" t="s">
        <v>226</v>
      </c>
      <c r="C833" s="39" t="s">
        <v>4</v>
      </c>
      <c r="D833" s="39" t="s">
        <v>68</v>
      </c>
      <c r="E833" s="40">
        <v>18</v>
      </c>
      <c r="F833" s="41">
        <v>17688.580000000002</v>
      </c>
      <c r="G833" s="42">
        <v>231.42823000000001</v>
      </c>
    </row>
    <row r="834" spans="1:7" outlineLevel="2" x14ac:dyDescent="0.3">
      <c r="A834" s="38" t="s">
        <v>9</v>
      </c>
      <c r="B834" s="39" t="s">
        <v>226</v>
      </c>
      <c r="C834" s="39" t="s">
        <v>4</v>
      </c>
      <c r="D834" s="39" t="s">
        <v>69</v>
      </c>
      <c r="E834" s="40">
        <v>5</v>
      </c>
      <c r="F834" s="41">
        <v>4928.8600000000006</v>
      </c>
      <c r="G834" s="42">
        <v>62.783000000000001</v>
      </c>
    </row>
    <row r="835" spans="1:7" outlineLevel="2" x14ac:dyDescent="0.3">
      <c r="A835" s="38" t="s">
        <v>9</v>
      </c>
      <c r="B835" s="39" t="s">
        <v>226</v>
      </c>
      <c r="C835" s="39" t="s">
        <v>3</v>
      </c>
      <c r="D835" s="39" t="s">
        <v>68</v>
      </c>
      <c r="E835" s="40">
        <v>103</v>
      </c>
      <c r="F835" s="41">
        <v>100067.57</v>
      </c>
      <c r="G835" s="42">
        <v>1331.6071099999999</v>
      </c>
    </row>
    <row r="836" spans="1:7" outlineLevel="2" x14ac:dyDescent="0.3">
      <c r="A836" s="38" t="s">
        <v>9</v>
      </c>
      <c r="B836" s="39" t="s">
        <v>226</v>
      </c>
      <c r="C836" s="39" t="s">
        <v>3</v>
      </c>
      <c r="D836" s="39" t="s">
        <v>69</v>
      </c>
      <c r="E836" s="40">
        <v>67</v>
      </c>
      <c r="F836" s="41">
        <v>67346.240000000005</v>
      </c>
      <c r="G836" s="42">
        <v>866.54570000000001</v>
      </c>
    </row>
    <row r="837" spans="1:7" outlineLevel="2" x14ac:dyDescent="0.3">
      <c r="A837" s="38" t="s">
        <v>9</v>
      </c>
      <c r="B837" s="39" t="s">
        <v>226</v>
      </c>
      <c r="C837" s="39" t="s">
        <v>2</v>
      </c>
      <c r="D837" s="39" t="s">
        <v>68</v>
      </c>
      <c r="E837" s="40">
        <v>72</v>
      </c>
      <c r="F837" s="41">
        <v>68095.73000000001</v>
      </c>
      <c r="G837" s="42">
        <v>931.45456999999999</v>
      </c>
    </row>
    <row r="838" spans="1:7" outlineLevel="2" x14ac:dyDescent="0.3">
      <c r="A838" s="38" t="s">
        <v>9</v>
      </c>
      <c r="B838" s="39" t="s">
        <v>226</v>
      </c>
      <c r="C838" s="39" t="s">
        <v>2</v>
      </c>
      <c r="D838" s="39" t="s">
        <v>69</v>
      </c>
      <c r="E838" s="40">
        <v>34</v>
      </c>
      <c r="F838" s="41">
        <v>35019.22</v>
      </c>
      <c r="G838" s="42">
        <v>433.17862000000002</v>
      </c>
    </row>
    <row r="839" spans="1:7" outlineLevel="2" x14ac:dyDescent="0.3">
      <c r="A839" s="38" t="s">
        <v>9</v>
      </c>
      <c r="B839" s="39" t="s">
        <v>226</v>
      </c>
      <c r="C839" s="39" t="s">
        <v>1</v>
      </c>
      <c r="D839" s="39" t="s">
        <v>68</v>
      </c>
      <c r="E839" s="40">
        <v>86</v>
      </c>
      <c r="F839" s="41">
        <v>81194.759999999995</v>
      </c>
      <c r="G839" s="42">
        <v>1115.12239</v>
      </c>
    </row>
    <row r="840" spans="1:7" outlineLevel="2" x14ac:dyDescent="0.3">
      <c r="A840" s="38" t="s">
        <v>9</v>
      </c>
      <c r="B840" s="39" t="s">
        <v>226</v>
      </c>
      <c r="C840" s="39" t="s">
        <v>1</v>
      </c>
      <c r="D840" s="39" t="s">
        <v>69</v>
      </c>
      <c r="E840" s="40">
        <v>44</v>
      </c>
      <c r="F840" s="41">
        <v>44121.35</v>
      </c>
      <c r="G840" s="42">
        <v>566.92508999999995</v>
      </c>
    </row>
    <row r="841" spans="1:7" outlineLevel="2" x14ac:dyDescent="0.3">
      <c r="A841" s="38" t="s">
        <v>9</v>
      </c>
      <c r="B841" s="39" t="s">
        <v>226</v>
      </c>
      <c r="C841" s="39" t="s">
        <v>209</v>
      </c>
      <c r="D841" s="39" t="s">
        <v>68</v>
      </c>
      <c r="E841" s="40">
        <v>82</v>
      </c>
      <c r="F841" s="41">
        <v>80250.049999999988</v>
      </c>
      <c r="G841" s="42">
        <v>1059.1489899999999</v>
      </c>
    </row>
    <row r="842" spans="1:7" outlineLevel="2" x14ac:dyDescent="0.3">
      <c r="A842" s="38" t="s">
        <v>9</v>
      </c>
      <c r="B842" s="39" t="s">
        <v>226</v>
      </c>
      <c r="C842" s="39" t="s">
        <v>209</v>
      </c>
      <c r="D842" s="39" t="s">
        <v>69</v>
      </c>
      <c r="E842" s="40">
        <v>67</v>
      </c>
      <c r="F842" s="41">
        <v>70021.310000000012</v>
      </c>
      <c r="G842" s="42">
        <v>863.68740000000003</v>
      </c>
    </row>
    <row r="843" spans="1:7" outlineLevel="2" x14ac:dyDescent="0.3">
      <c r="A843" s="38" t="s">
        <v>9</v>
      </c>
      <c r="B843" s="39" t="s">
        <v>227</v>
      </c>
      <c r="C843" s="39" t="s">
        <v>4</v>
      </c>
      <c r="D843" s="39" t="s">
        <v>68</v>
      </c>
      <c r="E843" s="40">
        <v>8</v>
      </c>
      <c r="F843" s="41">
        <v>9849.35</v>
      </c>
      <c r="G843" s="42">
        <v>117.23894</v>
      </c>
    </row>
    <row r="844" spans="1:7" outlineLevel="2" x14ac:dyDescent="0.3">
      <c r="A844" s="38" t="s">
        <v>9</v>
      </c>
      <c r="B844" s="39" t="s">
        <v>227</v>
      </c>
      <c r="C844" s="39" t="s">
        <v>4</v>
      </c>
      <c r="D844" s="39" t="s">
        <v>69</v>
      </c>
      <c r="E844" s="40">
        <v>10</v>
      </c>
      <c r="F844" s="41">
        <v>11297.31</v>
      </c>
      <c r="G844" s="42">
        <v>148.88424000000001</v>
      </c>
    </row>
    <row r="845" spans="1:7" outlineLevel="2" x14ac:dyDescent="0.3">
      <c r="A845" s="38" t="s">
        <v>9</v>
      </c>
      <c r="B845" s="39" t="s">
        <v>227</v>
      </c>
      <c r="C845" s="39" t="s">
        <v>3</v>
      </c>
      <c r="D845" s="39" t="s">
        <v>68</v>
      </c>
      <c r="E845" s="40">
        <v>83</v>
      </c>
      <c r="F845" s="41">
        <v>88929.849999999991</v>
      </c>
      <c r="G845" s="42">
        <v>1230.4663499999999</v>
      </c>
    </row>
    <row r="846" spans="1:7" outlineLevel="2" x14ac:dyDescent="0.3">
      <c r="A846" s="38" t="s">
        <v>9</v>
      </c>
      <c r="B846" s="39" t="s">
        <v>227</v>
      </c>
      <c r="C846" s="39" t="s">
        <v>3</v>
      </c>
      <c r="D846" s="39" t="s">
        <v>69</v>
      </c>
      <c r="E846" s="40">
        <v>27</v>
      </c>
      <c r="F846" s="41">
        <v>31178.870000000003</v>
      </c>
      <c r="G846" s="42">
        <v>403.60127999999997</v>
      </c>
    </row>
    <row r="847" spans="1:7" outlineLevel="2" x14ac:dyDescent="0.3">
      <c r="A847" s="38" t="s">
        <v>9</v>
      </c>
      <c r="B847" s="39" t="s">
        <v>227</v>
      </c>
      <c r="C847" s="39" t="s">
        <v>2</v>
      </c>
      <c r="D847" s="39" t="s">
        <v>68</v>
      </c>
      <c r="E847" s="40">
        <v>38</v>
      </c>
      <c r="F847" s="41">
        <v>37936.97</v>
      </c>
      <c r="G847" s="42">
        <v>568.01673000000005</v>
      </c>
    </row>
    <row r="848" spans="1:7" outlineLevel="2" x14ac:dyDescent="0.3">
      <c r="A848" s="38" t="s">
        <v>9</v>
      </c>
      <c r="B848" s="39" t="s">
        <v>227</v>
      </c>
      <c r="C848" s="39" t="s">
        <v>2</v>
      </c>
      <c r="D848" s="39" t="s">
        <v>69</v>
      </c>
      <c r="E848" s="40">
        <v>23</v>
      </c>
      <c r="F848" s="41">
        <v>24558.46</v>
      </c>
      <c r="G848" s="42">
        <v>338.15338000000003</v>
      </c>
    </row>
    <row r="849" spans="1:7" outlineLevel="2" x14ac:dyDescent="0.3">
      <c r="A849" s="38" t="s">
        <v>9</v>
      </c>
      <c r="B849" s="39" t="s">
        <v>227</v>
      </c>
      <c r="C849" s="39" t="s">
        <v>1</v>
      </c>
      <c r="D849" s="39" t="s">
        <v>68</v>
      </c>
      <c r="E849" s="40">
        <v>37</v>
      </c>
      <c r="F849" s="41">
        <v>40282.210000000006</v>
      </c>
      <c r="G849" s="42">
        <v>552.45119</v>
      </c>
    </row>
    <row r="850" spans="1:7" outlineLevel="2" x14ac:dyDescent="0.3">
      <c r="A850" s="38" t="s">
        <v>9</v>
      </c>
      <c r="B850" s="39" t="s">
        <v>227</v>
      </c>
      <c r="C850" s="39" t="s">
        <v>1</v>
      </c>
      <c r="D850" s="39" t="s">
        <v>69</v>
      </c>
      <c r="E850" s="40">
        <v>18</v>
      </c>
      <c r="F850" s="41">
        <v>20778.550000000003</v>
      </c>
      <c r="G850" s="42">
        <v>269.95949000000002</v>
      </c>
    </row>
    <row r="851" spans="1:7" outlineLevel="2" x14ac:dyDescent="0.3">
      <c r="A851" s="38" t="s">
        <v>9</v>
      </c>
      <c r="B851" s="39" t="s">
        <v>227</v>
      </c>
      <c r="C851" s="39" t="s">
        <v>209</v>
      </c>
      <c r="D851" s="39" t="s">
        <v>68</v>
      </c>
      <c r="E851" s="40">
        <v>50</v>
      </c>
      <c r="F851" s="41">
        <v>55377.68</v>
      </c>
      <c r="G851" s="42">
        <v>739.63238999999999</v>
      </c>
    </row>
    <row r="852" spans="1:7" outlineLevel="2" x14ac:dyDescent="0.3">
      <c r="A852" s="38" t="s">
        <v>9</v>
      </c>
      <c r="B852" s="39" t="s">
        <v>227</v>
      </c>
      <c r="C852" s="39" t="s">
        <v>209</v>
      </c>
      <c r="D852" s="39" t="s">
        <v>69</v>
      </c>
      <c r="E852" s="40">
        <v>39</v>
      </c>
      <c r="F852" s="41">
        <v>45498.21</v>
      </c>
      <c r="G852" s="42">
        <v>580.70065</v>
      </c>
    </row>
    <row r="853" spans="1:7" outlineLevel="2" x14ac:dyDescent="0.3">
      <c r="A853" s="38" t="s">
        <v>9</v>
      </c>
      <c r="B853" s="39" t="s">
        <v>228</v>
      </c>
      <c r="C853" s="39" t="s">
        <v>4</v>
      </c>
      <c r="D853" s="39" t="s">
        <v>68</v>
      </c>
      <c r="E853" s="40">
        <v>5</v>
      </c>
      <c r="F853" s="41">
        <v>6431.34</v>
      </c>
      <c r="G853" s="42">
        <v>84.17841</v>
      </c>
    </row>
    <row r="854" spans="1:7" outlineLevel="2" x14ac:dyDescent="0.3">
      <c r="A854" s="38" t="s">
        <v>9</v>
      </c>
      <c r="B854" s="39" t="s">
        <v>228</v>
      </c>
      <c r="C854" s="39" t="s">
        <v>4</v>
      </c>
      <c r="D854" s="39" t="s">
        <v>69</v>
      </c>
      <c r="E854" s="40">
        <v>2</v>
      </c>
      <c r="F854" s="41">
        <v>2588.9499999999998</v>
      </c>
      <c r="G854" s="42">
        <v>32.523800000000001</v>
      </c>
    </row>
    <row r="855" spans="1:7" outlineLevel="2" x14ac:dyDescent="0.3">
      <c r="A855" s="38" t="s">
        <v>9</v>
      </c>
      <c r="B855" s="39" t="s">
        <v>228</v>
      </c>
      <c r="C855" s="39" t="s">
        <v>3</v>
      </c>
      <c r="D855" s="39" t="s">
        <v>68</v>
      </c>
      <c r="E855" s="40">
        <v>32</v>
      </c>
      <c r="F855" s="41">
        <v>38411.61</v>
      </c>
      <c r="G855" s="42">
        <v>542.56769999999995</v>
      </c>
    </row>
    <row r="856" spans="1:7" outlineLevel="2" x14ac:dyDescent="0.3">
      <c r="A856" s="38" t="s">
        <v>9</v>
      </c>
      <c r="B856" s="39" t="s">
        <v>228</v>
      </c>
      <c r="C856" s="39" t="s">
        <v>3</v>
      </c>
      <c r="D856" s="39" t="s">
        <v>69</v>
      </c>
      <c r="E856" s="40">
        <v>15</v>
      </c>
      <c r="F856" s="41">
        <v>18928.389999999996</v>
      </c>
      <c r="G856" s="42">
        <v>255.98321000000001</v>
      </c>
    </row>
    <row r="857" spans="1:7" outlineLevel="2" x14ac:dyDescent="0.3">
      <c r="A857" s="38" t="s">
        <v>9</v>
      </c>
      <c r="B857" s="39" t="s">
        <v>228</v>
      </c>
      <c r="C857" s="39" t="s">
        <v>2</v>
      </c>
      <c r="D857" s="39" t="s">
        <v>68</v>
      </c>
      <c r="E857" s="40">
        <v>32</v>
      </c>
      <c r="F857" s="41">
        <v>36747.179999999993</v>
      </c>
      <c r="G857" s="42">
        <v>538.62597000000005</v>
      </c>
    </row>
    <row r="858" spans="1:7" outlineLevel="2" x14ac:dyDescent="0.3">
      <c r="A858" s="38" t="s">
        <v>9</v>
      </c>
      <c r="B858" s="39" t="s">
        <v>228</v>
      </c>
      <c r="C858" s="39" t="s">
        <v>2</v>
      </c>
      <c r="D858" s="39" t="s">
        <v>69</v>
      </c>
      <c r="E858" s="40">
        <v>15</v>
      </c>
      <c r="F858" s="41">
        <v>18078.420000000002</v>
      </c>
      <c r="G858" s="42">
        <v>254.29592</v>
      </c>
    </row>
    <row r="859" spans="1:7" outlineLevel="2" x14ac:dyDescent="0.3">
      <c r="A859" s="38" t="s">
        <v>9</v>
      </c>
      <c r="B859" s="39" t="s">
        <v>228</v>
      </c>
      <c r="C859" s="39" t="s">
        <v>1</v>
      </c>
      <c r="D859" s="39" t="s">
        <v>68</v>
      </c>
      <c r="E859" s="40">
        <v>39</v>
      </c>
      <c r="F859" s="41">
        <v>47338.17</v>
      </c>
      <c r="G859" s="42">
        <v>661.84286999999995</v>
      </c>
    </row>
    <row r="860" spans="1:7" outlineLevel="2" x14ac:dyDescent="0.3">
      <c r="A860" s="38" t="s">
        <v>9</v>
      </c>
      <c r="B860" s="39" t="s">
        <v>228</v>
      </c>
      <c r="C860" s="39" t="s">
        <v>1</v>
      </c>
      <c r="D860" s="39" t="s">
        <v>69</v>
      </c>
      <c r="E860" s="40">
        <v>21</v>
      </c>
      <c r="F860" s="41">
        <v>27852.879999999997</v>
      </c>
      <c r="G860" s="42">
        <v>353.03584000000001</v>
      </c>
    </row>
    <row r="861" spans="1:7" outlineLevel="2" x14ac:dyDescent="0.3">
      <c r="A861" s="38" t="s">
        <v>9</v>
      </c>
      <c r="B861" s="39" t="s">
        <v>228</v>
      </c>
      <c r="C861" s="39" t="s">
        <v>209</v>
      </c>
      <c r="D861" s="39" t="s">
        <v>68</v>
      </c>
      <c r="E861" s="40">
        <v>28</v>
      </c>
      <c r="F861" s="41">
        <v>34196.5</v>
      </c>
      <c r="G861" s="42">
        <v>472.04559999999998</v>
      </c>
    </row>
    <row r="862" spans="1:7" outlineLevel="2" x14ac:dyDescent="0.3">
      <c r="A862" s="38" t="s">
        <v>9</v>
      </c>
      <c r="B862" s="39" t="s">
        <v>228</v>
      </c>
      <c r="C862" s="39" t="s">
        <v>209</v>
      </c>
      <c r="D862" s="39" t="s">
        <v>69</v>
      </c>
      <c r="E862" s="40">
        <v>22</v>
      </c>
      <c r="F862" s="41">
        <v>29691.82</v>
      </c>
      <c r="G862" s="42">
        <v>376.60086000000001</v>
      </c>
    </row>
    <row r="863" spans="1:7" outlineLevel="2" x14ac:dyDescent="0.3">
      <c r="A863" s="38" t="s">
        <v>9</v>
      </c>
      <c r="B863" s="39" t="s">
        <v>229</v>
      </c>
      <c r="C863" s="39" t="s">
        <v>4</v>
      </c>
      <c r="D863" s="39" t="s">
        <v>68</v>
      </c>
      <c r="E863" s="40">
        <v>2</v>
      </c>
      <c r="F863" s="41">
        <v>2851.59</v>
      </c>
      <c r="G863" s="42">
        <v>38.299480000000003</v>
      </c>
    </row>
    <row r="864" spans="1:7" outlineLevel="2" x14ac:dyDescent="0.3">
      <c r="A864" s="38" t="s">
        <v>9</v>
      </c>
      <c r="B864" s="39" t="s">
        <v>229</v>
      </c>
      <c r="C864" s="39" t="s">
        <v>3</v>
      </c>
      <c r="D864" s="39" t="s">
        <v>68</v>
      </c>
      <c r="E864" s="40">
        <v>29</v>
      </c>
      <c r="F864" s="41">
        <v>37713.56</v>
      </c>
      <c r="G864" s="42">
        <v>549.93885999999998</v>
      </c>
    </row>
    <row r="865" spans="1:7" outlineLevel="2" x14ac:dyDescent="0.3">
      <c r="A865" s="38" t="s">
        <v>9</v>
      </c>
      <c r="B865" s="39" t="s">
        <v>229</v>
      </c>
      <c r="C865" s="39" t="s">
        <v>3</v>
      </c>
      <c r="D865" s="39" t="s">
        <v>69</v>
      </c>
      <c r="E865" s="40">
        <v>11</v>
      </c>
      <c r="F865" s="41">
        <v>14647.88</v>
      </c>
      <c r="G865" s="42">
        <v>205.68201999999999</v>
      </c>
    </row>
    <row r="866" spans="1:7" outlineLevel="2" x14ac:dyDescent="0.3">
      <c r="A866" s="38" t="s">
        <v>9</v>
      </c>
      <c r="B866" s="39" t="s">
        <v>229</v>
      </c>
      <c r="C866" s="39" t="s">
        <v>2</v>
      </c>
      <c r="D866" s="39" t="s">
        <v>68</v>
      </c>
      <c r="E866" s="40">
        <v>13</v>
      </c>
      <c r="F866" s="41">
        <v>18831.73</v>
      </c>
      <c r="G866" s="42">
        <v>245.63820999999999</v>
      </c>
    </row>
    <row r="867" spans="1:7" outlineLevel="2" x14ac:dyDescent="0.3">
      <c r="A867" s="38" t="s">
        <v>9</v>
      </c>
      <c r="B867" s="39" t="s">
        <v>229</v>
      </c>
      <c r="C867" s="39" t="s">
        <v>2</v>
      </c>
      <c r="D867" s="39" t="s">
        <v>69</v>
      </c>
      <c r="E867" s="40">
        <v>8</v>
      </c>
      <c r="F867" s="41">
        <v>9927.66</v>
      </c>
      <c r="G867" s="42">
        <v>150.88958</v>
      </c>
    </row>
    <row r="868" spans="1:7" outlineLevel="2" x14ac:dyDescent="0.3">
      <c r="A868" s="38" t="s">
        <v>9</v>
      </c>
      <c r="B868" s="39" t="s">
        <v>229</v>
      </c>
      <c r="C868" s="39" t="s">
        <v>1</v>
      </c>
      <c r="D868" s="39" t="s">
        <v>68</v>
      </c>
      <c r="E868" s="40">
        <v>15</v>
      </c>
      <c r="F868" s="41">
        <v>21061.420000000002</v>
      </c>
      <c r="G868" s="42">
        <v>288.69767999999999</v>
      </c>
    </row>
    <row r="869" spans="1:7" outlineLevel="2" x14ac:dyDescent="0.3">
      <c r="A869" s="38" t="s">
        <v>9</v>
      </c>
      <c r="B869" s="39" t="s">
        <v>229</v>
      </c>
      <c r="C869" s="39" t="s">
        <v>1</v>
      </c>
      <c r="D869" s="39" t="s">
        <v>69</v>
      </c>
      <c r="E869" s="40">
        <v>11</v>
      </c>
      <c r="F869" s="41">
        <v>16136.430000000002</v>
      </c>
      <c r="G869" s="42">
        <v>213.39689999999999</v>
      </c>
    </row>
    <row r="870" spans="1:7" outlineLevel="2" x14ac:dyDescent="0.3">
      <c r="A870" s="38" t="s">
        <v>9</v>
      </c>
      <c r="B870" s="39" t="s">
        <v>229</v>
      </c>
      <c r="C870" s="39" t="s">
        <v>209</v>
      </c>
      <c r="D870" s="39" t="s">
        <v>68</v>
      </c>
      <c r="E870" s="40">
        <v>25</v>
      </c>
      <c r="F870" s="41">
        <v>33585.79</v>
      </c>
      <c r="G870" s="42">
        <v>472.30966999999998</v>
      </c>
    </row>
    <row r="871" spans="1:7" outlineLevel="2" x14ac:dyDescent="0.3">
      <c r="A871" s="38" t="s">
        <v>9</v>
      </c>
      <c r="B871" s="39" t="s">
        <v>229</v>
      </c>
      <c r="C871" s="39" t="s">
        <v>209</v>
      </c>
      <c r="D871" s="39" t="s">
        <v>69</v>
      </c>
      <c r="E871" s="40">
        <v>17</v>
      </c>
      <c r="F871" s="41">
        <v>25007.760000000002</v>
      </c>
      <c r="G871" s="42">
        <v>322.68257999999997</v>
      </c>
    </row>
    <row r="872" spans="1:7" outlineLevel="2" x14ac:dyDescent="0.3">
      <c r="A872" s="38" t="s">
        <v>9</v>
      </c>
      <c r="B872" s="39" t="s">
        <v>230</v>
      </c>
      <c r="C872" s="39" t="s">
        <v>4</v>
      </c>
      <c r="D872" s="39" t="s">
        <v>68</v>
      </c>
      <c r="E872" s="40">
        <v>1</v>
      </c>
      <c r="F872" s="41">
        <v>1769</v>
      </c>
      <c r="G872" s="42">
        <v>21.603380000000001</v>
      </c>
    </row>
    <row r="873" spans="1:7" outlineLevel="2" x14ac:dyDescent="0.3">
      <c r="A873" s="38" t="s">
        <v>9</v>
      </c>
      <c r="B873" s="39" t="s">
        <v>230</v>
      </c>
      <c r="C873" s="39" t="s">
        <v>4</v>
      </c>
      <c r="D873" s="39" t="s">
        <v>69</v>
      </c>
      <c r="E873" s="40">
        <v>1</v>
      </c>
      <c r="F873" s="41">
        <v>1387</v>
      </c>
      <c r="G873" s="42">
        <v>21.963750000000001</v>
      </c>
    </row>
    <row r="874" spans="1:7" outlineLevel="2" x14ac:dyDescent="0.3">
      <c r="A874" s="38" t="s">
        <v>9</v>
      </c>
      <c r="B874" s="39" t="s">
        <v>230</v>
      </c>
      <c r="C874" s="39" t="s">
        <v>3</v>
      </c>
      <c r="D874" s="39" t="s">
        <v>68</v>
      </c>
      <c r="E874" s="40">
        <v>20</v>
      </c>
      <c r="F874" s="41">
        <v>29319.600000000002</v>
      </c>
      <c r="G874" s="42">
        <v>419.55320999999998</v>
      </c>
    </row>
    <row r="875" spans="1:7" outlineLevel="2" x14ac:dyDescent="0.3">
      <c r="A875" s="38" t="s">
        <v>9</v>
      </c>
      <c r="B875" s="39" t="s">
        <v>230</v>
      </c>
      <c r="C875" s="39" t="s">
        <v>3</v>
      </c>
      <c r="D875" s="39" t="s">
        <v>69</v>
      </c>
      <c r="E875" s="40">
        <v>4</v>
      </c>
      <c r="F875" s="41">
        <v>5640.68</v>
      </c>
      <c r="G875" s="42">
        <v>83.156760000000006</v>
      </c>
    </row>
    <row r="876" spans="1:7" outlineLevel="2" x14ac:dyDescent="0.3">
      <c r="A876" s="38" t="s">
        <v>9</v>
      </c>
      <c r="B876" s="39" t="s">
        <v>230</v>
      </c>
      <c r="C876" s="39" t="s">
        <v>2</v>
      </c>
      <c r="D876" s="39" t="s">
        <v>68</v>
      </c>
      <c r="E876" s="40">
        <v>9</v>
      </c>
      <c r="F876" s="41">
        <v>12950.1</v>
      </c>
      <c r="G876" s="42">
        <v>190.10825</v>
      </c>
    </row>
    <row r="877" spans="1:7" outlineLevel="2" x14ac:dyDescent="0.3">
      <c r="A877" s="38" t="s">
        <v>9</v>
      </c>
      <c r="B877" s="39" t="s">
        <v>230</v>
      </c>
      <c r="C877" s="39" t="s">
        <v>2</v>
      </c>
      <c r="D877" s="39" t="s">
        <v>69</v>
      </c>
      <c r="E877" s="40">
        <v>5</v>
      </c>
      <c r="F877" s="41">
        <v>8395.32</v>
      </c>
      <c r="G877" s="42">
        <v>103.06711</v>
      </c>
    </row>
    <row r="878" spans="1:7" outlineLevel="2" x14ac:dyDescent="0.3">
      <c r="A878" s="38" t="s">
        <v>9</v>
      </c>
      <c r="B878" s="39" t="s">
        <v>230</v>
      </c>
      <c r="C878" s="39" t="s">
        <v>1</v>
      </c>
      <c r="D878" s="39" t="s">
        <v>68</v>
      </c>
      <c r="E878" s="40">
        <v>15</v>
      </c>
      <c r="F878" s="41">
        <v>22300.75</v>
      </c>
      <c r="G878" s="42">
        <v>315.26145000000002</v>
      </c>
    </row>
    <row r="879" spans="1:7" outlineLevel="2" x14ac:dyDescent="0.3">
      <c r="A879" s="38" t="s">
        <v>9</v>
      </c>
      <c r="B879" s="39" t="s">
        <v>230</v>
      </c>
      <c r="C879" s="39" t="s">
        <v>1</v>
      </c>
      <c r="D879" s="39" t="s">
        <v>69</v>
      </c>
      <c r="E879" s="40">
        <v>5</v>
      </c>
      <c r="F879" s="41">
        <v>6332.06</v>
      </c>
      <c r="G879" s="42">
        <v>105.04208</v>
      </c>
    </row>
    <row r="880" spans="1:7" outlineLevel="2" x14ac:dyDescent="0.3">
      <c r="A880" s="38" t="s">
        <v>9</v>
      </c>
      <c r="B880" s="39" t="s">
        <v>230</v>
      </c>
      <c r="C880" s="39" t="s">
        <v>209</v>
      </c>
      <c r="D880" s="39" t="s">
        <v>68</v>
      </c>
      <c r="E880" s="40">
        <v>15</v>
      </c>
      <c r="F880" s="41">
        <v>20908.830000000002</v>
      </c>
      <c r="G880" s="42">
        <v>313.75249000000002</v>
      </c>
    </row>
    <row r="881" spans="1:7" outlineLevel="2" x14ac:dyDescent="0.3">
      <c r="A881" s="38" t="s">
        <v>9</v>
      </c>
      <c r="B881" s="39" t="s">
        <v>230</v>
      </c>
      <c r="C881" s="39" t="s">
        <v>209</v>
      </c>
      <c r="D881" s="39" t="s">
        <v>69</v>
      </c>
      <c r="E881" s="40">
        <v>13</v>
      </c>
      <c r="F881" s="41">
        <v>20424.55</v>
      </c>
      <c r="G881" s="42">
        <v>271.85014999999999</v>
      </c>
    </row>
    <row r="882" spans="1:7" outlineLevel="2" x14ac:dyDescent="0.3">
      <c r="A882" s="38" t="s">
        <v>9</v>
      </c>
      <c r="B882" s="39" t="s">
        <v>231</v>
      </c>
      <c r="C882" s="39" t="s">
        <v>4</v>
      </c>
      <c r="D882" s="39" t="s">
        <v>68</v>
      </c>
      <c r="E882" s="40">
        <v>1</v>
      </c>
      <c r="F882" s="41">
        <v>1482.5</v>
      </c>
      <c r="G882" s="42">
        <v>22.794339999999998</v>
      </c>
    </row>
    <row r="883" spans="1:7" outlineLevel="2" x14ac:dyDescent="0.3">
      <c r="A883" s="38" t="s">
        <v>9</v>
      </c>
      <c r="B883" s="39" t="s">
        <v>231</v>
      </c>
      <c r="C883" s="39" t="s">
        <v>3</v>
      </c>
      <c r="D883" s="39" t="s">
        <v>68</v>
      </c>
      <c r="E883" s="40">
        <v>9</v>
      </c>
      <c r="F883" s="41">
        <v>13545.08</v>
      </c>
      <c r="G883" s="42">
        <v>205.36349999999999</v>
      </c>
    </row>
    <row r="884" spans="1:7" outlineLevel="2" x14ac:dyDescent="0.3">
      <c r="A884" s="38" t="s">
        <v>9</v>
      </c>
      <c r="B884" s="39" t="s">
        <v>231</v>
      </c>
      <c r="C884" s="39" t="s">
        <v>3</v>
      </c>
      <c r="D884" s="39" t="s">
        <v>69</v>
      </c>
      <c r="E884" s="40">
        <v>7</v>
      </c>
      <c r="F884" s="41">
        <v>10212.98</v>
      </c>
      <c r="G884" s="42">
        <v>162.15110000000001</v>
      </c>
    </row>
    <row r="885" spans="1:7" outlineLevel="2" x14ac:dyDescent="0.3">
      <c r="A885" s="38" t="s">
        <v>9</v>
      </c>
      <c r="B885" s="39" t="s">
        <v>231</v>
      </c>
      <c r="C885" s="39" t="s">
        <v>2</v>
      </c>
      <c r="D885" s="39" t="s">
        <v>68</v>
      </c>
      <c r="E885" s="40">
        <v>6</v>
      </c>
      <c r="F885" s="41">
        <v>9087.82</v>
      </c>
      <c r="G885" s="42">
        <v>138.16351</v>
      </c>
    </row>
    <row r="886" spans="1:7" outlineLevel="2" x14ac:dyDescent="0.3">
      <c r="A886" s="38" t="s">
        <v>9</v>
      </c>
      <c r="B886" s="39" t="s">
        <v>231</v>
      </c>
      <c r="C886" s="39" t="s">
        <v>2</v>
      </c>
      <c r="D886" s="39" t="s">
        <v>69</v>
      </c>
      <c r="E886" s="40">
        <v>5</v>
      </c>
      <c r="F886" s="41">
        <v>8336.49</v>
      </c>
      <c r="G886" s="42">
        <v>115.08638000000001</v>
      </c>
    </row>
    <row r="887" spans="1:7" outlineLevel="2" x14ac:dyDescent="0.3">
      <c r="A887" s="38" t="s">
        <v>9</v>
      </c>
      <c r="B887" s="39" t="s">
        <v>231</v>
      </c>
      <c r="C887" s="39" t="s">
        <v>1</v>
      </c>
      <c r="D887" s="39" t="s">
        <v>68</v>
      </c>
      <c r="E887" s="40">
        <v>10</v>
      </c>
      <c r="F887" s="41">
        <v>15550.150000000001</v>
      </c>
      <c r="G887" s="42">
        <v>228.91399999999999</v>
      </c>
    </row>
    <row r="888" spans="1:7" outlineLevel="2" x14ac:dyDescent="0.3">
      <c r="A888" s="38" t="s">
        <v>9</v>
      </c>
      <c r="B888" s="39" t="s">
        <v>231</v>
      </c>
      <c r="C888" s="39" t="s">
        <v>1</v>
      </c>
      <c r="D888" s="39" t="s">
        <v>69</v>
      </c>
      <c r="E888" s="40">
        <v>4</v>
      </c>
      <c r="F888" s="41">
        <v>6575.16</v>
      </c>
      <c r="G888" s="42">
        <v>91.340789999999998</v>
      </c>
    </row>
    <row r="889" spans="1:7" outlineLevel="2" x14ac:dyDescent="0.3">
      <c r="A889" s="38" t="s">
        <v>9</v>
      </c>
      <c r="B889" s="39" t="s">
        <v>231</v>
      </c>
      <c r="C889" s="39" t="s">
        <v>209</v>
      </c>
      <c r="D889" s="39" t="s">
        <v>68</v>
      </c>
      <c r="E889" s="40">
        <v>13</v>
      </c>
      <c r="F889" s="41">
        <v>21472.34</v>
      </c>
      <c r="G889" s="42">
        <v>296.25520999999998</v>
      </c>
    </row>
    <row r="890" spans="1:7" outlineLevel="2" x14ac:dyDescent="0.3">
      <c r="A890" s="38" t="s">
        <v>9</v>
      </c>
      <c r="B890" s="39" t="s">
        <v>231</v>
      </c>
      <c r="C890" s="39" t="s">
        <v>209</v>
      </c>
      <c r="D890" s="39" t="s">
        <v>69</v>
      </c>
      <c r="E890" s="40">
        <v>3</v>
      </c>
      <c r="F890" s="41">
        <v>5362.62</v>
      </c>
      <c r="G890" s="42">
        <v>69.920749999999998</v>
      </c>
    </row>
    <row r="891" spans="1:7" outlineLevel="2" x14ac:dyDescent="0.3">
      <c r="A891" s="38" t="s">
        <v>9</v>
      </c>
      <c r="B891" s="39" t="s">
        <v>277</v>
      </c>
      <c r="C891" s="39" t="s">
        <v>4</v>
      </c>
      <c r="D891" s="39" t="s">
        <v>68</v>
      </c>
      <c r="E891" s="40">
        <v>1</v>
      </c>
      <c r="F891" s="41">
        <v>1922.96</v>
      </c>
      <c r="G891" s="42">
        <v>25.439229999999998</v>
      </c>
    </row>
    <row r="892" spans="1:7" outlineLevel="2" x14ac:dyDescent="0.3">
      <c r="A892" s="38" t="s">
        <v>9</v>
      </c>
      <c r="B892" s="39" t="s">
        <v>277</v>
      </c>
      <c r="C892" s="39" t="s">
        <v>3</v>
      </c>
      <c r="D892" s="39" t="s">
        <v>68</v>
      </c>
      <c r="E892" s="40">
        <v>27</v>
      </c>
      <c r="F892" s="41">
        <v>45805.36</v>
      </c>
      <c r="G892" s="42">
        <v>794.26845000000003</v>
      </c>
    </row>
    <row r="893" spans="1:7" outlineLevel="2" x14ac:dyDescent="0.3">
      <c r="A893" s="38" t="s">
        <v>9</v>
      </c>
      <c r="B893" s="39" t="s">
        <v>277</v>
      </c>
      <c r="C893" s="39" t="s">
        <v>3</v>
      </c>
      <c r="D893" s="39" t="s">
        <v>69</v>
      </c>
      <c r="E893" s="40">
        <v>9</v>
      </c>
      <c r="F893" s="41">
        <v>16014.58</v>
      </c>
      <c r="G893" s="42">
        <v>266.69965000000002</v>
      </c>
    </row>
    <row r="894" spans="1:7" outlineLevel="2" x14ac:dyDescent="0.3">
      <c r="A894" s="38" t="s">
        <v>9</v>
      </c>
      <c r="B894" s="39" t="s">
        <v>277</v>
      </c>
      <c r="C894" s="39" t="s">
        <v>2</v>
      </c>
      <c r="D894" s="39" t="s">
        <v>68</v>
      </c>
      <c r="E894" s="40">
        <v>10</v>
      </c>
      <c r="F894" s="41">
        <v>13951.43</v>
      </c>
      <c r="G894" s="42">
        <v>289.99612000000002</v>
      </c>
    </row>
    <row r="895" spans="1:7" outlineLevel="2" x14ac:dyDescent="0.3">
      <c r="A895" s="38" t="s">
        <v>9</v>
      </c>
      <c r="B895" s="39" t="s">
        <v>277</v>
      </c>
      <c r="C895" s="39" t="s">
        <v>2</v>
      </c>
      <c r="D895" s="39" t="s">
        <v>69</v>
      </c>
      <c r="E895" s="40">
        <v>3</v>
      </c>
      <c r="F895" s="41">
        <v>5879.5</v>
      </c>
      <c r="G895" s="42">
        <v>84.89855</v>
      </c>
    </row>
    <row r="896" spans="1:7" outlineLevel="2" x14ac:dyDescent="0.3">
      <c r="A896" s="38" t="s">
        <v>9</v>
      </c>
      <c r="B896" s="39" t="s">
        <v>277</v>
      </c>
      <c r="C896" s="39" t="s">
        <v>1</v>
      </c>
      <c r="D896" s="39" t="s">
        <v>68</v>
      </c>
      <c r="E896" s="40">
        <v>26</v>
      </c>
      <c r="F896" s="41">
        <v>44549.05</v>
      </c>
      <c r="G896" s="42">
        <v>806.24018999999998</v>
      </c>
    </row>
    <row r="897" spans="1:7" outlineLevel="2" x14ac:dyDescent="0.3">
      <c r="A897" s="38" t="s">
        <v>9</v>
      </c>
      <c r="B897" s="39" t="s">
        <v>277</v>
      </c>
      <c r="C897" s="39" t="s">
        <v>1</v>
      </c>
      <c r="D897" s="39" t="s">
        <v>69</v>
      </c>
      <c r="E897" s="40">
        <v>4</v>
      </c>
      <c r="F897" s="41">
        <v>7996.66</v>
      </c>
      <c r="G897" s="42">
        <v>104.62482</v>
      </c>
    </row>
    <row r="898" spans="1:7" outlineLevel="2" x14ac:dyDescent="0.3">
      <c r="A898" s="38" t="s">
        <v>9</v>
      </c>
      <c r="B898" s="39" t="s">
        <v>277</v>
      </c>
      <c r="C898" s="39" t="s">
        <v>209</v>
      </c>
      <c r="D898" s="39" t="s">
        <v>68</v>
      </c>
      <c r="E898" s="40">
        <v>29</v>
      </c>
      <c r="F898" s="41">
        <v>50936.969999999994</v>
      </c>
      <c r="G898" s="42">
        <v>930.96011999999996</v>
      </c>
    </row>
    <row r="899" spans="1:7" outlineLevel="2" x14ac:dyDescent="0.3">
      <c r="A899" s="38" t="s">
        <v>9</v>
      </c>
      <c r="B899" s="39" t="s">
        <v>277</v>
      </c>
      <c r="C899" s="39" t="s">
        <v>209</v>
      </c>
      <c r="D899" s="39" t="s">
        <v>69</v>
      </c>
      <c r="E899" s="40">
        <v>15</v>
      </c>
      <c r="F899" s="41">
        <v>25871.64</v>
      </c>
      <c r="G899" s="42">
        <v>475.57308</v>
      </c>
    </row>
    <row r="900" spans="1:7" outlineLevel="1" x14ac:dyDescent="0.3">
      <c r="A900" s="43" t="s">
        <v>63</v>
      </c>
      <c r="B900" s="44"/>
      <c r="C900" s="44"/>
      <c r="D900" s="44"/>
      <c r="E900" s="45">
        <f>SUBTOTAL(9,E773:E899)</f>
        <v>99497</v>
      </c>
      <c r="F900" s="46">
        <f>SUBTOTAL(9,F773:F899)</f>
        <v>15976965.510000005</v>
      </c>
      <c r="G900" s="47">
        <f>SUBTOTAL(9,G773:G899)</f>
        <v>195599.56653000013</v>
      </c>
    </row>
    <row r="901" spans="1:7" outlineLevel="2" x14ac:dyDescent="0.3">
      <c r="A901" s="29" t="s">
        <v>8</v>
      </c>
      <c r="B901" s="17" t="s">
        <v>220</v>
      </c>
      <c r="C901" s="17" t="s">
        <v>4</v>
      </c>
      <c r="D901" s="17" t="s">
        <v>68</v>
      </c>
      <c r="E901" s="30">
        <v>3076</v>
      </c>
      <c r="F901" s="31">
        <v>145255.48000000004</v>
      </c>
      <c r="G901" s="32">
        <v>1679.7202600000001</v>
      </c>
    </row>
    <row r="902" spans="1:7" outlineLevel="2" x14ac:dyDescent="0.3">
      <c r="A902" s="29" t="s">
        <v>8</v>
      </c>
      <c r="B902" s="17" t="s">
        <v>220</v>
      </c>
      <c r="C902" s="17" t="s">
        <v>4</v>
      </c>
      <c r="D902" s="17" t="s">
        <v>69</v>
      </c>
      <c r="E902" s="30">
        <v>3831</v>
      </c>
      <c r="F902" s="31">
        <v>182756.42000000007</v>
      </c>
      <c r="G902" s="32">
        <v>2071.5532199999998</v>
      </c>
    </row>
    <row r="903" spans="1:7" outlineLevel="2" x14ac:dyDescent="0.3">
      <c r="A903" s="29" t="s">
        <v>8</v>
      </c>
      <c r="B903" s="17" t="s">
        <v>220</v>
      </c>
      <c r="C903" s="17" t="s">
        <v>3</v>
      </c>
      <c r="D903" s="17" t="s">
        <v>68</v>
      </c>
      <c r="E903" s="30">
        <v>12544</v>
      </c>
      <c r="F903" s="31">
        <v>615667.85999999952</v>
      </c>
      <c r="G903" s="32">
        <v>7127.4135900000001</v>
      </c>
    </row>
    <row r="904" spans="1:7" outlineLevel="2" x14ac:dyDescent="0.3">
      <c r="A904" s="29" t="s">
        <v>8</v>
      </c>
      <c r="B904" s="17" t="s">
        <v>220</v>
      </c>
      <c r="C904" s="17" t="s">
        <v>3</v>
      </c>
      <c r="D904" s="17" t="s">
        <v>69</v>
      </c>
      <c r="E904" s="30">
        <v>15645</v>
      </c>
      <c r="F904" s="31">
        <v>816170.27999999793</v>
      </c>
      <c r="G904" s="32">
        <v>9278.9506299999994</v>
      </c>
    </row>
    <row r="905" spans="1:7" outlineLevel="2" x14ac:dyDescent="0.3">
      <c r="A905" s="29" t="s">
        <v>8</v>
      </c>
      <c r="B905" s="17" t="s">
        <v>220</v>
      </c>
      <c r="C905" s="17" t="s">
        <v>2</v>
      </c>
      <c r="D905" s="17" t="s">
        <v>68</v>
      </c>
      <c r="E905" s="30">
        <v>4206</v>
      </c>
      <c r="F905" s="31">
        <v>214857.0100000003</v>
      </c>
      <c r="G905" s="32">
        <v>2515.3734800000002</v>
      </c>
    </row>
    <row r="906" spans="1:7" outlineLevel="2" x14ac:dyDescent="0.3">
      <c r="A906" s="29" t="s">
        <v>8</v>
      </c>
      <c r="B906" s="17" t="s">
        <v>220</v>
      </c>
      <c r="C906" s="17" t="s">
        <v>2</v>
      </c>
      <c r="D906" s="17" t="s">
        <v>69</v>
      </c>
      <c r="E906" s="30">
        <v>4644</v>
      </c>
      <c r="F906" s="31">
        <v>240847.22000000003</v>
      </c>
      <c r="G906" s="32">
        <v>2730.8207699999998</v>
      </c>
    </row>
    <row r="907" spans="1:7" outlineLevel="2" x14ac:dyDescent="0.3">
      <c r="A907" s="29" t="s">
        <v>8</v>
      </c>
      <c r="B907" s="17" t="s">
        <v>220</v>
      </c>
      <c r="C907" s="17" t="s">
        <v>1</v>
      </c>
      <c r="D907" s="17" t="s">
        <v>68</v>
      </c>
      <c r="E907" s="30">
        <v>3159</v>
      </c>
      <c r="F907" s="31">
        <v>168519.91000000006</v>
      </c>
      <c r="G907" s="32">
        <v>1968.9394299999999</v>
      </c>
    </row>
    <row r="908" spans="1:7" outlineLevel="2" x14ac:dyDescent="0.3">
      <c r="A908" s="29" t="s">
        <v>8</v>
      </c>
      <c r="B908" s="17" t="s">
        <v>220</v>
      </c>
      <c r="C908" s="17" t="s">
        <v>1</v>
      </c>
      <c r="D908" s="17" t="s">
        <v>69</v>
      </c>
      <c r="E908" s="30">
        <v>3330</v>
      </c>
      <c r="F908" s="31">
        <v>193064.0500000001</v>
      </c>
      <c r="G908" s="32">
        <v>2168.5240399999998</v>
      </c>
    </row>
    <row r="909" spans="1:7" outlineLevel="2" x14ac:dyDescent="0.3">
      <c r="A909" s="29" t="s">
        <v>8</v>
      </c>
      <c r="B909" s="17" t="s">
        <v>220</v>
      </c>
      <c r="C909" s="17" t="s">
        <v>209</v>
      </c>
      <c r="D909" s="17" t="s">
        <v>68</v>
      </c>
      <c r="E909" s="30">
        <v>1208</v>
      </c>
      <c r="F909" s="31">
        <v>73329.849999999948</v>
      </c>
      <c r="G909" s="32">
        <v>844.73746000000006</v>
      </c>
    </row>
    <row r="910" spans="1:7" outlineLevel="2" x14ac:dyDescent="0.3">
      <c r="A910" s="29" t="s">
        <v>8</v>
      </c>
      <c r="B910" s="17" t="s">
        <v>220</v>
      </c>
      <c r="C910" s="17" t="s">
        <v>209</v>
      </c>
      <c r="D910" s="17" t="s">
        <v>69</v>
      </c>
      <c r="E910" s="30">
        <v>1360</v>
      </c>
      <c r="F910" s="31">
        <v>84114.77999999997</v>
      </c>
      <c r="G910" s="32">
        <v>931.12680999999998</v>
      </c>
    </row>
    <row r="911" spans="1:7" outlineLevel="2" x14ac:dyDescent="0.3">
      <c r="A911" s="29" t="s">
        <v>8</v>
      </c>
      <c r="B911" s="17" t="s">
        <v>221</v>
      </c>
      <c r="C911" s="17" t="s">
        <v>4</v>
      </c>
      <c r="D911" s="17" t="s">
        <v>68</v>
      </c>
      <c r="E911" s="30">
        <v>462</v>
      </c>
      <c r="F911" s="31">
        <v>111472.91000000005</v>
      </c>
      <c r="G911" s="32">
        <v>1306.38165</v>
      </c>
    </row>
    <row r="912" spans="1:7" outlineLevel="2" x14ac:dyDescent="0.3">
      <c r="A912" s="29" t="s">
        <v>8</v>
      </c>
      <c r="B912" s="17" t="s">
        <v>221</v>
      </c>
      <c r="C912" s="17" t="s">
        <v>4</v>
      </c>
      <c r="D912" s="17" t="s">
        <v>69</v>
      </c>
      <c r="E912" s="30">
        <v>499</v>
      </c>
      <c r="F912" s="31">
        <v>118245.78999999996</v>
      </c>
      <c r="G912" s="32">
        <v>1369.13049</v>
      </c>
    </row>
    <row r="913" spans="1:7" outlineLevel="2" x14ac:dyDescent="0.3">
      <c r="A913" s="29" t="s">
        <v>8</v>
      </c>
      <c r="B913" s="17" t="s">
        <v>221</v>
      </c>
      <c r="C913" s="17" t="s">
        <v>3</v>
      </c>
      <c r="D913" s="17" t="s">
        <v>68</v>
      </c>
      <c r="E913" s="30">
        <v>2400</v>
      </c>
      <c r="F913" s="31">
        <v>572650.26000000024</v>
      </c>
      <c r="G913" s="32">
        <v>6800.7875999999997</v>
      </c>
    </row>
    <row r="914" spans="1:7" outlineLevel="2" x14ac:dyDescent="0.3">
      <c r="A914" s="29" t="s">
        <v>8</v>
      </c>
      <c r="B914" s="17" t="s">
        <v>221</v>
      </c>
      <c r="C914" s="17" t="s">
        <v>3</v>
      </c>
      <c r="D914" s="17" t="s">
        <v>69</v>
      </c>
      <c r="E914" s="30">
        <v>2699</v>
      </c>
      <c r="F914" s="31">
        <v>650904.51000000036</v>
      </c>
      <c r="G914" s="32">
        <v>7547.2599700000001</v>
      </c>
    </row>
    <row r="915" spans="1:7" outlineLevel="2" x14ac:dyDescent="0.3">
      <c r="A915" s="29" t="s">
        <v>8</v>
      </c>
      <c r="B915" s="17" t="s">
        <v>221</v>
      </c>
      <c r="C915" s="17" t="s">
        <v>2</v>
      </c>
      <c r="D915" s="17" t="s">
        <v>68</v>
      </c>
      <c r="E915" s="30">
        <v>977</v>
      </c>
      <c r="F915" s="31">
        <v>231674.14999999997</v>
      </c>
      <c r="G915" s="32">
        <v>2806.8548599999999</v>
      </c>
    </row>
    <row r="916" spans="1:7" outlineLevel="2" x14ac:dyDescent="0.3">
      <c r="A916" s="29" t="s">
        <v>8</v>
      </c>
      <c r="B916" s="17" t="s">
        <v>221</v>
      </c>
      <c r="C916" s="17" t="s">
        <v>2</v>
      </c>
      <c r="D916" s="17" t="s">
        <v>69</v>
      </c>
      <c r="E916" s="30">
        <v>1023</v>
      </c>
      <c r="F916" s="31">
        <v>248792.54000000007</v>
      </c>
      <c r="G916" s="32">
        <v>2885.3028300000001</v>
      </c>
    </row>
    <row r="917" spans="1:7" outlineLevel="2" x14ac:dyDescent="0.3">
      <c r="A917" s="29" t="s">
        <v>8</v>
      </c>
      <c r="B917" s="17" t="s">
        <v>221</v>
      </c>
      <c r="C917" s="17" t="s">
        <v>1</v>
      </c>
      <c r="D917" s="17" t="s">
        <v>68</v>
      </c>
      <c r="E917" s="30">
        <v>849</v>
      </c>
      <c r="F917" s="31">
        <v>209155.76000000004</v>
      </c>
      <c r="G917" s="32">
        <v>2477.1357899999998</v>
      </c>
    </row>
    <row r="918" spans="1:7" outlineLevel="2" x14ac:dyDescent="0.3">
      <c r="A918" s="29" t="s">
        <v>8</v>
      </c>
      <c r="B918" s="17" t="s">
        <v>221</v>
      </c>
      <c r="C918" s="17" t="s">
        <v>1</v>
      </c>
      <c r="D918" s="17" t="s">
        <v>69</v>
      </c>
      <c r="E918" s="30">
        <v>901</v>
      </c>
      <c r="F918" s="31">
        <v>222819.68999999992</v>
      </c>
      <c r="G918" s="32">
        <v>2561.1378599999998</v>
      </c>
    </row>
    <row r="919" spans="1:7" outlineLevel="2" x14ac:dyDescent="0.3">
      <c r="A919" s="29" t="s">
        <v>8</v>
      </c>
      <c r="B919" s="17" t="s">
        <v>221</v>
      </c>
      <c r="C919" s="17" t="s">
        <v>209</v>
      </c>
      <c r="D919" s="17" t="s">
        <v>68</v>
      </c>
      <c r="E919" s="30">
        <v>395</v>
      </c>
      <c r="F919" s="31">
        <v>95436.32</v>
      </c>
      <c r="G919" s="32">
        <v>1126.94642</v>
      </c>
    </row>
    <row r="920" spans="1:7" outlineLevel="2" x14ac:dyDescent="0.3">
      <c r="A920" s="29" t="s">
        <v>8</v>
      </c>
      <c r="B920" s="17" t="s">
        <v>221</v>
      </c>
      <c r="C920" s="17" t="s">
        <v>209</v>
      </c>
      <c r="D920" s="17" t="s">
        <v>69</v>
      </c>
      <c r="E920" s="30">
        <v>399</v>
      </c>
      <c r="F920" s="31">
        <v>104106.37000000002</v>
      </c>
      <c r="G920" s="32">
        <v>1152.53116</v>
      </c>
    </row>
    <row r="921" spans="1:7" outlineLevel="2" x14ac:dyDescent="0.3">
      <c r="A921" s="29" t="s">
        <v>8</v>
      </c>
      <c r="B921" s="17" t="s">
        <v>222</v>
      </c>
      <c r="C921" s="17" t="s">
        <v>4</v>
      </c>
      <c r="D921" s="17" t="s">
        <v>68</v>
      </c>
      <c r="E921" s="30">
        <v>137</v>
      </c>
      <c r="F921" s="31">
        <v>55839.01999999999</v>
      </c>
      <c r="G921" s="32">
        <v>675.80922999999996</v>
      </c>
    </row>
    <row r="922" spans="1:7" outlineLevel="2" x14ac:dyDescent="0.3">
      <c r="A922" s="29" t="s">
        <v>8</v>
      </c>
      <c r="B922" s="17" t="s">
        <v>222</v>
      </c>
      <c r="C922" s="17" t="s">
        <v>4</v>
      </c>
      <c r="D922" s="17" t="s">
        <v>69</v>
      </c>
      <c r="E922" s="30">
        <v>109</v>
      </c>
      <c r="F922" s="31">
        <v>43975.71</v>
      </c>
      <c r="G922" s="32">
        <v>530.91858000000002</v>
      </c>
    </row>
    <row r="923" spans="1:7" outlineLevel="2" x14ac:dyDescent="0.3">
      <c r="A923" s="29" t="s">
        <v>8</v>
      </c>
      <c r="B923" s="17" t="s">
        <v>222</v>
      </c>
      <c r="C923" s="17" t="s">
        <v>3</v>
      </c>
      <c r="D923" s="17" t="s">
        <v>68</v>
      </c>
      <c r="E923" s="30">
        <v>992</v>
      </c>
      <c r="F923" s="31">
        <v>398331.93999999977</v>
      </c>
      <c r="G923" s="32">
        <v>4843.7439899999999</v>
      </c>
    </row>
    <row r="924" spans="1:7" outlineLevel="2" x14ac:dyDescent="0.3">
      <c r="A924" s="29" t="s">
        <v>8</v>
      </c>
      <c r="B924" s="17" t="s">
        <v>222</v>
      </c>
      <c r="C924" s="17" t="s">
        <v>3</v>
      </c>
      <c r="D924" s="17" t="s">
        <v>69</v>
      </c>
      <c r="E924" s="30">
        <v>869</v>
      </c>
      <c r="F924" s="31">
        <v>352933.23999999993</v>
      </c>
      <c r="G924" s="32">
        <v>4211.3693800000001</v>
      </c>
    </row>
    <row r="925" spans="1:7" outlineLevel="2" x14ac:dyDescent="0.3">
      <c r="A925" s="29" t="s">
        <v>8</v>
      </c>
      <c r="B925" s="17" t="s">
        <v>222</v>
      </c>
      <c r="C925" s="17" t="s">
        <v>2</v>
      </c>
      <c r="D925" s="17" t="s">
        <v>68</v>
      </c>
      <c r="E925" s="30">
        <v>477</v>
      </c>
      <c r="F925" s="31">
        <v>190221.36000000002</v>
      </c>
      <c r="G925" s="32">
        <v>2335.3817899999999</v>
      </c>
    </row>
    <row r="926" spans="1:7" outlineLevel="2" x14ac:dyDescent="0.3">
      <c r="A926" s="29" t="s">
        <v>8</v>
      </c>
      <c r="B926" s="17" t="s">
        <v>222</v>
      </c>
      <c r="C926" s="17" t="s">
        <v>2</v>
      </c>
      <c r="D926" s="17" t="s">
        <v>69</v>
      </c>
      <c r="E926" s="30">
        <v>422</v>
      </c>
      <c r="F926" s="31">
        <v>174707.96000000005</v>
      </c>
      <c r="G926" s="32">
        <v>2065.1064999999999</v>
      </c>
    </row>
    <row r="927" spans="1:7" outlineLevel="2" x14ac:dyDescent="0.3">
      <c r="A927" s="29" t="s">
        <v>8</v>
      </c>
      <c r="B927" s="17" t="s">
        <v>222</v>
      </c>
      <c r="C927" s="17" t="s">
        <v>1</v>
      </c>
      <c r="D927" s="17" t="s">
        <v>68</v>
      </c>
      <c r="E927" s="30">
        <v>431</v>
      </c>
      <c r="F927" s="31">
        <v>173898.36000000004</v>
      </c>
      <c r="G927" s="32">
        <v>2114.4879999999998</v>
      </c>
    </row>
    <row r="928" spans="1:7" outlineLevel="2" x14ac:dyDescent="0.3">
      <c r="A928" s="29" t="s">
        <v>8</v>
      </c>
      <c r="B928" s="17" t="s">
        <v>222</v>
      </c>
      <c r="C928" s="17" t="s">
        <v>1</v>
      </c>
      <c r="D928" s="17" t="s">
        <v>69</v>
      </c>
      <c r="E928" s="30">
        <v>373</v>
      </c>
      <c r="F928" s="31">
        <v>158301.34</v>
      </c>
      <c r="G928" s="32">
        <v>1837.3941</v>
      </c>
    </row>
    <row r="929" spans="1:7" outlineLevel="2" x14ac:dyDescent="0.3">
      <c r="A929" s="29" t="s">
        <v>8</v>
      </c>
      <c r="B929" s="17" t="s">
        <v>222</v>
      </c>
      <c r="C929" s="17" t="s">
        <v>209</v>
      </c>
      <c r="D929" s="17" t="s">
        <v>68</v>
      </c>
      <c r="E929" s="30">
        <v>216</v>
      </c>
      <c r="F929" s="31">
        <v>89030.74000000002</v>
      </c>
      <c r="G929" s="32">
        <v>1055.14779</v>
      </c>
    </row>
    <row r="930" spans="1:7" outlineLevel="2" x14ac:dyDescent="0.3">
      <c r="A930" s="29" t="s">
        <v>8</v>
      </c>
      <c r="B930" s="17" t="s">
        <v>222</v>
      </c>
      <c r="C930" s="17" t="s">
        <v>209</v>
      </c>
      <c r="D930" s="17" t="s">
        <v>69</v>
      </c>
      <c r="E930" s="30">
        <v>216</v>
      </c>
      <c r="F930" s="31">
        <v>90815.169999999984</v>
      </c>
      <c r="G930" s="32">
        <v>1048.18877</v>
      </c>
    </row>
    <row r="931" spans="1:7" outlineLevel="2" x14ac:dyDescent="0.3">
      <c r="A931" s="29" t="s">
        <v>8</v>
      </c>
      <c r="B931" s="17" t="s">
        <v>223</v>
      </c>
      <c r="C931" s="17" t="s">
        <v>4</v>
      </c>
      <c r="D931" s="17" t="s">
        <v>68</v>
      </c>
      <c r="E931" s="30">
        <v>67</v>
      </c>
      <c r="F931" s="31">
        <v>39481.44000000001</v>
      </c>
      <c r="G931" s="32">
        <v>467.84701000000001</v>
      </c>
    </row>
    <row r="932" spans="1:7" outlineLevel="2" x14ac:dyDescent="0.3">
      <c r="A932" s="29" t="s">
        <v>8</v>
      </c>
      <c r="B932" s="17" t="s">
        <v>223</v>
      </c>
      <c r="C932" s="17" t="s">
        <v>4</v>
      </c>
      <c r="D932" s="17" t="s">
        <v>69</v>
      </c>
      <c r="E932" s="30">
        <v>55</v>
      </c>
      <c r="F932" s="31">
        <v>31203.480000000007</v>
      </c>
      <c r="G932" s="32">
        <v>375.25106</v>
      </c>
    </row>
    <row r="933" spans="1:7" outlineLevel="2" x14ac:dyDescent="0.3">
      <c r="A933" s="29" t="s">
        <v>8</v>
      </c>
      <c r="B933" s="17" t="s">
        <v>223</v>
      </c>
      <c r="C933" s="17" t="s">
        <v>3</v>
      </c>
      <c r="D933" s="17" t="s">
        <v>68</v>
      </c>
      <c r="E933" s="30">
        <v>465</v>
      </c>
      <c r="F933" s="31">
        <v>258179.22999999998</v>
      </c>
      <c r="G933" s="32">
        <v>3181.1231200000002</v>
      </c>
    </row>
    <row r="934" spans="1:7" outlineLevel="2" x14ac:dyDescent="0.3">
      <c r="A934" s="29" t="s">
        <v>8</v>
      </c>
      <c r="B934" s="17" t="s">
        <v>223</v>
      </c>
      <c r="C934" s="17" t="s">
        <v>3</v>
      </c>
      <c r="D934" s="17" t="s">
        <v>69</v>
      </c>
      <c r="E934" s="30">
        <v>342</v>
      </c>
      <c r="F934" s="31">
        <v>193495.98000000007</v>
      </c>
      <c r="G934" s="32">
        <v>2354.3590800000002</v>
      </c>
    </row>
    <row r="935" spans="1:7" outlineLevel="2" x14ac:dyDescent="0.3">
      <c r="A935" s="29" t="s">
        <v>8</v>
      </c>
      <c r="B935" s="17" t="s">
        <v>223</v>
      </c>
      <c r="C935" s="17" t="s">
        <v>2</v>
      </c>
      <c r="D935" s="17" t="s">
        <v>68</v>
      </c>
      <c r="E935" s="30">
        <v>245</v>
      </c>
      <c r="F935" s="31">
        <v>129992.49999999997</v>
      </c>
      <c r="G935" s="32">
        <v>1679.63031</v>
      </c>
    </row>
    <row r="936" spans="1:7" outlineLevel="2" x14ac:dyDescent="0.3">
      <c r="A936" s="29" t="s">
        <v>8</v>
      </c>
      <c r="B936" s="17" t="s">
        <v>223</v>
      </c>
      <c r="C936" s="17" t="s">
        <v>2</v>
      </c>
      <c r="D936" s="17" t="s">
        <v>69</v>
      </c>
      <c r="E936" s="30">
        <v>167</v>
      </c>
      <c r="F936" s="31">
        <v>95282.239999999991</v>
      </c>
      <c r="G936" s="32">
        <v>1147.83231</v>
      </c>
    </row>
    <row r="937" spans="1:7" outlineLevel="2" x14ac:dyDescent="0.3">
      <c r="A937" s="29" t="s">
        <v>8</v>
      </c>
      <c r="B937" s="17" t="s">
        <v>223</v>
      </c>
      <c r="C937" s="17" t="s">
        <v>1</v>
      </c>
      <c r="D937" s="17" t="s">
        <v>68</v>
      </c>
      <c r="E937" s="30">
        <v>250</v>
      </c>
      <c r="F937" s="31">
        <v>138488.63999999996</v>
      </c>
      <c r="G937" s="32">
        <v>1699.57007</v>
      </c>
    </row>
    <row r="938" spans="1:7" outlineLevel="2" x14ac:dyDescent="0.3">
      <c r="A938" s="29" t="s">
        <v>8</v>
      </c>
      <c r="B938" s="17" t="s">
        <v>223</v>
      </c>
      <c r="C938" s="17" t="s">
        <v>1</v>
      </c>
      <c r="D938" s="17" t="s">
        <v>69</v>
      </c>
      <c r="E938" s="30">
        <v>211</v>
      </c>
      <c r="F938" s="31">
        <v>122067.8</v>
      </c>
      <c r="G938" s="32">
        <v>1458.4762499999999</v>
      </c>
    </row>
    <row r="939" spans="1:7" outlineLevel="2" x14ac:dyDescent="0.3">
      <c r="A939" s="29" t="s">
        <v>8</v>
      </c>
      <c r="B939" s="17" t="s">
        <v>223</v>
      </c>
      <c r="C939" s="17" t="s">
        <v>209</v>
      </c>
      <c r="D939" s="17" t="s">
        <v>68</v>
      </c>
      <c r="E939" s="30">
        <v>112</v>
      </c>
      <c r="F939" s="31">
        <v>63266.329999999994</v>
      </c>
      <c r="G939" s="32">
        <v>777.09653000000003</v>
      </c>
    </row>
    <row r="940" spans="1:7" outlineLevel="2" x14ac:dyDescent="0.3">
      <c r="A940" s="29" t="s">
        <v>8</v>
      </c>
      <c r="B940" s="17" t="s">
        <v>223</v>
      </c>
      <c r="C940" s="17" t="s">
        <v>209</v>
      </c>
      <c r="D940" s="17" t="s">
        <v>69</v>
      </c>
      <c r="E940" s="30">
        <v>91</v>
      </c>
      <c r="F940" s="31">
        <v>54131.73</v>
      </c>
      <c r="G940" s="32">
        <v>624.95411000000001</v>
      </c>
    </row>
    <row r="941" spans="1:7" outlineLevel="2" x14ac:dyDescent="0.3">
      <c r="A941" s="29" t="s">
        <v>8</v>
      </c>
      <c r="B941" s="17" t="s">
        <v>224</v>
      </c>
      <c r="C941" s="17" t="s">
        <v>4</v>
      </c>
      <c r="D941" s="17" t="s">
        <v>68</v>
      </c>
      <c r="E941" s="30">
        <v>35</v>
      </c>
      <c r="F941" s="31">
        <v>24947.710000000006</v>
      </c>
      <c r="G941" s="32">
        <v>313.01853999999997</v>
      </c>
    </row>
    <row r="942" spans="1:7" outlineLevel="2" x14ac:dyDescent="0.3">
      <c r="A942" s="29" t="s">
        <v>8</v>
      </c>
      <c r="B942" s="17" t="s">
        <v>224</v>
      </c>
      <c r="C942" s="17" t="s">
        <v>4</v>
      </c>
      <c r="D942" s="17" t="s">
        <v>69</v>
      </c>
      <c r="E942" s="30">
        <v>17</v>
      </c>
      <c r="F942" s="31">
        <v>12599.97</v>
      </c>
      <c r="G942" s="32">
        <v>153.86053999999999</v>
      </c>
    </row>
    <row r="943" spans="1:7" outlineLevel="2" x14ac:dyDescent="0.3">
      <c r="A943" s="29" t="s">
        <v>8</v>
      </c>
      <c r="B943" s="17" t="s">
        <v>224</v>
      </c>
      <c r="C943" s="17" t="s">
        <v>3</v>
      </c>
      <c r="D943" s="17" t="s">
        <v>68</v>
      </c>
      <c r="E943" s="30">
        <v>240</v>
      </c>
      <c r="F943" s="31">
        <v>169497.9</v>
      </c>
      <c r="G943" s="32">
        <v>2120.67767</v>
      </c>
    </row>
    <row r="944" spans="1:7" outlineLevel="2" x14ac:dyDescent="0.3">
      <c r="A944" s="29" t="s">
        <v>8</v>
      </c>
      <c r="B944" s="17" t="s">
        <v>224</v>
      </c>
      <c r="C944" s="17" t="s">
        <v>3</v>
      </c>
      <c r="D944" s="17" t="s">
        <v>69</v>
      </c>
      <c r="E944" s="30">
        <v>150</v>
      </c>
      <c r="F944" s="31">
        <v>109231.15000000002</v>
      </c>
      <c r="G944" s="32">
        <v>1334.27928</v>
      </c>
    </row>
    <row r="945" spans="1:7" outlineLevel="2" x14ac:dyDescent="0.3">
      <c r="A945" s="29" t="s">
        <v>8</v>
      </c>
      <c r="B945" s="17" t="s">
        <v>224</v>
      </c>
      <c r="C945" s="17" t="s">
        <v>2</v>
      </c>
      <c r="D945" s="17" t="s">
        <v>68</v>
      </c>
      <c r="E945" s="30">
        <v>124</v>
      </c>
      <c r="F945" s="31">
        <v>86009.999999999985</v>
      </c>
      <c r="G945" s="32">
        <v>1109.4525900000001</v>
      </c>
    </row>
    <row r="946" spans="1:7" outlineLevel="2" x14ac:dyDescent="0.3">
      <c r="A946" s="29" t="s">
        <v>8</v>
      </c>
      <c r="B946" s="17" t="s">
        <v>224</v>
      </c>
      <c r="C946" s="17" t="s">
        <v>2</v>
      </c>
      <c r="D946" s="17" t="s">
        <v>69</v>
      </c>
      <c r="E946" s="30">
        <v>72</v>
      </c>
      <c r="F946" s="31">
        <v>52313.820000000007</v>
      </c>
      <c r="G946" s="32">
        <v>638.05088999999998</v>
      </c>
    </row>
    <row r="947" spans="1:7" outlineLevel="2" x14ac:dyDescent="0.3">
      <c r="A947" s="29" t="s">
        <v>8</v>
      </c>
      <c r="B947" s="17" t="s">
        <v>224</v>
      </c>
      <c r="C947" s="17" t="s">
        <v>1</v>
      </c>
      <c r="D947" s="17" t="s">
        <v>68</v>
      </c>
      <c r="E947" s="30">
        <v>127</v>
      </c>
      <c r="F947" s="31">
        <v>87813.48000000001</v>
      </c>
      <c r="G947" s="32">
        <v>1130.6733099999999</v>
      </c>
    </row>
    <row r="948" spans="1:7" outlineLevel="2" x14ac:dyDescent="0.3">
      <c r="A948" s="29" t="s">
        <v>8</v>
      </c>
      <c r="B948" s="17" t="s">
        <v>224</v>
      </c>
      <c r="C948" s="17" t="s">
        <v>1</v>
      </c>
      <c r="D948" s="17" t="s">
        <v>69</v>
      </c>
      <c r="E948" s="30">
        <v>82</v>
      </c>
      <c r="F948" s="31">
        <v>61018.280000000006</v>
      </c>
      <c r="G948" s="32">
        <v>734.01143999999999</v>
      </c>
    </row>
    <row r="949" spans="1:7" outlineLevel="2" x14ac:dyDescent="0.3">
      <c r="A949" s="29" t="s">
        <v>8</v>
      </c>
      <c r="B949" s="17" t="s">
        <v>224</v>
      </c>
      <c r="C949" s="17" t="s">
        <v>209</v>
      </c>
      <c r="D949" s="17" t="s">
        <v>68</v>
      </c>
      <c r="E949" s="30">
        <v>70</v>
      </c>
      <c r="F949" s="31">
        <v>49393.400000000009</v>
      </c>
      <c r="G949" s="32">
        <v>619.40133000000003</v>
      </c>
    </row>
    <row r="950" spans="1:7" outlineLevel="2" x14ac:dyDescent="0.3">
      <c r="A950" s="29" t="s">
        <v>8</v>
      </c>
      <c r="B950" s="17" t="s">
        <v>224</v>
      </c>
      <c r="C950" s="17" t="s">
        <v>209</v>
      </c>
      <c r="D950" s="17" t="s">
        <v>69</v>
      </c>
      <c r="E950" s="30">
        <v>54</v>
      </c>
      <c r="F950" s="31">
        <v>40570.11</v>
      </c>
      <c r="G950" s="32">
        <v>482.29770000000002</v>
      </c>
    </row>
    <row r="951" spans="1:7" outlineLevel="2" x14ac:dyDescent="0.3">
      <c r="A951" s="29" t="s">
        <v>8</v>
      </c>
      <c r="B951" s="17" t="s">
        <v>225</v>
      </c>
      <c r="C951" s="17" t="s">
        <v>4</v>
      </c>
      <c r="D951" s="17" t="s">
        <v>68</v>
      </c>
      <c r="E951" s="30">
        <v>18</v>
      </c>
      <c r="F951" s="31">
        <v>15389.449999999999</v>
      </c>
      <c r="G951" s="32">
        <v>191.92296999999999</v>
      </c>
    </row>
    <row r="952" spans="1:7" outlineLevel="2" x14ac:dyDescent="0.3">
      <c r="A952" s="29" t="s">
        <v>8</v>
      </c>
      <c r="B952" s="17" t="s">
        <v>225</v>
      </c>
      <c r="C952" s="17" t="s">
        <v>4</v>
      </c>
      <c r="D952" s="17" t="s">
        <v>69</v>
      </c>
      <c r="E952" s="30">
        <v>11</v>
      </c>
      <c r="F952" s="31">
        <v>9989.7099999999991</v>
      </c>
      <c r="G952" s="32">
        <v>118.31773</v>
      </c>
    </row>
    <row r="953" spans="1:7" outlineLevel="2" x14ac:dyDescent="0.3">
      <c r="A953" s="29" t="s">
        <v>8</v>
      </c>
      <c r="B953" s="17" t="s">
        <v>225</v>
      </c>
      <c r="C953" s="17" t="s">
        <v>3</v>
      </c>
      <c r="D953" s="17" t="s">
        <v>68</v>
      </c>
      <c r="E953" s="30">
        <v>116</v>
      </c>
      <c r="F953" s="31">
        <v>98552.53</v>
      </c>
      <c r="G953" s="32">
        <v>1266.18857</v>
      </c>
    </row>
    <row r="954" spans="1:7" outlineLevel="2" x14ac:dyDescent="0.3">
      <c r="A954" s="29" t="s">
        <v>8</v>
      </c>
      <c r="B954" s="17" t="s">
        <v>225</v>
      </c>
      <c r="C954" s="17" t="s">
        <v>3</v>
      </c>
      <c r="D954" s="17" t="s">
        <v>69</v>
      </c>
      <c r="E954" s="30">
        <v>66</v>
      </c>
      <c r="F954" s="31">
        <v>58795.369999999988</v>
      </c>
      <c r="G954" s="32">
        <v>726.66570000000002</v>
      </c>
    </row>
    <row r="955" spans="1:7" outlineLevel="2" x14ac:dyDescent="0.3">
      <c r="A955" s="29" t="s">
        <v>8</v>
      </c>
      <c r="B955" s="17" t="s">
        <v>225</v>
      </c>
      <c r="C955" s="17" t="s">
        <v>2</v>
      </c>
      <c r="D955" s="17" t="s">
        <v>68</v>
      </c>
      <c r="E955" s="30">
        <v>68</v>
      </c>
      <c r="F955" s="31">
        <v>57892.409999999989</v>
      </c>
      <c r="G955" s="32">
        <v>744.64706000000001</v>
      </c>
    </row>
    <row r="956" spans="1:7" outlineLevel="2" x14ac:dyDescent="0.3">
      <c r="A956" s="29" t="s">
        <v>8</v>
      </c>
      <c r="B956" s="17" t="s">
        <v>225</v>
      </c>
      <c r="C956" s="17" t="s">
        <v>2</v>
      </c>
      <c r="D956" s="17" t="s">
        <v>69</v>
      </c>
      <c r="E956" s="30">
        <v>32</v>
      </c>
      <c r="F956" s="31">
        <v>28535.85</v>
      </c>
      <c r="G956" s="32">
        <v>351.40208999999999</v>
      </c>
    </row>
    <row r="957" spans="1:7" outlineLevel="2" x14ac:dyDescent="0.3">
      <c r="A957" s="29" t="s">
        <v>8</v>
      </c>
      <c r="B957" s="17" t="s">
        <v>225</v>
      </c>
      <c r="C957" s="17" t="s">
        <v>1</v>
      </c>
      <c r="D957" s="17" t="s">
        <v>68</v>
      </c>
      <c r="E957" s="30">
        <v>62</v>
      </c>
      <c r="F957" s="31">
        <v>52412.34</v>
      </c>
      <c r="G957" s="32">
        <v>675.40098999999998</v>
      </c>
    </row>
    <row r="958" spans="1:7" outlineLevel="2" x14ac:dyDescent="0.3">
      <c r="A958" s="29" t="s">
        <v>8</v>
      </c>
      <c r="B958" s="17" t="s">
        <v>225</v>
      </c>
      <c r="C958" s="17" t="s">
        <v>1</v>
      </c>
      <c r="D958" s="17" t="s">
        <v>69</v>
      </c>
      <c r="E958" s="30">
        <v>49</v>
      </c>
      <c r="F958" s="31">
        <v>43347.21</v>
      </c>
      <c r="G958" s="32">
        <v>531.60496000000001</v>
      </c>
    </row>
    <row r="959" spans="1:7" outlineLevel="2" x14ac:dyDescent="0.3">
      <c r="A959" s="29" t="s">
        <v>8</v>
      </c>
      <c r="B959" s="17" t="s">
        <v>225</v>
      </c>
      <c r="C959" s="17" t="s">
        <v>209</v>
      </c>
      <c r="D959" s="17" t="s">
        <v>68</v>
      </c>
      <c r="E959" s="30">
        <v>40</v>
      </c>
      <c r="F959" s="31">
        <v>33669.46</v>
      </c>
      <c r="G959" s="32">
        <v>434.67701</v>
      </c>
    </row>
    <row r="960" spans="1:7" outlineLevel="2" x14ac:dyDescent="0.3">
      <c r="A960" s="29" t="s">
        <v>8</v>
      </c>
      <c r="B960" s="17" t="s">
        <v>225</v>
      </c>
      <c r="C960" s="17" t="s">
        <v>209</v>
      </c>
      <c r="D960" s="17" t="s">
        <v>69</v>
      </c>
      <c r="E960" s="30">
        <v>39</v>
      </c>
      <c r="F960" s="31">
        <v>35159.33</v>
      </c>
      <c r="G960" s="32">
        <v>424.98622</v>
      </c>
    </row>
    <row r="961" spans="1:7" outlineLevel="2" x14ac:dyDescent="0.3">
      <c r="A961" s="29" t="s">
        <v>8</v>
      </c>
      <c r="B961" s="17" t="s">
        <v>226</v>
      </c>
      <c r="C961" s="17" t="s">
        <v>4</v>
      </c>
      <c r="D961" s="17" t="s">
        <v>68</v>
      </c>
      <c r="E961" s="30">
        <v>14</v>
      </c>
      <c r="F961" s="31">
        <v>15139.059999999998</v>
      </c>
      <c r="G961" s="32">
        <v>184.19576000000001</v>
      </c>
    </row>
    <row r="962" spans="1:7" outlineLevel="2" x14ac:dyDescent="0.3">
      <c r="A962" s="29" t="s">
        <v>8</v>
      </c>
      <c r="B962" s="17" t="s">
        <v>226</v>
      </c>
      <c r="C962" s="17" t="s">
        <v>4</v>
      </c>
      <c r="D962" s="17" t="s">
        <v>69</v>
      </c>
      <c r="E962" s="30">
        <v>3</v>
      </c>
      <c r="F962" s="31">
        <v>2891.25</v>
      </c>
      <c r="G962" s="32">
        <v>36.332030000000003</v>
      </c>
    </row>
    <row r="963" spans="1:7" outlineLevel="2" x14ac:dyDescent="0.3">
      <c r="A963" s="29" t="s">
        <v>8</v>
      </c>
      <c r="B963" s="17" t="s">
        <v>226</v>
      </c>
      <c r="C963" s="17" t="s">
        <v>3</v>
      </c>
      <c r="D963" s="17" t="s">
        <v>68</v>
      </c>
      <c r="E963" s="30">
        <v>92</v>
      </c>
      <c r="F963" s="31">
        <v>89566.709999999977</v>
      </c>
      <c r="G963" s="32">
        <v>1189.7855099999999</v>
      </c>
    </row>
    <row r="964" spans="1:7" outlineLevel="2" x14ac:dyDescent="0.3">
      <c r="A964" s="29" t="s">
        <v>8</v>
      </c>
      <c r="B964" s="17" t="s">
        <v>226</v>
      </c>
      <c r="C964" s="17" t="s">
        <v>3</v>
      </c>
      <c r="D964" s="17" t="s">
        <v>69</v>
      </c>
      <c r="E964" s="30">
        <v>30</v>
      </c>
      <c r="F964" s="31">
        <v>32113.530000000006</v>
      </c>
      <c r="G964" s="32">
        <v>391.80874</v>
      </c>
    </row>
    <row r="965" spans="1:7" outlineLevel="2" x14ac:dyDescent="0.3">
      <c r="A965" s="29" t="s">
        <v>8</v>
      </c>
      <c r="B965" s="17" t="s">
        <v>226</v>
      </c>
      <c r="C965" s="17" t="s">
        <v>2</v>
      </c>
      <c r="D965" s="17" t="s">
        <v>68</v>
      </c>
      <c r="E965" s="30">
        <v>37</v>
      </c>
      <c r="F965" s="31">
        <v>35204.839999999997</v>
      </c>
      <c r="G965" s="32">
        <v>479.70868000000002</v>
      </c>
    </row>
    <row r="966" spans="1:7" outlineLevel="2" x14ac:dyDescent="0.3">
      <c r="A966" s="29" t="s">
        <v>8</v>
      </c>
      <c r="B966" s="17" t="s">
        <v>226</v>
      </c>
      <c r="C966" s="17" t="s">
        <v>2</v>
      </c>
      <c r="D966" s="17" t="s">
        <v>69</v>
      </c>
      <c r="E966" s="30">
        <v>17</v>
      </c>
      <c r="F966" s="31">
        <v>17637.330000000002</v>
      </c>
      <c r="G966" s="32">
        <v>223.12786</v>
      </c>
    </row>
    <row r="967" spans="1:7" outlineLevel="2" x14ac:dyDescent="0.3">
      <c r="A967" s="29" t="s">
        <v>8</v>
      </c>
      <c r="B967" s="17" t="s">
        <v>226</v>
      </c>
      <c r="C967" s="17" t="s">
        <v>1</v>
      </c>
      <c r="D967" s="17" t="s">
        <v>68</v>
      </c>
      <c r="E967" s="30">
        <v>34</v>
      </c>
      <c r="F967" s="31">
        <v>32488.499999999996</v>
      </c>
      <c r="G967" s="32">
        <v>434.20285999999999</v>
      </c>
    </row>
    <row r="968" spans="1:7" outlineLevel="2" x14ac:dyDescent="0.3">
      <c r="A968" s="29" t="s">
        <v>8</v>
      </c>
      <c r="B968" s="17" t="s">
        <v>226</v>
      </c>
      <c r="C968" s="17" t="s">
        <v>1</v>
      </c>
      <c r="D968" s="17" t="s">
        <v>69</v>
      </c>
      <c r="E968" s="30">
        <v>20</v>
      </c>
      <c r="F968" s="31">
        <v>19250.490000000002</v>
      </c>
      <c r="G968" s="32">
        <v>256.88569999999999</v>
      </c>
    </row>
    <row r="969" spans="1:7" outlineLevel="2" x14ac:dyDescent="0.3">
      <c r="A969" s="29" t="s">
        <v>8</v>
      </c>
      <c r="B969" s="17" t="s">
        <v>226</v>
      </c>
      <c r="C969" s="17" t="s">
        <v>209</v>
      </c>
      <c r="D969" s="17" t="s">
        <v>68</v>
      </c>
      <c r="E969" s="30">
        <v>29</v>
      </c>
      <c r="F969" s="31">
        <v>27593.519999999997</v>
      </c>
      <c r="G969" s="32">
        <v>371.56373000000002</v>
      </c>
    </row>
    <row r="970" spans="1:7" outlineLevel="2" x14ac:dyDescent="0.3">
      <c r="A970" s="29" t="s">
        <v>8</v>
      </c>
      <c r="B970" s="17" t="s">
        <v>226</v>
      </c>
      <c r="C970" s="17" t="s">
        <v>209</v>
      </c>
      <c r="D970" s="17" t="s">
        <v>69</v>
      </c>
      <c r="E970" s="30">
        <v>19</v>
      </c>
      <c r="F970" s="31">
        <v>19794.100000000002</v>
      </c>
      <c r="G970" s="32">
        <v>244.18988999999999</v>
      </c>
    </row>
    <row r="971" spans="1:7" outlineLevel="2" x14ac:dyDescent="0.3">
      <c r="A971" s="29" t="s">
        <v>8</v>
      </c>
      <c r="B971" s="17" t="s">
        <v>227</v>
      </c>
      <c r="C971" s="17" t="s">
        <v>4</v>
      </c>
      <c r="D971" s="17" t="s">
        <v>68</v>
      </c>
      <c r="E971" s="30">
        <v>9</v>
      </c>
      <c r="F971" s="31">
        <v>10236.86</v>
      </c>
      <c r="G971" s="32">
        <v>132.97148000000001</v>
      </c>
    </row>
    <row r="972" spans="1:7" outlineLevel="2" x14ac:dyDescent="0.3">
      <c r="A972" s="29" t="s">
        <v>8</v>
      </c>
      <c r="B972" s="17" t="s">
        <v>227</v>
      </c>
      <c r="C972" s="17" t="s">
        <v>4</v>
      </c>
      <c r="D972" s="17" t="s">
        <v>69</v>
      </c>
      <c r="E972" s="30">
        <v>2</v>
      </c>
      <c r="F972" s="31">
        <v>2379.8000000000002</v>
      </c>
      <c r="G972" s="32">
        <v>28.917619999999999</v>
      </c>
    </row>
    <row r="973" spans="1:7" outlineLevel="2" x14ac:dyDescent="0.3">
      <c r="A973" s="29" t="s">
        <v>8</v>
      </c>
      <c r="B973" s="17" t="s">
        <v>227</v>
      </c>
      <c r="C973" s="17" t="s">
        <v>3</v>
      </c>
      <c r="D973" s="17" t="s">
        <v>68</v>
      </c>
      <c r="E973" s="30">
        <v>52</v>
      </c>
      <c r="F973" s="31">
        <v>59597.95</v>
      </c>
      <c r="G973" s="32">
        <v>780.24018999999998</v>
      </c>
    </row>
    <row r="974" spans="1:7" outlineLevel="2" x14ac:dyDescent="0.3">
      <c r="A974" s="29" t="s">
        <v>8</v>
      </c>
      <c r="B974" s="17" t="s">
        <v>227</v>
      </c>
      <c r="C974" s="17" t="s">
        <v>3</v>
      </c>
      <c r="D974" s="17" t="s">
        <v>69</v>
      </c>
      <c r="E974" s="30">
        <v>20</v>
      </c>
      <c r="F974" s="31">
        <v>23139.67</v>
      </c>
      <c r="G974" s="32">
        <v>299.27870999999999</v>
      </c>
    </row>
    <row r="975" spans="1:7" outlineLevel="2" x14ac:dyDescent="0.3">
      <c r="A975" s="29" t="s">
        <v>8</v>
      </c>
      <c r="B975" s="17" t="s">
        <v>227</v>
      </c>
      <c r="C975" s="17" t="s">
        <v>2</v>
      </c>
      <c r="D975" s="17" t="s">
        <v>68</v>
      </c>
      <c r="E975" s="30">
        <v>20</v>
      </c>
      <c r="F975" s="31">
        <v>22095.68</v>
      </c>
      <c r="G975" s="32">
        <v>295.86016000000001</v>
      </c>
    </row>
    <row r="976" spans="1:7" outlineLevel="2" x14ac:dyDescent="0.3">
      <c r="A976" s="29" t="s">
        <v>8</v>
      </c>
      <c r="B976" s="17" t="s">
        <v>227</v>
      </c>
      <c r="C976" s="17" t="s">
        <v>2</v>
      </c>
      <c r="D976" s="17" t="s">
        <v>69</v>
      </c>
      <c r="E976" s="30">
        <v>20</v>
      </c>
      <c r="F976" s="31">
        <v>24709.59</v>
      </c>
      <c r="G976" s="32">
        <v>295.97275000000002</v>
      </c>
    </row>
    <row r="977" spans="1:7" outlineLevel="2" x14ac:dyDescent="0.3">
      <c r="A977" s="29" t="s">
        <v>8</v>
      </c>
      <c r="B977" s="17" t="s">
        <v>227</v>
      </c>
      <c r="C977" s="17" t="s">
        <v>1</v>
      </c>
      <c r="D977" s="17" t="s">
        <v>68</v>
      </c>
      <c r="E977" s="30">
        <v>20</v>
      </c>
      <c r="F977" s="31">
        <v>22161.739999999998</v>
      </c>
      <c r="G977" s="32">
        <v>299.34329000000002</v>
      </c>
    </row>
    <row r="978" spans="1:7" outlineLevel="2" x14ac:dyDescent="0.3">
      <c r="A978" s="29" t="s">
        <v>8</v>
      </c>
      <c r="B978" s="17" t="s">
        <v>227</v>
      </c>
      <c r="C978" s="17" t="s">
        <v>1</v>
      </c>
      <c r="D978" s="17" t="s">
        <v>69</v>
      </c>
      <c r="E978" s="30">
        <v>12</v>
      </c>
      <c r="F978" s="31">
        <v>15074.11</v>
      </c>
      <c r="G978" s="32">
        <v>177.50292999999999</v>
      </c>
    </row>
    <row r="979" spans="1:7" outlineLevel="2" x14ac:dyDescent="0.3">
      <c r="A979" s="29" t="s">
        <v>8</v>
      </c>
      <c r="B979" s="17" t="s">
        <v>227</v>
      </c>
      <c r="C979" s="17" t="s">
        <v>209</v>
      </c>
      <c r="D979" s="17" t="s">
        <v>68</v>
      </c>
      <c r="E979" s="30">
        <v>18</v>
      </c>
      <c r="F979" s="31">
        <v>20435.48</v>
      </c>
      <c r="G979" s="32">
        <v>267.89798000000002</v>
      </c>
    </row>
    <row r="980" spans="1:7" outlineLevel="2" x14ac:dyDescent="0.3">
      <c r="A980" s="29" t="s">
        <v>8</v>
      </c>
      <c r="B980" s="17" t="s">
        <v>227</v>
      </c>
      <c r="C980" s="17" t="s">
        <v>209</v>
      </c>
      <c r="D980" s="17" t="s">
        <v>69</v>
      </c>
      <c r="E980" s="30">
        <v>4</v>
      </c>
      <c r="F980" s="31">
        <v>3886.85</v>
      </c>
      <c r="G980" s="32">
        <v>60.775149999999996</v>
      </c>
    </row>
    <row r="981" spans="1:7" outlineLevel="2" x14ac:dyDescent="0.3">
      <c r="A981" s="29" t="s">
        <v>8</v>
      </c>
      <c r="B981" s="17" t="s">
        <v>228</v>
      </c>
      <c r="C981" s="17" t="s">
        <v>4</v>
      </c>
      <c r="D981" s="17" t="s">
        <v>68</v>
      </c>
      <c r="E981" s="30">
        <v>2</v>
      </c>
      <c r="F981" s="31">
        <v>2719</v>
      </c>
      <c r="G981" s="32">
        <v>34.543379999999999</v>
      </c>
    </row>
    <row r="982" spans="1:7" outlineLevel="2" x14ac:dyDescent="0.3">
      <c r="A982" s="29" t="s">
        <v>8</v>
      </c>
      <c r="B982" s="17" t="s">
        <v>228</v>
      </c>
      <c r="C982" s="17" t="s">
        <v>4</v>
      </c>
      <c r="D982" s="17" t="s">
        <v>69</v>
      </c>
      <c r="E982" s="30">
        <v>4</v>
      </c>
      <c r="F982" s="31">
        <v>5687.2</v>
      </c>
      <c r="G982" s="32">
        <v>66.590270000000004</v>
      </c>
    </row>
    <row r="983" spans="1:7" outlineLevel="2" x14ac:dyDescent="0.3">
      <c r="A983" s="29" t="s">
        <v>8</v>
      </c>
      <c r="B983" s="17" t="s">
        <v>228</v>
      </c>
      <c r="C983" s="17" t="s">
        <v>3</v>
      </c>
      <c r="D983" s="17" t="s">
        <v>68</v>
      </c>
      <c r="E983" s="30">
        <v>26</v>
      </c>
      <c r="F983" s="31">
        <v>32932.32</v>
      </c>
      <c r="G983" s="32">
        <v>433.29482999999999</v>
      </c>
    </row>
    <row r="984" spans="1:7" outlineLevel="2" x14ac:dyDescent="0.3">
      <c r="A984" s="29" t="s">
        <v>8</v>
      </c>
      <c r="B984" s="17" t="s">
        <v>228</v>
      </c>
      <c r="C984" s="17" t="s">
        <v>3</v>
      </c>
      <c r="D984" s="17" t="s">
        <v>69</v>
      </c>
      <c r="E984" s="30">
        <v>10</v>
      </c>
      <c r="F984" s="31">
        <v>12713.35</v>
      </c>
      <c r="G984" s="32">
        <v>168.40522999999999</v>
      </c>
    </row>
    <row r="985" spans="1:7" outlineLevel="2" x14ac:dyDescent="0.3">
      <c r="A985" s="29" t="s">
        <v>8</v>
      </c>
      <c r="B985" s="17" t="s">
        <v>228</v>
      </c>
      <c r="C985" s="17" t="s">
        <v>2</v>
      </c>
      <c r="D985" s="17" t="s">
        <v>68</v>
      </c>
      <c r="E985" s="30">
        <v>13</v>
      </c>
      <c r="F985" s="31">
        <v>16666.97</v>
      </c>
      <c r="G985" s="32">
        <v>220.14085</v>
      </c>
    </row>
    <row r="986" spans="1:7" outlineLevel="2" x14ac:dyDescent="0.3">
      <c r="A986" s="29" t="s">
        <v>8</v>
      </c>
      <c r="B986" s="17" t="s">
        <v>228</v>
      </c>
      <c r="C986" s="17" t="s">
        <v>2</v>
      </c>
      <c r="D986" s="17" t="s">
        <v>69</v>
      </c>
      <c r="E986" s="30">
        <v>7</v>
      </c>
      <c r="F986" s="31">
        <v>8651.14</v>
      </c>
      <c r="G986" s="32">
        <v>115.87897</v>
      </c>
    </row>
    <row r="987" spans="1:7" outlineLevel="2" x14ac:dyDescent="0.3">
      <c r="A987" s="29" t="s">
        <v>8</v>
      </c>
      <c r="B987" s="17" t="s">
        <v>228</v>
      </c>
      <c r="C987" s="17" t="s">
        <v>1</v>
      </c>
      <c r="D987" s="17" t="s">
        <v>68</v>
      </c>
      <c r="E987" s="30">
        <v>14</v>
      </c>
      <c r="F987" s="31">
        <v>15688.96</v>
      </c>
      <c r="G987" s="32">
        <v>233.31708</v>
      </c>
    </row>
    <row r="988" spans="1:7" outlineLevel="2" x14ac:dyDescent="0.3">
      <c r="A988" s="29" t="s">
        <v>8</v>
      </c>
      <c r="B988" s="17" t="s">
        <v>228</v>
      </c>
      <c r="C988" s="17" t="s">
        <v>1</v>
      </c>
      <c r="D988" s="17" t="s">
        <v>69</v>
      </c>
      <c r="E988" s="30">
        <v>7</v>
      </c>
      <c r="F988" s="31">
        <v>9759.07</v>
      </c>
      <c r="G988" s="32">
        <v>120.67194000000001</v>
      </c>
    </row>
    <row r="989" spans="1:7" outlineLevel="2" x14ac:dyDescent="0.3">
      <c r="A989" s="29" t="s">
        <v>8</v>
      </c>
      <c r="B989" s="17" t="s">
        <v>228</v>
      </c>
      <c r="C989" s="17" t="s">
        <v>209</v>
      </c>
      <c r="D989" s="17" t="s">
        <v>68</v>
      </c>
      <c r="E989" s="30">
        <v>18</v>
      </c>
      <c r="F989" s="31">
        <v>21923.890000000003</v>
      </c>
      <c r="G989" s="32">
        <v>302.33816000000002</v>
      </c>
    </row>
    <row r="990" spans="1:7" outlineLevel="2" x14ac:dyDescent="0.3">
      <c r="A990" s="29" t="s">
        <v>8</v>
      </c>
      <c r="B990" s="17" t="s">
        <v>228</v>
      </c>
      <c r="C990" s="17" t="s">
        <v>209</v>
      </c>
      <c r="D990" s="17" t="s">
        <v>69</v>
      </c>
      <c r="E990" s="30">
        <v>10</v>
      </c>
      <c r="F990" s="31">
        <v>11698.67</v>
      </c>
      <c r="G990" s="32">
        <v>167.76758000000001</v>
      </c>
    </row>
    <row r="991" spans="1:7" outlineLevel="2" x14ac:dyDescent="0.3">
      <c r="A991" s="29" t="s">
        <v>8</v>
      </c>
      <c r="B991" s="17" t="s">
        <v>229</v>
      </c>
      <c r="C991" s="17" t="s">
        <v>4</v>
      </c>
      <c r="D991" s="17" t="s">
        <v>68</v>
      </c>
      <c r="E991" s="30">
        <v>1</v>
      </c>
      <c r="F991" s="31">
        <v>1596.7</v>
      </c>
      <c r="G991" s="32">
        <v>19.82443</v>
      </c>
    </row>
    <row r="992" spans="1:7" outlineLevel="2" x14ac:dyDescent="0.3">
      <c r="A992" s="29" t="s">
        <v>8</v>
      </c>
      <c r="B992" s="17" t="s">
        <v>229</v>
      </c>
      <c r="C992" s="17" t="s">
        <v>3</v>
      </c>
      <c r="D992" s="17" t="s">
        <v>68</v>
      </c>
      <c r="E992" s="30">
        <v>16</v>
      </c>
      <c r="F992" s="31">
        <v>21293.269999999997</v>
      </c>
      <c r="G992" s="32">
        <v>298.13947000000002</v>
      </c>
    </row>
    <row r="993" spans="1:7" outlineLevel="2" x14ac:dyDescent="0.3">
      <c r="A993" s="29" t="s">
        <v>8</v>
      </c>
      <c r="B993" s="17" t="s">
        <v>229</v>
      </c>
      <c r="C993" s="17" t="s">
        <v>3</v>
      </c>
      <c r="D993" s="17" t="s">
        <v>69</v>
      </c>
      <c r="E993" s="30">
        <v>9</v>
      </c>
      <c r="F993" s="31">
        <v>11110.7</v>
      </c>
      <c r="G993" s="32">
        <v>170.63105999999999</v>
      </c>
    </row>
    <row r="994" spans="1:7" outlineLevel="2" x14ac:dyDescent="0.3">
      <c r="A994" s="29" t="s">
        <v>8</v>
      </c>
      <c r="B994" s="17" t="s">
        <v>229</v>
      </c>
      <c r="C994" s="17" t="s">
        <v>2</v>
      </c>
      <c r="D994" s="17" t="s">
        <v>68</v>
      </c>
      <c r="E994" s="30">
        <v>9</v>
      </c>
      <c r="F994" s="31">
        <v>12993.939999999999</v>
      </c>
      <c r="G994" s="32">
        <v>172.34159</v>
      </c>
    </row>
    <row r="995" spans="1:7" outlineLevel="2" x14ac:dyDescent="0.3">
      <c r="A995" s="29" t="s">
        <v>8</v>
      </c>
      <c r="B995" s="17" t="s">
        <v>229</v>
      </c>
      <c r="C995" s="17" t="s">
        <v>2</v>
      </c>
      <c r="D995" s="17" t="s">
        <v>69</v>
      </c>
      <c r="E995" s="30">
        <v>4</v>
      </c>
      <c r="F995" s="31">
        <v>5719.49</v>
      </c>
      <c r="G995" s="32">
        <v>75.384789999999995</v>
      </c>
    </row>
    <row r="996" spans="1:7" outlineLevel="2" x14ac:dyDescent="0.3">
      <c r="A996" s="29" t="s">
        <v>8</v>
      </c>
      <c r="B996" s="17" t="s">
        <v>229</v>
      </c>
      <c r="C996" s="17" t="s">
        <v>1</v>
      </c>
      <c r="D996" s="17" t="s">
        <v>68</v>
      </c>
      <c r="E996" s="30">
        <v>8</v>
      </c>
      <c r="F996" s="31">
        <v>10979.94</v>
      </c>
      <c r="G996" s="32">
        <v>152.30690000000001</v>
      </c>
    </row>
    <row r="997" spans="1:7" outlineLevel="2" x14ac:dyDescent="0.3">
      <c r="A997" s="29" t="s">
        <v>8</v>
      </c>
      <c r="B997" s="17" t="s">
        <v>229</v>
      </c>
      <c r="C997" s="17" t="s">
        <v>1</v>
      </c>
      <c r="D997" s="17" t="s">
        <v>69</v>
      </c>
      <c r="E997" s="30">
        <v>8</v>
      </c>
      <c r="F997" s="31">
        <v>10371.74</v>
      </c>
      <c r="G997" s="32">
        <v>149.78727000000001</v>
      </c>
    </row>
    <row r="998" spans="1:7" outlineLevel="2" x14ac:dyDescent="0.3">
      <c r="A998" s="29" t="s">
        <v>8</v>
      </c>
      <c r="B998" s="17" t="s">
        <v>229</v>
      </c>
      <c r="C998" s="17" t="s">
        <v>209</v>
      </c>
      <c r="D998" s="17" t="s">
        <v>68</v>
      </c>
      <c r="E998" s="30">
        <v>4</v>
      </c>
      <c r="F998" s="31">
        <v>4804.47</v>
      </c>
      <c r="G998" s="32">
        <v>74.648319999999998</v>
      </c>
    </row>
    <row r="999" spans="1:7" outlineLevel="2" x14ac:dyDescent="0.3">
      <c r="A999" s="29" t="s">
        <v>8</v>
      </c>
      <c r="B999" s="17" t="s">
        <v>229</v>
      </c>
      <c r="C999" s="17" t="s">
        <v>209</v>
      </c>
      <c r="D999" s="17" t="s">
        <v>69</v>
      </c>
      <c r="E999" s="30">
        <v>4</v>
      </c>
      <c r="F999" s="31">
        <v>5131.75</v>
      </c>
      <c r="G999" s="32">
        <v>74.055430000000001</v>
      </c>
    </row>
    <row r="1000" spans="1:7" outlineLevel="2" x14ac:dyDescent="0.3">
      <c r="A1000" s="29" t="s">
        <v>8</v>
      </c>
      <c r="B1000" s="17" t="s">
        <v>230</v>
      </c>
      <c r="C1000" s="17" t="s">
        <v>4</v>
      </c>
      <c r="D1000" s="17" t="s">
        <v>68</v>
      </c>
      <c r="E1000" s="30">
        <v>1</v>
      </c>
      <c r="F1000" s="31">
        <v>1303</v>
      </c>
      <c r="G1000" s="32">
        <v>20.118279999999999</v>
      </c>
    </row>
    <row r="1001" spans="1:7" outlineLevel="2" x14ac:dyDescent="0.3">
      <c r="A1001" s="29" t="s">
        <v>8</v>
      </c>
      <c r="B1001" s="17" t="s">
        <v>230</v>
      </c>
      <c r="C1001" s="17" t="s">
        <v>3</v>
      </c>
      <c r="D1001" s="17" t="s">
        <v>68</v>
      </c>
      <c r="E1001" s="30">
        <v>10</v>
      </c>
      <c r="F1001" s="31">
        <v>13702.720000000001</v>
      </c>
      <c r="G1001" s="32">
        <v>208.29418999999999</v>
      </c>
    </row>
    <row r="1002" spans="1:7" outlineLevel="2" x14ac:dyDescent="0.3">
      <c r="A1002" s="29" t="s">
        <v>8</v>
      </c>
      <c r="B1002" s="17" t="s">
        <v>230</v>
      </c>
      <c r="C1002" s="17" t="s">
        <v>3</v>
      </c>
      <c r="D1002" s="17" t="s">
        <v>69</v>
      </c>
      <c r="E1002" s="30">
        <v>6</v>
      </c>
      <c r="F1002" s="31">
        <v>7988.5</v>
      </c>
      <c r="G1002" s="32">
        <v>123.64228</v>
      </c>
    </row>
    <row r="1003" spans="1:7" outlineLevel="2" x14ac:dyDescent="0.3">
      <c r="A1003" s="29" t="s">
        <v>8</v>
      </c>
      <c r="B1003" s="17" t="s">
        <v>230</v>
      </c>
      <c r="C1003" s="17" t="s">
        <v>2</v>
      </c>
      <c r="D1003" s="17" t="s">
        <v>68</v>
      </c>
      <c r="E1003" s="30">
        <v>9</v>
      </c>
      <c r="F1003" s="31">
        <v>12887.94</v>
      </c>
      <c r="G1003" s="32">
        <v>185.43039999999999</v>
      </c>
    </row>
    <row r="1004" spans="1:7" outlineLevel="2" x14ac:dyDescent="0.3">
      <c r="A1004" s="29" t="s">
        <v>8</v>
      </c>
      <c r="B1004" s="17" t="s">
        <v>230</v>
      </c>
      <c r="C1004" s="17" t="s">
        <v>2</v>
      </c>
      <c r="D1004" s="17" t="s">
        <v>69</v>
      </c>
      <c r="E1004" s="30">
        <v>1</v>
      </c>
      <c r="F1004" s="31">
        <v>1283.3</v>
      </c>
      <c r="G1004" s="32">
        <v>20.544219999999999</v>
      </c>
    </row>
    <row r="1005" spans="1:7" outlineLevel="2" x14ac:dyDescent="0.3">
      <c r="A1005" s="29" t="s">
        <v>8</v>
      </c>
      <c r="B1005" s="17" t="s">
        <v>230</v>
      </c>
      <c r="C1005" s="17" t="s">
        <v>1</v>
      </c>
      <c r="D1005" s="17" t="s">
        <v>68</v>
      </c>
      <c r="E1005" s="30">
        <v>3</v>
      </c>
      <c r="F1005" s="31">
        <v>4435</v>
      </c>
      <c r="G1005" s="32">
        <v>62.714120000000001</v>
      </c>
    </row>
    <row r="1006" spans="1:7" outlineLevel="2" x14ac:dyDescent="0.3">
      <c r="A1006" s="29" t="s">
        <v>8</v>
      </c>
      <c r="B1006" s="17" t="s">
        <v>230</v>
      </c>
      <c r="C1006" s="17" t="s">
        <v>1</v>
      </c>
      <c r="D1006" s="17" t="s">
        <v>69</v>
      </c>
      <c r="E1006" s="30">
        <v>1</v>
      </c>
      <c r="F1006" s="31">
        <v>1566.5</v>
      </c>
      <c r="G1006" s="32">
        <v>20.57602</v>
      </c>
    </row>
    <row r="1007" spans="1:7" outlineLevel="2" x14ac:dyDescent="0.3">
      <c r="A1007" s="29" t="s">
        <v>8</v>
      </c>
      <c r="B1007" s="17" t="s">
        <v>230</v>
      </c>
      <c r="C1007" s="17" t="s">
        <v>209</v>
      </c>
      <c r="D1007" s="17" t="s">
        <v>68</v>
      </c>
      <c r="E1007" s="30">
        <v>3</v>
      </c>
      <c r="F1007" s="31">
        <v>4865.6499999999996</v>
      </c>
      <c r="G1007" s="32">
        <v>61.962760000000003</v>
      </c>
    </row>
    <row r="1008" spans="1:7" outlineLevel="2" x14ac:dyDescent="0.3">
      <c r="A1008" s="29" t="s">
        <v>8</v>
      </c>
      <c r="B1008" s="17" t="s">
        <v>230</v>
      </c>
      <c r="C1008" s="17" t="s">
        <v>209</v>
      </c>
      <c r="D1008" s="17" t="s">
        <v>69</v>
      </c>
      <c r="E1008" s="30">
        <v>3</v>
      </c>
      <c r="F1008" s="31">
        <v>4715.83</v>
      </c>
      <c r="G1008" s="32">
        <v>63.131300000000003</v>
      </c>
    </row>
    <row r="1009" spans="1:7" outlineLevel="2" x14ac:dyDescent="0.3">
      <c r="A1009" s="29" t="s">
        <v>8</v>
      </c>
      <c r="B1009" s="17" t="s">
        <v>231</v>
      </c>
      <c r="C1009" s="17" t="s">
        <v>3</v>
      </c>
      <c r="D1009" s="17" t="s">
        <v>68</v>
      </c>
      <c r="E1009" s="30">
        <v>6</v>
      </c>
      <c r="F1009" s="31">
        <v>9589.26</v>
      </c>
      <c r="G1009" s="32">
        <v>136.22861</v>
      </c>
    </row>
    <row r="1010" spans="1:7" outlineLevel="2" x14ac:dyDescent="0.3">
      <c r="A1010" s="29" t="s">
        <v>8</v>
      </c>
      <c r="B1010" s="17" t="s">
        <v>231</v>
      </c>
      <c r="C1010" s="17" t="s">
        <v>3</v>
      </c>
      <c r="D1010" s="17" t="s">
        <v>69</v>
      </c>
      <c r="E1010" s="30">
        <v>7</v>
      </c>
      <c r="F1010" s="31">
        <v>11603.7</v>
      </c>
      <c r="G1010" s="32">
        <v>162.97189</v>
      </c>
    </row>
    <row r="1011" spans="1:7" outlineLevel="2" x14ac:dyDescent="0.3">
      <c r="A1011" s="29" t="s">
        <v>8</v>
      </c>
      <c r="B1011" s="17" t="s">
        <v>231</v>
      </c>
      <c r="C1011" s="17" t="s">
        <v>2</v>
      </c>
      <c r="D1011" s="17" t="s">
        <v>68</v>
      </c>
      <c r="E1011" s="30">
        <v>6</v>
      </c>
      <c r="F1011" s="31">
        <v>9014.33</v>
      </c>
      <c r="G1011" s="32">
        <v>139.65665999999999</v>
      </c>
    </row>
    <row r="1012" spans="1:7" outlineLevel="2" x14ac:dyDescent="0.3">
      <c r="A1012" s="29" t="s">
        <v>8</v>
      </c>
      <c r="B1012" s="17" t="s">
        <v>231</v>
      </c>
      <c r="C1012" s="17" t="s">
        <v>2</v>
      </c>
      <c r="D1012" s="17" t="s">
        <v>69</v>
      </c>
      <c r="E1012" s="30">
        <v>1</v>
      </c>
      <c r="F1012" s="31">
        <v>1653.09</v>
      </c>
      <c r="G1012" s="32">
        <v>22.088709999999999</v>
      </c>
    </row>
    <row r="1013" spans="1:7" outlineLevel="2" x14ac:dyDescent="0.3">
      <c r="A1013" s="29" t="s">
        <v>8</v>
      </c>
      <c r="B1013" s="17" t="s">
        <v>231</v>
      </c>
      <c r="C1013" s="17" t="s">
        <v>1</v>
      </c>
      <c r="D1013" s="17" t="s">
        <v>68</v>
      </c>
      <c r="E1013" s="30">
        <v>8</v>
      </c>
      <c r="F1013" s="31">
        <v>11284.67</v>
      </c>
      <c r="G1013" s="32">
        <v>180.87593000000001</v>
      </c>
    </row>
    <row r="1014" spans="1:7" outlineLevel="2" x14ac:dyDescent="0.3">
      <c r="A1014" s="29" t="s">
        <v>8</v>
      </c>
      <c r="B1014" s="17" t="s">
        <v>231</v>
      </c>
      <c r="C1014" s="17" t="s">
        <v>1</v>
      </c>
      <c r="D1014" s="17" t="s">
        <v>69</v>
      </c>
      <c r="E1014" s="30">
        <v>1</v>
      </c>
      <c r="F1014" s="31">
        <v>1903.72</v>
      </c>
      <c r="G1014" s="32">
        <v>22.875810000000001</v>
      </c>
    </row>
    <row r="1015" spans="1:7" outlineLevel="2" x14ac:dyDescent="0.3">
      <c r="A1015" s="29" t="s">
        <v>8</v>
      </c>
      <c r="B1015" s="17" t="s">
        <v>231</v>
      </c>
      <c r="C1015" s="17" t="s">
        <v>209</v>
      </c>
      <c r="D1015" s="17" t="s">
        <v>68</v>
      </c>
      <c r="E1015" s="30">
        <v>1</v>
      </c>
      <c r="F1015" s="31">
        <v>1837.25</v>
      </c>
      <c r="G1015" s="32">
        <v>22.874960000000002</v>
      </c>
    </row>
    <row r="1016" spans="1:7" outlineLevel="2" x14ac:dyDescent="0.3">
      <c r="A1016" s="29" t="s">
        <v>8</v>
      </c>
      <c r="B1016" s="17" t="s">
        <v>231</v>
      </c>
      <c r="C1016" s="17" t="s">
        <v>209</v>
      </c>
      <c r="D1016" s="17" t="s">
        <v>69</v>
      </c>
      <c r="E1016" s="30">
        <v>1</v>
      </c>
      <c r="F1016" s="31">
        <v>1661.65</v>
      </c>
      <c r="G1016" s="32">
        <v>22.293970000000002</v>
      </c>
    </row>
    <row r="1017" spans="1:7" outlineLevel="2" x14ac:dyDescent="0.3">
      <c r="A1017" s="29" t="s">
        <v>8</v>
      </c>
      <c r="B1017" s="17" t="s">
        <v>277</v>
      </c>
      <c r="C1017" s="17" t="s">
        <v>4</v>
      </c>
      <c r="D1017" s="17" t="s">
        <v>68</v>
      </c>
      <c r="E1017" s="30">
        <v>1</v>
      </c>
      <c r="F1017" s="31">
        <v>2592.1</v>
      </c>
      <c r="G1017" s="32">
        <v>29.59685</v>
      </c>
    </row>
    <row r="1018" spans="1:7" outlineLevel="2" x14ac:dyDescent="0.3">
      <c r="A1018" s="29" t="s">
        <v>8</v>
      </c>
      <c r="B1018" s="17" t="s">
        <v>277</v>
      </c>
      <c r="C1018" s="17" t="s">
        <v>3</v>
      </c>
      <c r="D1018" s="17" t="s">
        <v>68</v>
      </c>
      <c r="E1018" s="30">
        <v>18</v>
      </c>
      <c r="F1018" s="31">
        <v>31903.38</v>
      </c>
      <c r="G1018" s="32">
        <v>513.17366000000004</v>
      </c>
    </row>
    <row r="1019" spans="1:7" outlineLevel="2" x14ac:dyDescent="0.3">
      <c r="A1019" s="29" t="s">
        <v>8</v>
      </c>
      <c r="B1019" s="17" t="s">
        <v>277</v>
      </c>
      <c r="C1019" s="17" t="s">
        <v>3</v>
      </c>
      <c r="D1019" s="17" t="s">
        <v>69</v>
      </c>
      <c r="E1019" s="30">
        <v>6</v>
      </c>
      <c r="F1019" s="31">
        <v>8898.7099999999991</v>
      </c>
      <c r="G1019" s="32">
        <v>205.53976</v>
      </c>
    </row>
    <row r="1020" spans="1:7" outlineLevel="2" x14ac:dyDescent="0.3">
      <c r="A1020" s="29" t="s">
        <v>8</v>
      </c>
      <c r="B1020" s="17" t="s">
        <v>277</v>
      </c>
      <c r="C1020" s="17" t="s">
        <v>2</v>
      </c>
      <c r="D1020" s="17" t="s">
        <v>68</v>
      </c>
      <c r="E1020" s="30">
        <v>8</v>
      </c>
      <c r="F1020" s="31">
        <v>12956.43</v>
      </c>
      <c r="G1020" s="32">
        <v>241.35298</v>
      </c>
    </row>
    <row r="1021" spans="1:7" outlineLevel="2" x14ac:dyDescent="0.3">
      <c r="A1021" s="29" t="s">
        <v>8</v>
      </c>
      <c r="B1021" s="17" t="s">
        <v>277</v>
      </c>
      <c r="C1021" s="17" t="s">
        <v>2</v>
      </c>
      <c r="D1021" s="17" t="s">
        <v>69</v>
      </c>
      <c r="E1021" s="30">
        <v>3</v>
      </c>
      <c r="F1021" s="31">
        <v>5044.34</v>
      </c>
      <c r="G1021" s="32">
        <v>78.858639999999994</v>
      </c>
    </row>
    <row r="1022" spans="1:7" outlineLevel="2" x14ac:dyDescent="0.3">
      <c r="A1022" s="29" t="s">
        <v>8</v>
      </c>
      <c r="B1022" s="17" t="s">
        <v>277</v>
      </c>
      <c r="C1022" s="17" t="s">
        <v>1</v>
      </c>
      <c r="D1022" s="17" t="s">
        <v>68</v>
      </c>
      <c r="E1022" s="30">
        <v>9</v>
      </c>
      <c r="F1022" s="31">
        <v>14999.87</v>
      </c>
      <c r="G1022" s="32">
        <v>249.24717999999999</v>
      </c>
    </row>
    <row r="1023" spans="1:7" outlineLevel="2" x14ac:dyDescent="0.3">
      <c r="A1023" s="29" t="s">
        <v>8</v>
      </c>
      <c r="B1023" s="17" t="s">
        <v>277</v>
      </c>
      <c r="C1023" s="17" t="s">
        <v>209</v>
      </c>
      <c r="D1023" s="17" t="s">
        <v>68</v>
      </c>
      <c r="E1023" s="30">
        <v>4</v>
      </c>
      <c r="F1023" s="31">
        <v>6949.53</v>
      </c>
      <c r="G1023" s="32">
        <v>104.32402</v>
      </c>
    </row>
    <row r="1024" spans="1:7" outlineLevel="2" x14ac:dyDescent="0.3">
      <c r="A1024" s="29" t="s">
        <v>8</v>
      </c>
      <c r="B1024" s="17" t="s">
        <v>277</v>
      </c>
      <c r="C1024" s="17" t="s">
        <v>209</v>
      </c>
      <c r="D1024" s="17" t="s">
        <v>69</v>
      </c>
      <c r="E1024" s="30">
        <v>3</v>
      </c>
      <c r="F1024" s="31">
        <v>4992.09</v>
      </c>
      <c r="G1024" s="32">
        <v>82.650859999999994</v>
      </c>
    </row>
    <row r="1025" spans="1:7" outlineLevel="1" x14ac:dyDescent="0.3">
      <c r="A1025" s="33" t="s">
        <v>64</v>
      </c>
      <c r="B1025" s="34"/>
      <c r="C1025" s="34"/>
      <c r="D1025" s="34"/>
      <c r="E1025" s="35">
        <f>SUBTOTAL(9,E901:E1024)</f>
        <v>72092</v>
      </c>
      <c r="F1025" s="36">
        <f>SUBTOTAL(9,F901:F1024)</f>
        <v>10188097.040000001</v>
      </c>
      <c r="G1025" s="37">
        <f>SUBTOTAL(9,G901:G1024)</f>
        <v>122417.50551999988</v>
      </c>
    </row>
    <row r="1026" spans="1:7" outlineLevel="2" x14ac:dyDescent="0.3">
      <c r="A1026" s="38" t="s">
        <v>7</v>
      </c>
      <c r="B1026" s="39" t="s">
        <v>220</v>
      </c>
      <c r="C1026" s="39" t="s">
        <v>4</v>
      </c>
      <c r="D1026" s="39" t="s">
        <v>68</v>
      </c>
      <c r="E1026" s="40">
        <v>2226</v>
      </c>
      <c r="F1026" s="41">
        <v>98690.769999999975</v>
      </c>
      <c r="G1026" s="42">
        <v>1112.2396100000001</v>
      </c>
    </row>
    <row r="1027" spans="1:7" outlineLevel="2" x14ac:dyDescent="0.3">
      <c r="A1027" s="38" t="s">
        <v>7</v>
      </c>
      <c r="B1027" s="39" t="s">
        <v>220</v>
      </c>
      <c r="C1027" s="39" t="s">
        <v>4</v>
      </c>
      <c r="D1027" s="39" t="s">
        <v>69</v>
      </c>
      <c r="E1027" s="40">
        <v>2543</v>
      </c>
      <c r="F1027" s="41">
        <v>117056.65999999996</v>
      </c>
      <c r="G1027" s="42">
        <v>1314.4528800000001</v>
      </c>
    </row>
    <row r="1028" spans="1:7" outlineLevel="2" x14ac:dyDescent="0.3">
      <c r="A1028" s="38" t="s">
        <v>7</v>
      </c>
      <c r="B1028" s="39" t="s">
        <v>220</v>
      </c>
      <c r="C1028" s="39" t="s">
        <v>3</v>
      </c>
      <c r="D1028" s="39" t="s">
        <v>68</v>
      </c>
      <c r="E1028" s="40">
        <v>8756</v>
      </c>
      <c r="F1028" s="41">
        <v>438710.92000000004</v>
      </c>
      <c r="G1028" s="42">
        <v>4972.0083599999998</v>
      </c>
    </row>
    <row r="1029" spans="1:7" outlineLevel="2" x14ac:dyDescent="0.3">
      <c r="A1029" s="38" t="s">
        <v>7</v>
      </c>
      <c r="B1029" s="39" t="s">
        <v>220</v>
      </c>
      <c r="C1029" s="39" t="s">
        <v>3</v>
      </c>
      <c r="D1029" s="39" t="s">
        <v>69</v>
      </c>
      <c r="E1029" s="40">
        <v>9987</v>
      </c>
      <c r="F1029" s="41">
        <v>503384.3699999993</v>
      </c>
      <c r="G1029" s="42">
        <v>5646.5039100000004</v>
      </c>
    </row>
    <row r="1030" spans="1:7" outlineLevel="2" x14ac:dyDescent="0.3">
      <c r="A1030" s="38" t="s">
        <v>7</v>
      </c>
      <c r="B1030" s="39" t="s">
        <v>220</v>
      </c>
      <c r="C1030" s="39" t="s">
        <v>2</v>
      </c>
      <c r="D1030" s="39" t="s">
        <v>68</v>
      </c>
      <c r="E1030" s="40">
        <v>3033</v>
      </c>
      <c r="F1030" s="41">
        <v>150176.7300000001</v>
      </c>
      <c r="G1030" s="42">
        <v>1727.9339199999999</v>
      </c>
    </row>
    <row r="1031" spans="1:7" outlineLevel="2" x14ac:dyDescent="0.3">
      <c r="A1031" s="38" t="s">
        <v>7</v>
      </c>
      <c r="B1031" s="39" t="s">
        <v>220</v>
      </c>
      <c r="C1031" s="39" t="s">
        <v>2</v>
      </c>
      <c r="D1031" s="39" t="s">
        <v>69</v>
      </c>
      <c r="E1031" s="40">
        <v>2943</v>
      </c>
      <c r="F1031" s="41">
        <v>151727.14999999997</v>
      </c>
      <c r="G1031" s="42">
        <v>1713.77756</v>
      </c>
    </row>
    <row r="1032" spans="1:7" outlineLevel="2" x14ac:dyDescent="0.3">
      <c r="A1032" s="38" t="s">
        <v>7</v>
      </c>
      <c r="B1032" s="39" t="s">
        <v>220</v>
      </c>
      <c r="C1032" s="39" t="s">
        <v>1</v>
      </c>
      <c r="D1032" s="39" t="s">
        <v>68</v>
      </c>
      <c r="E1032" s="40">
        <v>1533</v>
      </c>
      <c r="F1032" s="41">
        <v>77077.799999999988</v>
      </c>
      <c r="G1032" s="42">
        <v>886.37244999999996</v>
      </c>
    </row>
    <row r="1033" spans="1:7" outlineLevel="2" x14ac:dyDescent="0.3">
      <c r="A1033" s="38" t="s">
        <v>7</v>
      </c>
      <c r="B1033" s="39" t="s">
        <v>220</v>
      </c>
      <c r="C1033" s="39" t="s">
        <v>1</v>
      </c>
      <c r="D1033" s="39" t="s">
        <v>69</v>
      </c>
      <c r="E1033" s="40">
        <v>1499</v>
      </c>
      <c r="F1033" s="41">
        <v>82828.720000000016</v>
      </c>
      <c r="G1033" s="42">
        <v>933.35175000000004</v>
      </c>
    </row>
    <row r="1034" spans="1:7" outlineLevel="2" x14ac:dyDescent="0.3">
      <c r="A1034" s="38" t="s">
        <v>7</v>
      </c>
      <c r="B1034" s="39" t="s">
        <v>220</v>
      </c>
      <c r="C1034" s="39" t="s">
        <v>209</v>
      </c>
      <c r="D1034" s="39" t="s">
        <v>68</v>
      </c>
      <c r="E1034" s="40">
        <v>16</v>
      </c>
      <c r="F1034" s="41">
        <v>728.25</v>
      </c>
      <c r="G1034" s="42">
        <v>8.23794</v>
      </c>
    </row>
    <row r="1035" spans="1:7" outlineLevel="2" x14ac:dyDescent="0.3">
      <c r="A1035" s="38" t="s">
        <v>7</v>
      </c>
      <c r="B1035" s="39" t="s">
        <v>220</v>
      </c>
      <c r="C1035" s="39" t="s">
        <v>209</v>
      </c>
      <c r="D1035" s="39" t="s">
        <v>69</v>
      </c>
      <c r="E1035" s="40">
        <v>5</v>
      </c>
      <c r="F1035" s="41">
        <v>487.75</v>
      </c>
      <c r="G1035" s="42">
        <v>5.2319800000000001</v>
      </c>
    </row>
    <row r="1036" spans="1:7" outlineLevel="2" x14ac:dyDescent="0.3">
      <c r="A1036" s="38" t="s">
        <v>7</v>
      </c>
      <c r="B1036" s="39" t="s">
        <v>221</v>
      </c>
      <c r="C1036" s="39" t="s">
        <v>4</v>
      </c>
      <c r="D1036" s="39" t="s">
        <v>68</v>
      </c>
      <c r="E1036" s="40">
        <v>295</v>
      </c>
      <c r="F1036" s="41">
        <v>71745.210000000006</v>
      </c>
      <c r="G1036" s="42">
        <v>829.60834</v>
      </c>
    </row>
    <row r="1037" spans="1:7" outlineLevel="2" x14ac:dyDescent="0.3">
      <c r="A1037" s="38" t="s">
        <v>7</v>
      </c>
      <c r="B1037" s="39" t="s">
        <v>221</v>
      </c>
      <c r="C1037" s="39" t="s">
        <v>4</v>
      </c>
      <c r="D1037" s="39" t="s">
        <v>69</v>
      </c>
      <c r="E1037" s="40">
        <v>269</v>
      </c>
      <c r="F1037" s="41">
        <v>64847.979999999989</v>
      </c>
      <c r="G1037" s="42">
        <v>746.15112999999997</v>
      </c>
    </row>
    <row r="1038" spans="1:7" outlineLevel="2" x14ac:dyDescent="0.3">
      <c r="A1038" s="38" t="s">
        <v>7</v>
      </c>
      <c r="B1038" s="39" t="s">
        <v>221</v>
      </c>
      <c r="C1038" s="39" t="s">
        <v>3</v>
      </c>
      <c r="D1038" s="39" t="s">
        <v>68</v>
      </c>
      <c r="E1038" s="40">
        <v>1717</v>
      </c>
      <c r="F1038" s="41">
        <v>420710.97000000015</v>
      </c>
      <c r="G1038" s="42">
        <v>4888.2058900000002</v>
      </c>
    </row>
    <row r="1039" spans="1:7" outlineLevel="2" x14ac:dyDescent="0.3">
      <c r="A1039" s="38" t="s">
        <v>7</v>
      </c>
      <c r="B1039" s="39" t="s">
        <v>221</v>
      </c>
      <c r="C1039" s="39" t="s">
        <v>3</v>
      </c>
      <c r="D1039" s="39" t="s">
        <v>69</v>
      </c>
      <c r="E1039" s="40">
        <v>1611</v>
      </c>
      <c r="F1039" s="41">
        <v>397185.52999999985</v>
      </c>
      <c r="G1039" s="42">
        <v>4546.0410099999999</v>
      </c>
    </row>
    <row r="1040" spans="1:7" outlineLevel="2" x14ac:dyDescent="0.3">
      <c r="A1040" s="38" t="s">
        <v>7</v>
      </c>
      <c r="B1040" s="39" t="s">
        <v>221</v>
      </c>
      <c r="C1040" s="39" t="s">
        <v>2</v>
      </c>
      <c r="D1040" s="39" t="s">
        <v>68</v>
      </c>
      <c r="E1040" s="40">
        <v>648</v>
      </c>
      <c r="F1040" s="41">
        <v>155353.2900000001</v>
      </c>
      <c r="G1040" s="42">
        <v>1835.2955099999999</v>
      </c>
    </row>
    <row r="1041" spans="1:7" outlineLevel="2" x14ac:dyDescent="0.3">
      <c r="A1041" s="38" t="s">
        <v>7</v>
      </c>
      <c r="B1041" s="39" t="s">
        <v>221</v>
      </c>
      <c r="C1041" s="39" t="s">
        <v>2</v>
      </c>
      <c r="D1041" s="39" t="s">
        <v>69</v>
      </c>
      <c r="E1041" s="40">
        <v>537</v>
      </c>
      <c r="F1041" s="41">
        <v>133288.05000000002</v>
      </c>
      <c r="G1041" s="42">
        <v>1527.1727599999999</v>
      </c>
    </row>
    <row r="1042" spans="1:7" outlineLevel="2" x14ac:dyDescent="0.3">
      <c r="A1042" s="38" t="s">
        <v>7</v>
      </c>
      <c r="B1042" s="39" t="s">
        <v>221</v>
      </c>
      <c r="C1042" s="39" t="s">
        <v>1</v>
      </c>
      <c r="D1042" s="39" t="s">
        <v>68</v>
      </c>
      <c r="E1042" s="40">
        <v>394</v>
      </c>
      <c r="F1042" s="41">
        <v>95895.400000000023</v>
      </c>
      <c r="G1042" s="42">
        <v>1119.42401</v>
      </c>
    </row>
    <row r="1043" spans="1:7" outlineLevel="2" x14ac:dyDescent="0.3">
      <c r="A1043" s="38" t="s">
        <v>7</v>
      </c>
      <c r="B1043" s="39" t="s">
        <v>221</v>
      </c>
      <c r="C1043" s="39" t="s">
        <v>1</v>
      </c>
      <c r="D1043" s="39" t="s">
        <v>69</v>
      </c>
      <c r="E1043" s="40">
        <v>392</v>
      </c>
      <c r="F1043" s="41">
        <v>98469.39</v>
      </c>
      <c r="G1043" s="42">
        <v>1131.2366099999999</v>
      </c>
    </row>
    <row r="1044" spans="1:7" outlineLevel="2" x14ac:dyDescent="0.3">
      <c r="A1044" s="38" t="s">
        <v>7</v>
      </c>
      <c r="B1044" s="39" t="s">
        <v>221</v>
      </c>
      <c r="C1044" s="39" t="s">
        <v>209</v>
      </c>
      <c r="D1044" s="39" t="s">
        <v>68</v>
      </c>
      <c r="E1044" s="40">
        <v>1</v>
      </c>
      <c r="F1044" s="41">
        <v>155.5</v>
      </c>
      <c r="G1044" s="42">
        <v>2.10487</v>
      </c>
    </row>
    <row r="1045" spans="1:7" outlineLevel="2" x14ac:dyDescent="0.3">
      <c r="A1045" s="38" t="s">
        <v>7</v>
      </c>
      <c r="B1045" s="39" t="s">
        <v>221</v>
      </c>
      <c r="C1045" s="39" t="s">
        <v>209</v>
      </c>
      <c r="D1045" s="39" t="s">
        <v>69</v>
      </c>
      <c r="E1045" s="40">
        <v>2</v>
      </c>
      <c r="F1045" s="41">
        <v>504.25</v>
      </c>
      <c r="G1045" s="42">
        <v>5.5339099999999997</v>
      </c>
    </row>
    <row r="1046" spans="1:7" outlineLevel="2" x14ac:dyDescent="0.3">
      <c r="A1046" s="38" t="s">
        <v>7</v>
      </c>
      <c r="B1046" s="39" t="s">
        <v>222</v>
      </c>
      <c r="C1046" s="39" t="s">
        <v>4</v>
      </c>
      <c r="D1046" s="39" t="s">
        <v>68</v>
      </c>
      <c r="E1046" s="40">
        <v>93</v>
      </c>
      <c r="F1046" s="41">
        <v>38796.249999999993</v>
      </c>
      <c r="G1046" s="42">
        <v>450.38853</v>
      </c>
    </row>
    <row r="1047" spans="1:7" outlineLevel="2" x14ac:dyDescent="0.3">
      <c r="A1047" s="38" t="s">
        <v>7</v>
      </c>
      <c r="B1047" s="39" t="s">
        <v>222</v>
      </c>
      <c r="C1047" s="39" t="s">
        <v>4</v>
      </c>
      <c r="D1047" s="39" t="s">
        <v>69</v>
      </c>
      <c r="E1047" s="40">
        <v>89</v>
      </c>
      <c r="F1047" s="41">
        <v>37180.05999999999</v>
      </c>
      <c r="G1047" s="42">
        <v>436.17331999999999</v>
      </c>
    </row>
    <row r="1048" spans="1:7" outlineLevel="2" x14ac:dyDescent="0.3">
      <c r="A1048" s="38" t="s">
        <v>7</v>
      </c>
      <c r="B1048" s="39" t="s">
        <v>222</v>
      </c>
      <c r="C1048" s="39" t="s">
        <v>3</v>
      </c>
      <c r="D1048" s="39" t="s">
        <v>68</v>
      </c>
      <c r="E1048" s="40">
        <v>662</v>
      </c>
      <c r="F1048" s="41">
        <v>272402.46000000014</v>
      </c>
      <c r="G1048" s="42">
        <v>3221.8009099999999</v>
      </c>
    </row>
    <row r="1049" spans="1:7" outlineLevel="2" x14ac:dyDescent="0.3">
      <c r="A1049" s="38" t="s">
        <v>7</v>
      </c>
      <c r="B1049" s="39" t="s">
        <v>222</v>
      </c>
      <c r="C1049" s="39" t="s">
        <v>3</v>
      </c>
      <c r="D1049" s="39" t="s">
        <v>69</v>
      </c>
      <c r="E1049" s="40">
        <v>541</v>
      </c>
      <c r="F1049" s="41">
        <v>224140.46000000005</v>
      </c>
      <c r="G1049" s="42">
        <v>2615.8581300000001</v>
      </c>
    </row>
    <row r="1050" spans="1:7" outlineLevel="2" x14ac:dyDescent="0.3">
      <c r="A1050" s="38" t="s">
        <v>7</v>
      </c>
      <c r="B1050" s="39" t="s">
        <v>222</v>
      </c>
      <c r="C1050" s="39" t="s">
        <v>2</v>
      </c>
      <c r="D1050" s="39" t="s">
        <v>68</v>
      </c>
      <c r="E1050" s="40">
        <v>338</v>
      </c>
      <c r="F1050" s="41">
        <v>137140.46</v>
      </c>
      <c r="G1050" s="42">
        <v>1646.2557099999999</v>
      </c>
    </row>
    <row r="1051" spans="1:7" outlineLevel="2" x14ac:dyDescent="0.3">
      <c r="A1051" s="38" t="s">
        <v>7</v>
      </c>
      <c r="B1051" s="39" t="s">
        <v>222</v>
      </c>
      <c r="C1051" s="39" t="s">
        <v>2</v>
      </c>
      <c r="D1051" s="39" t="s">
        <v>69</v>
      </c>
      <c r="E1051" s="40">
        <v>264</v>
      </c>
      <c r="F1051" s="41">
        <v>110818.60999999996</v>
      </c>
      <c r="G1051" s="42">
        <v>1286.4575500000001</v>
      </c>
    </row>
    <row r="1052" spans="1:7" outlineLevel="2" x14ac:dyDescent="0.3">
      <c r="A1052" s="38" t="s">
        <v>7</v>
      </c>
      <c r="B1052" s="39" t="s">
        <v>222</v>
      </c>
      <c r="C1052" s="39" t="s">
        <v>1</v>
      </c>
      <c r="D1052" s="39" t="s">
        <v>68</v>
      </c>
      <c r="E1052" s="40">
        <v>202</v>
      </c>
      <c r="F1052" s="41">
        <v>81664.299999999988</v>
      </c>
      <c r="G1052" s="42">
        <v>988.19896000000006</v>
      </c>
    </row>
    <row r="1053" spans="1:7" outlineLevel="2" x14ac:dyDescent="0.3">
      <c r="A1053" s="38" t="s">
        <v>7</v>
      </c>
      <c r="B1053" s="39" t="s">
        <v>222</v>
      </c>
      <c r="C1053" s="39" t="s">
        <v>1</v>
      </c>
      <c r="D1053" s="39" t="s">
        <v>69</v>
      </c>
      <c r="E1053" s="40">
        <v>160</v>
      </c>
      <c r="F1053" s="41">
        <v>68583.34</v>
      </c>
      <c r="G1053" s="42">
        <v>785.05503999999996</v>
      </c>
    </row>
    <row r="1054" spans="1:7" outlineLevel="2" x14ac:dyDescent="0.3">
      <c r="A1054" s="38" t="s">
        <v>7</v>
      </c>
      <c r="B1054" s="39" t="s">
        <v>222</v>
      </c>
      <c r="C1054" s="39" t="s">
        <v>209</v>
      </c>
      <c r="D1054" s="39" t="s">
        <v>68</v>
      </c>
      <c r="E1054" s="40">
        <v>3</v>
      </c>
      <c r="F1054" s="41">
        <v>1071.9000000000001</v>
      </c>
      <c r="G1054" s="42">
        <v>14.686769999999999</v>
      </c>
    </row>
    <row r="1055" spans="1:7" outlineLevel="2" x14ac:dyDescent="0.3">
      <c r="A1055" s="38" t="s">
        <v>7</v>
      </c>
      <c r="B1055" s="39" t="s">
        <v>223</v>
      </c>
      <c r="C1055" s="39" t="s">
        <v>4</v>
      </c>
      <c r="D1055" s="39" t="s">
        <v>68</v>
      </c>
      <c r="E1055" s="40">
        <v>35</v>
      </c>
      <c r="F1055" s="41">
        <v>21149.46</v>
      </c>
      <c r="G1055" s="42">
        <v>241.19362000000001</v>
      </c>
    </row>
    <row r="1056" spans="1:7" outlineLevel="2" x14ac:dyDescent="0.3">
      <c r="A1056" s="38" t="s">
        <v>7</v>
      </c>
      <c r="B1056" s="39" t="s">
        <v>223</v>
      </c>
      <c r="C1056" s="39" t="s">
        <v>4</v>
      </c>
      <c r="D1056" s="39" t="s">
        <v>69</v>
      </c>
      <c r="E1056" s="40">
        <v>31</v>
      </c>
      <c r="F1056" s="41">
        <v>18115.86</v>
      </c>
      <c r="G1056" s="42">
        <v>214.08944</v>
      </c>
    </row>
    <row r="1057" spans="1:7" outlineLevel="2" x14ac:dyDescent="0.3">
      <c r="A1057" s="38" t="s">
        <v>7</v>
      </c>
      <c r="B1057" s="39" t="s">
        <v>223</v>
      </c>
      <c r="C1057" s="39" t="s">
        <v>3</v>
      </c>
      <c r="D1057" s="39" t="s">
        <v>68</v>
      </c>
      <c r="E1057" s="40">
        <v>303</v>
      </c>
      <c r="F1057" s="41">
        <v>172441.03999999998</v>
      </c>
      <c r="G1057" s="42">
        <v>2080.98747</v>
      </c>
    </row>
    <row r="1058" spans="1:7" outlineLevel="2" x14ac:dyDescent="0.3">
      <c r="A1058" s="38" t="s">
        <v>7</v>
      </c>
      <c r="B1058" s="39" t="s">
        <v>223</v>
      </c>
      <c r="C1058" s="39" t="s">
        <v>3</v>
      </c>
      <c r="D1058" s="39" t="s">
        <v>69</v>
      </c>
      <c r="E1058" s="40">
        <v>178</v>
      </c>
      <c r="F1058" s="41">
        <v>102376.89</v>
      </c>
      <c r="G1058" s="42">
        <v>1210.62294</v>
      </c>
    </row>
    <row r="1059" spans="1:7" outlineLevel="2" x14ac:dyDescent="0.3">
      <c r="A1059" s="38" t="s">
        <v>7</v>
      </c>
      <c r="B1059" s="39" t="s">
        <v>223</v>
      </c>
      <c r="C1059" s="39" t="s">
        <v>2</v>
      </c>
      <c r="D1059" s="39" t="s">
        <v>68</v>
      </c>
      <c r="E1059" s="40">
        <v>170</v>
      </c>
      <c r="F1059" s="41">
        <v>91686.260000000024</v>
      </c>
      <c r="G1059" s="42">
        <v>1163.8430900000001</v>
      </c>
    </row>
    <row r="1060" spans="1:7" outlineLevel="2" x14ac:dyDescent="0.3">
      <c r="A1060" s="38" t="s">
        <v>7</v>
      </c>
      <c r="B1060" s="39" t="s">
        <v>223</v>
      </c>
      <c r="C1060" s="39" t="s">
        <v>2</v>
      </c>
      <c r="D1060" s="39" t="s">
        <v>69</v>
      </c>
      <c r="E1060" s="40">
        <v>106</v>
      </c>
      <c r="F1060" s="41">
        <v>61360.530000000013</v>
      </c>
      <c r="G1060" s="42">
        <v>722.95853</v>
      </c>
    </row>
    <row r="1061" spans="1:7" outlineLevel="2" x14ac:dyDescent="0.3">
      <c r="A1061" s="38" t="s">
        <v>7</v>
      </c>
      <c r="B1061" s="39" t="s">
        <v>223</v>
      </c>
      <c r="C1061" s="39" t="s">
        <v>1</v>
      </c>
      <c r="D1061" s="39" t="s">
        <v>68</v>
      </c>
      <c r="E1061" s="40">
        <v>97</v>
      </c>
      <c r="F1061" s="41">
        <v>54464.66</v>
      </c>
      <c r="G1061" s="42">
        <v>665.94556999999998</v>
      </c>
    </row>
    <row r="1062" spans="1:7" outlineLevel="2" x14ac:dyDescent="0.3">
      <c r="A1062" s="38" t="s">
        <v>7</v>
      </c>
      <c r="B1062" s="39" t="s">
        <v>223</v>
      </c>
      <c r="C1062" s="39" t="s">
        <v>1</v>
      </c>
      <c r="D1062" s="39" t="s">
        <v>69</v>
      </c>
      <c r="E1062" s="40">
        <v>90</v>
      </c>
      <c r="F1062" s="41">
        <v>52646.429999999993</v>
      </c>
      <c r="G1062" s="42">
        <v>609.50953000000004</v>
      </c>
    </row>
    <row r="1063" spans="1:7" outlineLevel="2" x14ac:dyDescent="0.3">
      <c r="A1063" s="38" t="s">
        <v>7</v>
      </c>
      <c r="B1063" s="39" t="s">
        <v>223</v>
      </c>
      <c r="C1063" s="39" t="s">
        <v>209</v>
      </c>
      <c r="D1063" s="39" t="s">
        <v>69</v>
      </c>
      <c r="E1063" s="40">
        <v>2</v>
      </c>
      <c r="F1063" s="41">
        <v>1100.5</v>
      </c>
      <c r="G1063" s="42">
        <v>13.28829</v>
      </c>
    </row>
    <row r="1064" spans="1:7" outlineLevel="2" x14ac:dyDescent="0.3">
      <c r="A1064" s="38" t="s">
        <v>7</v>
      </c>
      <c r="B1064" s="39" t="s">
        <v>224</v>
      </c>
      <c r="C1064" s="39" t="s">
        <v>4</v>
      </c>
      <c r="D1064" s="39" t="s">
        <v>68</v>
      </c>
      <c r="E1064" s="40">
        <v>15</v>
      </c>
      <c r="F1064" s="41">
        <v>11357.1</v>
      </c>
      <c r="G1064" s="42">
        <v>131.90083999999999</v>
      </c>
    </row>
    <row r="1065" spans="1:7" outlineLevel="2" x14ac:dyDescent="0.3">
      <c r="A1065" s="38" t="s">
        <v>7</v>
      </c>
      <c r="B1065" s="39" t="s">
        <v>224</v>
      </c>
      <c r="C1065" s="39" t="s">
        <v>4</v>
      </c>
      <c r="D1065" s="39" t="s">
        <v>69</v>
      </c>
      <c r="E1065" s="40">
        <v>11</v>
      </c>
      <c r="F1065" s="41">
        <v>8949</v>
      </c>
      <c r="G1065" s="42">
        <v>99.830370000000002</v>
      </c>
    </row>
    <row r="1066" spans="1:7" outlineLevel="2" x14ac:dyDescent="0.3">
      <c r="A1066" s="38" t="s">
        <v>7</v>
      </c>
      <c r="B1066" s="39" t="s">
        <v>224</v>
      </c>
      <c r="C1066" s="39" t="s">
        <v>3</v>
      </c>
      <c r="D1066" s="39" t="s">
        <v>68</v>
      </c>
      <c r="E1066" s="40">
        <v>140</v>
      </c>
      <c r="F1066" s="41">
        <v>102644.42</v>
      </c>
      <c r="G1066" s="42">
        <v>1242.03952</v>
      </c>
    </row>
    <row r="1067" spans="1:7" outlineLevel="2" x14ac:dyDescent="0.3">
      <c r="A1067" s="38" t="s">
        <v>7</v>
      </c>
      <c r="B1067" s="39" t="s">
        <v>224</v>
      </c>
      <c r="C1067" s="39" t="s">
        <v>3</v>
      </c>
      <c r="D1067" s="39" t="s">
        <v>69</v>
      </c>
      <c r="E1067" s="40">
        <v>79</v>
      </c>
      <c r="F1067" s="41">
        <v>56902.039999999994</v>
      </c>
      <c r="G1067" s="42">
        <v>691.84673999999995</v>
      </c>
    </row>
    <row r="1068" spans="1:7" outlineLevel="2" x14ac:dyDescent="0.3">
      <c r="A1068" s="38" t="s">
        <v>7</v>
      </c>
      <c r="B1068" s="39" t="s">
        <v>224</v>
      </c>
      <c r="C1068" s="39" t="s">
        <v>2</v>
      </c>
      <c r="D1068" s="39" t="s">
        <v>68</v>
      </c>
      <c r="E1068" s="40">
        <v>81</v>
      </c>
      <c r="F1068" s="41">
        <v>58042.69000000001</v>
      </c>
      <c r="G1068" s="42">
        <v>721.31304</v>
      </c>
    </row>
    <row r="1069" spans="1:7" outlineLevel="2" x14ac:dyDescent="0.3">
      <c r="A1069" s="38" t="s">
        <v>7</v>
      </c>
      <c r="B1069" s="39" t="s">
        <v>224</v>
      </c>
      <c r="C1069" s="39" t="s">
        <v>2</v>
      </c>
      <c r="D1069" s="39" t="s">
        <v>69</v>
      </c>
      <c r="E1069" s="40">
        <v>39</v>
      </c>
      <c r="F1069" s="41">
        <v>29179.03</v>
      </c>
      <c r="G1069" s="42">
        <v>345.93763000000001</v>
      </c>
    </row>
    <row r="1070" spans="1:7" outlineLevel="2" x14ac:dyDescent="0.3">
      <c r="A1070" s="38" t="s">
        <v>7</v>
      </c>
      <c r="B1070" s="39" t="s">
        <v>224</v>
      </c>
      <c r="C1070" s="39" t="s">
        <v>1</v>
      </c>
      <c r="D1070" s="39" t="s">
        <v>68</v>
      </c>
      <c r="E1070" s="40">
        <v>64</v>
      </c>
      <c r="F1070" s="41">
        <v>45942.84</v>
      </c>
      <c r="G1070" s="42">
        <v>577.71541000000002</v>
      </c>
    </row>
    <row r="1071" spans="1:7" outlineLevel="2" x14ac:dyDescent="0.3">
      <c r="A1071" s="38" t="s">
        <v>7</v>
      </c>
      <c r="B1071" s="39" t="s">
        <v>224</v>
      </c>
      <c r="C1071" s="39" t="s">
        <v>1</v>
      </c>
      <c r="D1071" s="39" t="s">
        <v>69</v>
      </c>
      <c r="E1071" s="40">
        <v>36</v>
      </c>
      <c r="F1071" s="41">
        <v>25939.279999999999</v>
      </c>
      <c r="G1071" s="42">
        <v>319.77902</v>
      </c>
    </row>
    <row r="1072" spans="1:7" outlineLevel="2" x14ac:dyDescent="0.3">
      <c r="A1072" s="38" t="s">
        <v>7</v>
      </c>
      <c r="B1072" s="39" t="s">
        <v>224</v>
      </c>
      <c r="C1072" s="39" t="s">
        <v>209</v>
      </c>
      <c r="D1072" s="39" t="s">
        <v>69</v>
      </c>
      <c r="E1072" s="40">
        <v>1</v>
      </c>
      <c r="F1072" s="41">
        <v>965</v>
      </c>
      <c r="G1072" s="42">
        <v>9.6890800000000006</v>
      </c>
    </row>
    <row r="1073" spans="1:7" outlineLevel="2" x14ac:dyDescent="0.3">
      <c r="A1073" s="38" t="s">
        <v>7</v>
      </c>
      <c r="B1073" s="39" t="s">
        <v>225</v>
      </c>
      <c r="C1073" s="39" t="s">
        <v>4</v>
      </c>
      <c r="D1073" s="39" t="s">
        <v>68</v>
      </c>
      <c r="E1073" s="40">
        <v>13</v>
      </c>
      <c r="F1073" s="41">
        <v>11757.279999999999</v>
      </c>
      <c r="G1073" s="42">
        <v>139.70496</v>
      </c>
    </row>
    <row r="1074" spans="1:7" outlineLevel="2" x14ac:dyDescent="0.3">
      <c r="A1074" s="38" t="s">
        <v>7</v>
      </c>
      <c r="B1074" s="39" t="s">
        <v>225</v>
      </c>
      <c r="C1074" s="39" t="s">
        <v>4</v>
      </c>
      <c r="D1074" s="39" t="s">
        <v>69</v>
      </c>
      <c r="E1074" s="40">
        <v>5</v>
      </c>
      <c r="F1074" s="41">
        <v>4627.4500000000007</v>
      </c>
      <c r="G1074" s="42">
        <v>55.50123</v>
      </c>
    </row>
    <row r="1075" spans="1:7" outlineLevel="2" x14ac:dyDescent="0.3">
      <c r="A1075" s="38" t="s">
        <v>7</v>
      </c>
      <c r="B1075" s="39" t="s">
        <v>225</v>
      </c>
      <c r="C1075" s="39" t="s">
        <v>3</v>
      </c>
      <c r="D1075" s="39" t="s">
        <v>68</v>
      </c>
      <c r="E1075" s="40">
        <v>73</v>
      </c>
      <c r="F1075" s="41">
        <v>63310.359999999993</v>
      </c>
      <c r="G1075" s="42">
        <v>793.83720000000005</v>
      </c>
    </row>
    <row r="1076" spans="1:7" outlineLevel="2" x14ac:dyDescent="0.3">
      <c r="A1076" s="38" t="s">
        <v>7</v>
      </c>
      <c r="B1076" s="39" t="s">
        <v>225</v>
      </c>
      <c r="C1076" s="39" t="s">
        <v>3</v>
      </c>
      <c r="D1076" s="39" t="s">
        <v>69</v>
      </c>
      <c r="E1076" s="40">
        <v>35</v>
      </c>
      <c r="F1076" s="41">
        <v>30085.269999999997</v>
      </c>
      <c r="G1076" s="42">
        <v>383.14190000000002</v>
      </c>
    </row>
    <row r="1077" spans="1:7" outlineLevel="2" x14ac:dyDescent="0.3">
      <c r="A1077" s="38" t="s">
        <v>7</v>
      </c>
      <c r="B1077" s="39" t="s">
        <v>225</v>
      </c>
      <c r="C1077" s="39" t="s">
        <v>2</v>
      </c>
      <c r="D1077" s="39" t="s">
        <v>68</v>
      </c>
      <c r="E1077" s="40">
        <v>45</v>
      </c>
      <c r="F1077" s="41">
        <v>40441.119999999995</v>
      </c>
      <c r="G1077" s="42">
        <v>493.82709</v>
      </c>
    </row>
    <row r="1078" spans="1:7" outlineLevel="2" x14ac:dyDescent="0.3">
      <c r="A1078" s="38" t="s">
        <v>7</v>
      </c>
      <c r="B1078" s="39" t="s">
        <v>225</v>
      </c>
      <c r="C1078" s="39" t="s">
        <v>2</v>
      </c>
      <c r="D1078" s="39" t="s">
        <v>69</v>
      </c>
      <c r="E1078" s="40">
        <v>23</v>
      </c>
      <c r="F1078" s="41">
        <v>20084.96</v>
      </c>
      <c r="G1078" s="42">
        <v>253.32542000000001</v>
      </c>
    </row>
    <row r="1079" spans="1:7" outlineLevel="2" x14ac:dyDescent="0.3">
      <c r="A1079" s="38" t="s">
        <v>7</v>
      </c>
      <c r="B1079" s="39" t="s">
        <v>225</v>
      </c>
      <c r="C1079" s="39" t="s">
        <v>1</v>
      </c>
      <c r="D1079" s="39" t="s">
        <v>68</v>
      </c>
      <c r="E1079" s="40">
        <v>41</v>
      </c>
      <c r="F1079" s="41">
        <v>35243.800000000003</v>
      </c>
      <c r="G1079" s="42">
        <v>452.44968</v>
      </c>
    </row>
    <row r="1080" spans="1:7" outlineLevel="2" x14ac:dyDescent="0.3">
      <c r="A1080" s="38" t="s">
        <v>7</v>
      </c>
      <c r="B1080" s="39" t="s">
        <v>225</v>
      </c>
      <c r="C1080" s="39" t="s">
        <v>1</v>
      </c>
      <c r="D1080" s="39" t="s">
        <v>69</v>
      </c>
      <c r="E1080" s="40">
        <v>27</v>
      </c>
      <c r="F1080" s="41">
        <v>24033.79</v>
      </c>
      <c r="G1080" s="42">
        <v>291.30317000000002</v>
      </c>
    </row>
    <row r="1081" spans="1:7" outlineLevel="2" x14ac:dyDescent="0.3">
      <c r="A1081" s="38" t="s">
        <v>7</v>
      </c>
      <c r="B1081" s="39" t="s">
        <v>226</v>
      </c>
      <c r="C1081" s="39" t="s">
        <v>4</v>
      </c>
      <c r="D1081" s="39" t="s">
        <v>68</v>
      </c>
      <c r="E1081" s="40">
        <v>8</v>
      </c>
      <c r="F1081" s="41">
        <v>8643.0999999999985</v>
      </c>
      <c r="G1081" s="42">
        <v>103.59927</v>
      </c>
    </row>
    <row r="1082" spans="1:7" outlineLevel="2" x14ac:dyDescent="0.3">
      <c r="A1082" s="38" t="s">
        <v>7</v>
      </c>
      <c r="B1082" s="39" t="s">
        <v>226</v>
      </c>
      <c r="C1082" s="39" t="s">
        <v>4</v>
      </c>
      <c r="D1082" s="39" t="s">
        <v>69</v>
      </c>
      <c r="E1082" s="40">
        <v>3</v>
      </c>
      <c r="F1082" s="41">
        <v>2950.1800000000003</v>
      </c>
      <c r="G1082" s="42">
        <v>37.22719</v>
      </c>
    </row>
    <row r="1083" spans="1:7" outlineLevel="2" x14ac:dyDescent="0.3">
      <c r="A1083" s="38" t="s">
        <v>7</v>
      </c>
      <c r="B1083" s="39" t="s">
        <v>226</v>
      </c>
      <c r="C1083" s="39" t="s">
        <v>3</v>
      </c>
      <c r="D1083" s="39" t="s">
        <v>68</v>
      </c>
      <c r="E1083" s="40">
        <v>32</v>
      </c>
      <c r="F1083" s="41">
        <v>31705.749999999996</v>
      </c>
      <c r="G1083" s="42">
        <v>412.53588000000002</v>
      </c>
    </row>
    <row r="1084" spans="1:7" outlineLevel="2" x14ac:dyDescent="0.3">
      <c r="A1084" s="38" t="s">
        <v>7</v>
      </c>
      <c r="B1084" s="39" t="s">
        <v>226</v>
      </c>
      <c r="C1084" s="39" t="s">
        <v>3</v>
      </c>
      <c r="D1084" s="39" t="s">
        <v>69</v>
      </c>
      <c r="E1084" s="40">
        <v>16</v>
      </c>
      <c r="F1084" s="41">
        <v>17208.449999999997</v>
      </c>
      <c r="G1084" s="42">
        <v>206.45455000000001</v>
      </c>
    </row>
    <row r="1085" spans="1:7" outlineLevel="2" x14ac:dyDescent="0.3">
      <c r="A1085" s="38" t="s">
        <v>7</v>
      </c>
      <c r="B1085" s="39" t="s">
        <v>226</v>
      </c>
      <c r="C1085" s="39" t="s">
        <v>2</v>
      </c>
      <c r="D1085" s="39" t="s">
        <v>68</v>
      </c>
      <c r="E1085" s="40">
        <v>29</v>
      </c>
      <c r="F1085" s="41">
        <v>28460.499999999996</v>
      </c>
      <c r="G1085" s="42">
        <v>373.36027000000001</v>
      </c>
    </row>
    <row r="1086" spans="1:7" outlineLevel="2" x14ac:dyDescent="0.3">
      <c r="A1086" s="38" t="s">
        <v>7</v>
      </c>
      <c r="B1086" s="39" t="s">
        <v>226</v>
      </c>
      <c r="C1086" s="39" t="s">
        <v>2</v>
      </c>
      <c r="D1086" s="39" t="s">
        <v>69</v>
      </c>
      <c r="E1086" s="40">
        <v>14</v>
      </c>
      <c r="F1086" s="41">
        <v>14365.730000000001</v>
      </c>
      <c r="G1086" s="42">
        <v>180.01334</v>
      </c>
    </row>
    <row r="1087" spans="1:7" outlineLevel="2" x14ac:dyDescent="0.3">
      <c r="A1087" s="38" t="s">
        <v>7</v>
      </c>
      <c r="B1087" s="39" t="s">
        <v>226</v>
      </c>
      <c r="C1087" s="39" t="s">
        <v>1</v>
      </c>
      <c r="D1087" s="39" t="s">
        <v>68</v>
      </c>
      <c r="E1087" s="40">
        <v>9</v>
      </c>
      <c r="F1087" s="41">
        <v>8340.869999999999</v>
      </c>
      <c r="G1087" s="42">
        <v>113.89968</v>
      </c>
    </row>
    <row r="1088" spans="1:7" outlineLevel="2" x14ac:dyDescent="0.3">
      <c r="A1088" s="38" t="s">
        <v>7</v>
      </c>
      <c r="B1088" s="39" t="s">
        <v>226</v>
      </c>
      <c r="C1088" s="39" t="s">
        <v>1</v>
      </c>
      <c r="D1088" s="39" t="s">
        <v>69</v>
      </c>
      <c r="E1088" s="40">
        <v>11</v>
      </c>
      <c r="F1088" s="41">
        <v>12777.7</v>
      </c>
      <c r="G1088" s="42">
        <v>142.55811</v>
      </c>
    </row>
    <row r="1089" spans="1:7" outlineLevel="2" x14ac:dyDescent="0.3">
      <c r="A1089" s="38" t="s">
        <v>7</v>
      </c>
      <c r="B1089" s="39" t="s">
        <v>227</v>
      </c>
      <c r="C1089" s="39" t="s">
        <v>4</v>
      </c>
      <c r="D1089" s="39" t="s">
        <v>68</v>
      </c>
      <c r="E1089" s="40">
        <v>6</v>
      </c>
      <c r="F1089" s="41">
        <v>6437</v>
      </c>
      <c r="G1089" s="42">
        <v>91.093999999999994</v>
      </c>
    </row>
    <row r="1090" spans="1:7" outlineLevel="2" x14ac:dyDescent="0.3">
      <c r="A1090" s="38" t="s">
        <v>7</v>
      </c>
      <c r="B1090" s="39" t="s">
        <v>227</v>
      </c>
      <c r="C1090" s="39" t="s">
        <v>4</v>
      </c>
      <c r="D1090" s="39" t="s">
        <v>69</v>
      </c>
      <c r="E1090" s="40">
        <v>1</v>
      </c>
      <c r="F1090" s="41">
        <v>1115.3</v>
      </c>
      <c r="G1090" s="42">
        <v>15.89329</v>
      </c>
    </row>
    <row r="1091" spans="1:7" outlineLevel="2" x14ac:dyDescent="0.3">
      <c r="A1091" s="38" t="s">
        <v>7</v>
      </c>
      <c r="B1091" s="39" t="s">
        <v>227</v>
      </c>
      <c r="C1091" s="39" t="s">
        <v>3</v>
      </c>
      <c r="D1091" s="39" t="s">
        <v>68</v>
      </c>
      <c r="E1091" s="40">
        <v>28</v>
      </c>
      <c r="F1091" s="41">
        <v>32898.25</v>
      </c>
      <c r="G1091" s="42">
        <v>417.59960000000001</v>
      </c>
    </row>
    <row r="1092" spans="1:7" outlineLevel="2" x14ac:dyDescent="0.3">
      <c r="A1092" s="38" t="s">
        <v>7</v>
      </c>
      <c r="B1092" s="39" t="s">
        <v>227</v>
      </c>
      <c r="C1092" s="39" t="s">
        <v>3</v>
      </c>
      <c r="D1092" s="39" t="s">
        <v>69</v>
      </c>
      <c r="E1092" s="40">
        <v>16</v>
      </c>
      <c r="F1092" s="41">
        <v>19442.910000000003</v>
      </c>
      <c r="G1092" s="42">
        <v>241.66904</v>
      </c>
    </row>
    <row r="1093" spans="1:7" outlineLevel="2" x14ac:dyDescent="0.3">
      <c r="A1093" s="38" t="s">
        <v>7</v>
      </c>
      <c r="B1093" s="39" t="s">
        <v>227</v>
      </c>
      <c r="C1093" s="39" t="s">
        <v>2</v>
      </c>
      <c r="D1093" s="39" t="s">
        <v>68</v>
      </c>
      <c r="E1093" s="40">
        <v>6</v>
      </c>
      <c r="F1093" s="41">
        <v>6079.08</v>
      </c>
      <c r="G1093" s="42">
        <v>88.996769999999998</v>
      </c>
    </row>
    <row r="1094" spans="1:7" outlineLevel="2" x14ac:dyDescent="0.3">
      <c r="A1094" s="38" t="s">
        <v>7</v>
      </c>
      <c r="B1094" s="39" t="s">
        <v>227</v>
      </c>
      <c r="C1094" s="39" t="s">
        <v>2</v>
      </c>
      <c r="D1094" s="39" t="s">
        <v>69</v>
      </c>
      <c r="E1094" s="40">
        <v>5</v>
      </c>
      <c r="F1094" s="41">
        <v>5847.97</v>
      </c>
      <c r="G1094" s="42">
        <v>72.613330000000005</v>
      </c>
    </row>
    <row r="1095" spans="1:7" outlineLevel="2" x14ac:dyDescent="0.3">
      <c r="A1095" s="38" t="s">
        <v>7</v>
      </c>
      <c r="B1095" s="39" t="s">
        <v>227</v>
      </c>
      <c r="C1095" s="39" t="s">
        <v>1</v>
      </c>
      <c r="D1095" s="39" t="s">
        <v>68</v>
      </c>
      <c r="E1095" s="40">
        <v>12</v>
      </c>
      <c r="F1095" s="41">
        <v>13402.07</v>
      </c>
      <c r="G1095" s="42">
        <v>180.18638999999999</v>
      </c>
    </row>
    <row r="1096" spans="1:7" outlineLevel="2" x14ac:dyDescent="0.3">
      <c r="A1096" s="38" t="s">
        <v>7</v>
      </c>
      <c r="B1096" s="39" t="s">
        <v>227</v>
      </c>
      <c r="C1096" s="39" t="s">
        <v>1</v>
      </c>
      <c r="D1096" s="39" t="s">
        <v>69</v>
      </c>
      <c r="E1096" s="40">
        <v>8</v>
      </c>
      <c r="F1096" s="41">
        <v>9767.5</v>
      </c>
      <c r="G1096" s="42">
        <v>117.6673</v>
      </c>
    </row>
    <row r="1097" spans="1:7" outlineLevel="2" x14ac:dyDescent="0.3">
      <c r="A1097" s="38" t="s">
        <v>7</v>
      </c>
      <c r="B1097" s="39" t="s">
        <v>228</v>
      </c>
      <c r="C1097" s="39" t="s">
        <v>4</v>
      </c>
      <c r="D1097" s="39" t="s">
        <v>68</v>
      </c>
      <c r="E1097" s="40">
        <v>3</v>
      </c>
      <c r="F1097" s="41">
        <v>3679.25</v>
      </c>
      <c r="G1097" s="42">
        <v>52.894779999999997</v>
      </c>
    </row>
    <row r="1098" spans="1:7" outlineLevel="2" x14ac:dyDescent="0.3">
      <c r="A1098" s="38" t="s">
        <v>7</v>
      </c>
      <c r="B1098" s="39" t="s">
        <v>228</v>
      </c>
      <c r="C1098" s="39" t="s">
        <v>4</v>
      </c>
      <c r="D1098" s="39" t="s">
        <v>69</v>
      </c>
      <c r="E1098" s="40">
        <v>1</v>
      </c>
      <c r="F1098" s="41">
        <v>1241.75</v>
      </c>
      <c r="G1098" s="42">
        <v>16.75132</v>
      </c>
    </row>
    <row r="1099" spans="1:7" outlineLevel="2" x14ac:dyDescent="0.3">
      <c r="A1099" s="38" t="s">
        <v>7</v>
      </c>
      <c r="B1099" s="39" t="s">
        <v>228</v>
      </c>
      <c r="C1099" s="39" t="s">
        <v>3</v>
      </c>
      <c r="D1099" s="39" t="s">
        <v>68</v>
      </c>
      <c r="E1099" s="40">
        <v>16</v>
      </c>
      <c r="F1099" s="41">
        <v>19881.61</v>
      </c>
      <c r="G1099" s="42">
        <v>270.03303</v>
      </c>
    </row>
    <row r="1100" spans="1:7" outlineLevel="2" x14ac:dyDescent="0.3">
      <c r="A1100" s="38" t="s">
        <v>7</v>
      </c>
      <c r="B1100" s="39" t="s">
        <v>228</v>
      </c>
      <c r="C1100" s="39" t="s">
        <v>3</v>
      </c>
      <c r="D1100" s="39" t="s">
        <v>69</v>
      </c>
      <c r="E1100" s="40">
        <v>8</v>
      </c>
      <c r="F1100" s="41">
        <v>8279.48</v>
      </c>
      <c r="G1100" s="42">
        <v>134.43232</v>
      </c>
    </row>
    <row r="1101" spans="1:7" outlineLevel="2" x14ac:dyDescent="0.3">
      <c r="A1101" s="38" t="s">
        <v>7</v>
      </c>
      <c r="B1101" s="39" t="s">
        <v>228</v>
      </c>
      <c r="C1101" s="39" t="s">
        <v>2</v>
      </c>
      <c r="D1101" s="39" t="s">
        <v>68</v>
      </c>
      <c r="E1101" s="40">
        <v>7</v>
      </c>
      <c r="F1101" s="41">
        <v>7124.24</v>
      </c>
      <c r="G1101" s="42">
        <v>117.52199</v>
      </c>
    </row>
    <row r="1102" spans="1:7" outlineLevel="2" x14ac:dyDescent="0.3">
      <c r="A1102" s="38" t="s">
        <v>7</v>
      </c>
      <c r="B1102" s="39" t="s">
        <v>228</v>
      </c>
      <c r="C1102" s="39" t="s">
        <v>2</v>
      </c>
      <c r="D1102" s="39" t="s">
        <v>69</v>
      </c>
      <c r="E1102" s="40">
        <v>3</v>
      </c>
      <c r="F1102" s="41">
        <v>3710.37</v>
      </c>
      <c r="G1102" s="42">
        <v>50.284610000000001</v>
      </c>
    </row>
    <row r="1103" spans="1:7" outlineLevel="2" x14ac:dyDescent="0.3">
      <c r="A1103" s="38" t="s">
        <v>7</v>
      </c>
      <c r="B1103" s="39" t="s">
        <v>228</v>
      </c>
      <c r="C1103" s="39" t="s">
        <v>1</v>
      </c>
      <c r="D1103" s="39" t="s">
        <v>68</v>
      </c>
      <c r="E1103" s="40">
        <v>7</v>
      </c>
      <c r="F1103" s="41">
        <v>8399.23</v>
      </c>
      <c r="G1103" s="42">
        <v>118.65403999999999</v>
      </c>
    </row>
    <row r="1104" spans="1:7" outlineLevel="2" x14ac:dyDescent="0.3">
      <c r="A1104" s="38" t="s">
        <v>7</v>
      </c>
      <c r="B1104" s="39" t="s">
        <v>228</v>
      </c>
      <c r="C1104" s="39" t="s">
        <v>1</v>
      </c>
      <c r="D1104" s="39" t="s">
        <v>69</v>
      </c>
      <c r="E1104" s="40">
        <v>4</v>
      </c>
      <c r="F1104" s="41">
        <v>5214.22</v>
      </c>
      <c r="G1104" s="42">
        <v>68.552369999999996</v>
      </c>
    </row>
    <row r="1105" spans="1:7" outlineLevel="2" x14ac:dyDescent="0.3">
      <c r="A1105" s="38" t="s">
        <v>7</v>
      </c>
      <c r="B1105" s="39" t="s">
        <v>228</v>
      </c>
      <c r="C1105" s="39" t="s">
        <v>209</v>
      </c>
      <c r="D1105" s="39" t="s">
        <v>68</v>
      </c>
      <c r="E1105" s="40">
        <v>1</v>
      </c>
      <c r="F1105" s="41">
        <v>1470.25</v>
      </c>
      <c r="G1105" s="42">
        <v>17.2149</v>
      </c>
    </row>
    <row r="1106" spans="1:7" outlineLevel="2" x14ac:dyDescent="0.3">
      <c r="A1106" s="38" t="s">
        <v>7</v>
      </c>
      <c r="B1106" s="39" t="s">
        <v>229</v>
      </c>
      <c r="C1106" s="39" t="s">
        <v>3</v>
      </c>
      <c r="D1106" s="39" t="s">
        <v>68</v>
      </c>
      <c r="E1106" s="40">
        <v>8</v>
      </c>
      <c r="F1106" s="41">
        <v>11356.02</v>
      </c>
      <c r="G1106" s="42">
        <v>149.80233999999999</v>
      </c>
    </row>
    <row r="1107" spans="1:7" outlineLevel="2" x14ac:dyDescent="0.3">
      <c r="A1107" s="38" t="s">
        <v>7</v>
      </c>
      <c r="B1107" s="39" t="s">
        <v>229</v>
      </c>
      <c r="C1107" s="39" t="s">
        <v>3</v>
      </c>
      <c r="D1107" s="39" t="s">
        <v>69</v>
      </c>
      <c r="E1107" s="40">
        <v>5</v>
      </c>
      <c r="F1107" s="41">
        <v>7497.380000000001</v>
      </c>
      <c r="G1107" s="42">
        <v>96.400279999999995</v>
      </c>
    </row>
    <row r="1108" spans="1:7" outlineLevel="2" x14ac:dyDescent="0.3">
      <c r="A1108" s="38" t="s">
        <v>7</v>
      </c>
      <c r="B1108" s="39" t="s">
        <v>229</v>
      </c>
      <c r="C1108" s="39" t="s">
        <v>2</v>
      </c>
      <c r="D1108" s="39" t="s">
        <v>68</v>
      </c>
      <c r="E1108" s="40">
        <v>3</v>
      </c>
      <c r="F1108" s="41">
        <v>4504</v>
      </c>
      <c r="G1108" s="42">
        <v>57.015259999999998</v>
      </c>
    </row>
    <row r="1109" spans="1:7" outlineLevel="2" x14ac:dyDescent="0.3">
      <c r="A1109" s="38" t="s">
        <v>7</v>
      </c>
      <c r="B1109" s="39" t="s">
        <v>229</v>
      </c>
      <c r="C1109" s="39" t="s">
        <v>2</v>
      </c>
      <c r="D1109" s="39" t="s">
        <v>69</v>
      </c>
      <c r="E1109" s="40">
        <v>3</v>
      </c>
      <c r="F1109" s="41">
        <v>4072.24</v>
      </c>
      <c r="G1109" s="42">
        <v>56.792009999999998</v>
      </c>
    </row>
    <row r="1110" spans="1:7" outlineLevel="2" x14ac:dyDescent="0.3">
      <c r="A1110" s="38" t="s">
        <v>7</v>
      </c>
      <c r="B1110" s="39" t="s">
        <v>229</v>
      </c>
      <c r="C1110" s="39" t="s">
        <v>1</v>
      </c>
      <c r="D1110" s="39" t="s">
        <v>68</v>
      </c>
      <c r="E1110" s="40">
        <v>6</v>
      </c>
      <c r="F1110" s="41">
        <v>8028.0199999999995</v>
      </c>
      <c r="G1110" s="42">
        <v>114.36601</v>
      </c>
    </row>
    <row r="1111" spans="1:7" outlineLevel="2" x14ac:dyDescent="0.3">
      <c r="A1111" s="38" t="s">
        <v>7</v>
      </c>
      <c r="B1111" s="39" t="s">
        <v>229</v>
      </c>
      <c r="C1111" s="39" t="s">
        <v>1</v>
      </c>
      <c r="D1111" s="39" t="s">
        <v>69</v>
      </c>
      <c r="E1111" s="40">
        <v>5</v>
      </c>
      <c r="F1111" s="41">
        <v>7183.69</v>
      </c>
      <c r="G1111" s="42">
        <v>93.134550000000004</v>
      </c>
    </row>
    <row r="1112" spans="1:7" outlineLevel="2" x14ac:dyDescent="0.3">
      <c r="A1112" s="38" t="s">
        <v>7</v>
      </c>
      <c r="B1112" s="39" t="s">
        <v>230</v>
      </c>
      <c r="C1112" s="39" t="s">
        <v>4</v>
      </c>
      <c r="D1112" s="39" t="s">
        <v>69</v>
      </c>
      <c r="E1112" s="40">
        <v>1</v>
      </c>
      <c r="F1112" s="41">
        <v>1762</v>
      </c>
      <c r="G1112" s="42">
        <v>21.02037</v>
      </c>
    </row>
    <row r="1113" spans="1:7" outlineLevel="2" x14ac:dyDescent="0.3">
      <c r="A1113" s="38" t="s">
        <v>7</v>
      </c>
      <c r="B1113" s="39" t="s">
        <v>230</v>
      </c>
      <c r="C1113" s="39" t="s">
        <v>3</v>
      </c>
      <c r="D1113" s="39" t="s">
        <v>68</v>
      </c>
      <c r="E1113" s="40">
        <v>5</v>
      </c>
      <c r="F1113" s="41">
        <v>7720</v>
      </c>
      <c r="G1113" s="42">
        <v>104.48299</v>
      </c>
    </row>
    <row r="1114" spans="1:7" outlineLevel="2" x14ac:dyDescent="0.3">
      <c r="A1114" s="38" t="s">
        <v>7</v>
      </c>
      <c r="B1114" s="39" t="s">
        <v>230</v>
      </c>
      <c r="C1114" s="39" t="s">
        <v>3</v>
      </c>
      <c r="D1114" s="39" t="s">
        <v>69</v>
      </c>
      <c r="E1114" s="40">
        <v>1</v>
      </c>
      <c r="F1114" s="41">
        <v>1411.5</v>
      </c>
      <c r="G1114" s="42">
        <v>20.414549999999998</v>
      </c>
    </row>
    <row r="1115" spans="1:7" outlineLevel="2" x14ac:dyDescent="0.3">
      <c r="A1115" s="38" t="s">
        <v>7</v>
      </c>
      <c r="B1115" s="39" t="s">
        <v>230</v>
      </c>
      <c r="C1115" s="39" t="s">
        <v>2</v>
      </c>
      <c r="D1115" s="39" t="s">
        <v>68</v>
      </c>
      <c r="E1115" s="40">
        <v>1</v>
      </c>
      <c r="F1115" s="41">
        <v>1805.5</v>
      </c>
      <c r="G1115" s="42">
        <v>20.068809999999999</v>
      </c>
    </row>
    <row r="1116" spans="1:7" outlineLevel="2" x14ac:dyDescent="0.3">
      <c r="A1116" s="38" t="s">
        <v>7</v>
      </c>
      <c r="B1116" s="39" t="s">
        <v>230</v>
      </c>
      <c r="C1116" s="39" t="s">
        <v>2</v>
      </c>
      <c r="D1116" s="39" t="s">
        <v>69</v>
      </c>
      <c r="E1116" s="40">
        <v>2</v>
      </c>
      <c r="F1116" s="41">
        <v>3471</v>
      </c>
      <c r="G1116" s="42">
        <v>43.59854</v>
      </c>
    </row>
    <row r="1117" spans="1:7" outlineLevel="2" x14ac:dyDescent="0.3">
      <c r="A1117" s="38" t="s">
        <v>7</v>
      </c>
      <c r="B1117" s="39" t="s">
        <v>230</v>
      </c>
      <c r="C1117" s="39" t="s">
        <v>1</v>
      </c>
      <c r="D1117" s="39" t="s">
        <v>68</v>
      </c>
      <c r="E1117" s="40">
        <v>3</v>
      </c>
      <c r="F1117" s="41">
        <v>5298</v>
      </c>
      <c r="G1117" s="42">
        <v>64.271519999999995</v>
      </c>
    </row>
    <row r="1118" spans="1:7" outlineLevel="2" x14ac:dyDescent="0.3">
      <c r="A1118" s="38" t="s">
        <v>7</v>
      </c>
      <c r="B1118" s="39" t="s">
        <v>231</v>
      </c>
      <c r="C1118" s="39" t="s">
        <v>4</v>
      </c>
      <c r="D1118" s="39" t="s">
        <v>68</v>
      </c>
      <c r="E1118" s="40">
        <v>1</v>
      </c>
      <c r="F1118" s="41">
        <v>1629.81</v>
      </c>
      <c r="G1118" s="42">
        <v>23.168980000000001</v>
      </c>
    </row>
    <row r="1119" spans="1:7" outlineLevel="2" x14ac:dyDescent="0.3">
      <c r="A1119" s="38" t="s">
        <v>7</v>
      </c>
      <c r="B1119" s="39" t="s">
        <v>231</v>
      </c>
      <c r="C1119" s="39" t="s">
        <v>3</v>
      </c>
      <c r="D1119" s="39" t="s">
        <v>68</v>
      </c>
      <c r="E1119" s="40">
        <v>5</v>
      </c>
      <c r="F1119" s="41">
        <v>7815.62</v>
      </c>
      <c r="G1119" s="42">
        <v>115.34679</v>
      </c>
    </row>
    <row r="1120" spans="1:7" outlineLevel="2" x14ac:dyDescent="0.3">
      <c r="A1120" s="38" t="s">
        <v>7</v>
      </c>
      <c r="B1120" s="39" t="s">
        <v>231</v>
      </c>
      <c r="C1120" s="39" t="s">
        <v>2</v>
      </c>
      <c r="D1120" s="39" t="s">
        <v>68</v>
      </c>
      <c r="E1120" s="40">
        <v>2</v>
      </c>
      <c r="F1120" s="41">
        <v>3141.6</v>
      </c>
      <c r="G1120" s="42">
        <v>45.898670000000003</v>
      </c>
    </row>
    <row r="1121" spans="1:7" outlineLevel="2" x14ac:dyDescent="0.3">
      <c r="A1121" s="38" t="s">
        <v>7</v>
      </c>
      <c r="B1121" s="39" t="s">
        <v>277</v>
      </c>
      <c r="C1121" s="39" t="s">
        <v>4</v>
      </c>
      <c r="D1121" s="39" t="s">
        <v>69</v>
      </c>
      <c r="E1121" s="40">
        <v>1</v>
      </c>
      <c r="F1121" s="41">
        <v>1750.21</v>
      </c>
      <c r="G1121" s="42">
        <v>25.093859999999999</v>
      </c>
    </row>
    <row r="1122" spans="1:7" outlineLevel="2" x14ac:dyDescent="0.3">
      <c r="A1122" s="38" t="s">
        <v>7</v>
      </c>
      <c r="B1122" s="39" t="s">
        <v>277</v>
      </c>
      <c r="C1122" s="39" t="s">
        <v>3</v>
      </c>
      <c r="D1122" s="39" t="s">
        <v>68</v>
      </c>
      <c r="E1122" s="40">
        <v>6</v>
      </c>
      <c r="F1122" s="41">
        <v>10409.68</v>
      </c>
      <c r="G1122" s="42">
        <v>167.89882</v>
      </c>
    </row>
    <row r="1123" spans="1:7" outlineLevel="2" x14ac:dyDescent="0.3">
      <c r="A1123" s="38" t="s">
        <v>7</v>
      </c>
      <c r="B1123" s="39" t="s">
        <v>277</v>
      </c>
      <c r="C1123" s="39" t="s">
        <v>3</v>
      </c>
      <c r="D1123" s="39" t="s">
        <v>69</v>
      </c>
      <c r="E1123" s="40">
        <v>3</v>
      </c>
      <c r="F1123" s="41">
        <v>4219.75</v>
      </c>
      <c r="G1123" s="42">
        <v>83.439710000000005</v>
      </c>
    </row>
    <row r="1124" spans="1:7" outlineLevel="2" x14ac:dyDescent="0.3">
      <c r="A1124" s="38" t="s">
        <v>7</v>
      </c>
      <c r="B1124" s="39" t="s">
        <v>277</v>
      </c>
      <c r="C1124" s="39" t="s">
        <v>2</v>
      </c>
      <c r="D1124" s="39" t="s">
        <v>68</v>
      </c>
      <c r="E1124" s="40">
        <v>2</v>
      </c>
      <c r="F1124" s="41">
        <v>3703.02</v>
      </c>
      <c r="G1124" s="42">
        <v>52.186050000000002</v>
      </c>
    </row>
    <row r="1125" spans="1:7" outlineLevel="2" x14ac:dyDescent="0.3">
      <c r="A1125" s="38" t="s">
        <v>7</v>
      </c>
      <c r="B1125" s="39" t="s">
        <v>277</v>
      </c>
      <c r="C1125" s="39" t="s">
        <v>2</v>
      </c>
      <c r="D1125" s="39" t="s">
        <v>69</v>
      </c>
      <c r="E1125" s="40">
        <v>1</v>
      </c>
      <c r="F1125" s="41">
        <v>1801.5</v>
      </c>
      <c r="G1125" s="42">
        <v>24.844750000000001</v>
      </c>
    </row>
    <row r="1126" spans="1:7" outlineLevel="2" x14ac:dyDescent="0.3">
      <c r="A1126" s="38" t="s">
        <v>7</v>
      </c>
      <c r="B1126" s="39" t="s">
        <v>277</v>
      </c>
      <c r="C1126" s="39" t="s">
        <v>1</v>
      </c>
      <c r="D1126" s="39" t="s">
        <v>68</v>
      </c>
      <c r="E1126" s="40">
        <v>1</v>
      </c>
      <c r="F1126" s="41">
        <v>2082.44</v>
      </c>
      <c r="G1126" s="42">
        <v>30.371839999999999</v>
      </c>
    </row>
    <row r="1127" spans="1:7" outlineLevel="2" x14ac:dyDescent="0.3">
      <c r="A1127" s="38" t="s">
        <v>7</v>
      </c>
      <c r="B1127" s="39" t="s">
        <v>277</v>
      </c>
      <c r="C1127" s="39" t="s">
        <v>1</v>
      </c>
      <c r="D1127" s="39" t="s">
        <v>69</v>
      </c>
      <c r="E1127" s="40">
        <v>1</v>
      </c>
      <c r="F1127" s="41">
        <v>1776.5</v>
      </c>
      <c r="G1127" s="42">
        <v>27.396570000000001</v>
      </c>
    </row>
    <row r="1128" spans="1:7" outlineLevel="1" x14ac:dyDescent="0.3">
      <c r="A1128" s="43" t="s">
        <v>65</v>
      </c>
      <c r="B1128" s="44"/>
      <c r="C1128" s="44"/>
      <c r="D1128" s="44"/>
      <c r="E1128" s="45">
        <f>SUBTOTAL(9,E1026:E1127)</f>
        <v>42819</v>
      </c>
      <c r="F1128" s="46">
        <f>SUBTOTAL(9,F1026:F1127)</f>
        <v>5556551.8299999982</v>
      </c>
      <c r="G1128" s="47">
        <f>SUBTOTAL(9,G1026:G1127)</f>
        <v>65400.060740000015</v>
      </c>
    </row>
    <row r="1129" spans="1:7" outlineLevel="2" x14ac:dyDescent="0.3">
      <c r="A1129" s="29" t="s">
        <v>0</v>
      </c>
      <c r="B1129" s="17" t="s">
        <v>220</v>
      </c>
      <c r="C1129" s="17" t="s">
        <v>4</v>
      </c>
      <c r="D1129" s="17" t="s">
        <v>68</v>
      </c>
      <c r="E1129" s="30">
        <v>1554</v>
      </c>
      <c r="F1129" s="31">
        <v>68892.37999999999</v>
      </c>
      <c r="G1129" s="32">
        <v>761.25135</v>
      </c>
    </row>
    <row r="1130" spans="1:7" outlineLevel="2" x14ac:dyDescent="0.3">
      <c r="A1130" s="29" t="s">
        <v>0</v>
      </c>
      <c r="B1130" s="17" t="s">
        <v>220</v>
      </c>
      <c r="C1130" s="17" t="s">
        <v>4</v>
      </c>
      <c r="D1130" s="17" t="s">
        <v>69</v>
      </c>
      <c r="E1130" s="30">
        <v>1772</v>
      </c>
      <c r="F1130" s="31">
        <v>80199.990000000034</v>
      </c>
      <c r="G1130" s="32">
        <v>876.8415</v>
      </c>
    </row>
    <row r="1131" spans="1:7" outlineLevel="2" x14ac:dyDescent="0.3">
      <c r="A1131" s="29" t="s">
        <v>0</v>
      </c>
      <c r="B1131" s="17" t="s">
        <v>220</v>
      </c>
      <c r="C1131" s="17" t="s">
        <v>3</v>
      </c>
      <c r="D1131" s="17" t="s">
        <v>68</v>
      </c>
      <c r="E1131" s="30">
        <v>6229</v>
      </c>
      <c r="F1131" s="31">
        <v>300376.17000000027</v>
      </c>
      <c r="G1131" s="32">
        <v>3347.3111100000001</v>
      </c>
    </row>
    <row r="1132" spans="1:7" outlineLevel="2" x14ac:dyDescent="0.3">
      <c r="A1132" s="29" t="s">
        <v>0</v>
      </c>
      <c r="B1132" s="17" t="s">
        <v>220</v>
      </c>
      <c r="C1132" s="17" t="s">
        <v>3</v>
      </c>
      <c r="D1132" s="17" t="s">
        <v>69</v>
      </c>
      <c r="E1132" s="30">
        <v>6769</v>
      </c>
      <c r="F1132" s="31">
        <v>337992.73999999976</v>
      </c>
      <c r="G1132" s="32">
        <v>3729.4320299999999</v>
      </c>
    </row>
    <row r="1133" spans="1:7" outlineLevel="2" x14ac:dyDescent="0.3">
      <c r="A1133" s="29" t="s">
        <v>0</v>
      </c>
      <c r="B1133" s="17" t="s">
        <v>220</v>
      </c>
      <c r="C1133" s="17" t="s">
        <v>2</v>
      </c>
      <c r="D1133" s="17" t="s">
        <v>68</v>
      </c>
      <c r="E1133" s="30">
        <v>2167</v>
      </c>
      <c r="F1133" s="31">
        <v>106864.96999999999</v>
      </c>
      <c r="G1133" s="32">
        <v>1208.8842</v>
      </c>
    </row>
    <row r="1134" spans="1:7" outlineLevel="2" x14ac:dyDescent="0.3">
      <c r="A1134" s="29" t="s">
        <v>0</v>
      </c>
      <c r="B1134" s="17" t="s">
        <v>220</v>
      </c>
      <c r="C1134" s="17" t="s">
        <v>2</v>
      </c>
      <c r="D1134" s="17" t="s">
        <v>69</v>
      </c>
      <c r="E1134" s="30">
        <v>1978</v>
      </c>
      <c r="F1134" s="31">
        <v>103442.83</v>
      </c>
      <c r="G1134" s="32">
        <v>1145.37528</v>
      </c>
    </row>
    <row r="1135" spans="1:7" outlineLevel="2" x14ac:dyDescent="0.3">
      <c r="A1135" s="29" t="s">
        <v>0</v>
      </c>
      <c r="B1135" s="17" t="s">
        <v>220</v>
      </c>
      <c r="C1135" s="17" t="s">
        <v>1</v>
      </c>
      <c r="D1135" s="17" t="s">
        <v>68</v>
      </c>
      <c r="E1135" s="30">
        <v>1053</v>
      </c>
      <c r="F1135" s="31">
        <v>55815.520000000026</v>
      </c>
      <c r="G1135" s="32">
        <v>627.20755999999994</v>
      </c>
    </row>
    <row r="1136" spans="1:7" outlineLevel="2" x14ac:dyDescent="0.3">
      <c r="A1136" s="29" t="s">
        <v>0</v>
      </c>
      <c r="B1136" s="17" t="s">
        <v>220</v>
      </c>
      <c r="C1136" s="17" t="s">
        <v>1</v>
      </c>
      <c r="D1136" s="17" t="s">
        <v>69</v>
      </c>
      <c r="E1136" s="30">
        <v>996</v>
      </c>
      <c r="F1136" s="31">
        <v>53893.190000000017</v>
      </c>
      <c r="G1136" s="32">
        <v>600.87233000000003</v>
      </c>
    </row>
    <row r="1137" spans="1:7" outlineLevel="2" x14ac:dyDescent="0.3">
      <c r="A1137" s="29" t="s">
        <v>0</v>
      </c>
      <c r="B1137" s="17" t="s">
        <v>220</v>
      </c>
      <c r="C1137" s="17" t="s">
        <v>209</v>
      </c>
      <c r="D1137" s="17" t="s">
        <v>68</v>
      </c>
      <c r="E1137" s="30">
        <v>7</v>
      </c>
      <c r="F1137" s="31">
        <v>304</v>
      </c>
      <c r="G1137" s="32">
        <v>3.21624</v>
      </c>
    </row>
    <row r="1138" spans="1:7" outlineLevel="2" x14ac:dyDescent="0.3">
      <c r="A1138" s="29" t="s">
        <v>0</v>
      </c>
      <c r="B1138" s="17" t="s">
        <v>220</v>
      </c>
      <c r="C1138" s="17" t="s">
        <v>209</v>
      </c>
      <c r="D1138" s="17" t="s">
        <v>69</v>
      </c>
      <c r="E1138" s="30">
        <v>8</v>
      </c>
      <c r="F1138" s="31">
        <v>454.25</v>
      </c>
      <c r="G1138" s="32">
        <v>4.7869700000000002</v>
      </c>
    </row>
    <row r="1139" spans="1:7" outlineLevel="2" x14ac:dyDescent="0.3">
      <c r="A1139" s="29" t="s">
        <v>0</v>
      </c>
      <c r="B1139" s="17" t="s">
        <v>221</v>
      </c>
      <c r="C1139" s="17" t="s">
        <v>4</v>
      </c>
      <c r="D1139" s="17" t="s">
        <v>68</v>
      </c>
      <c r="E1139" s="30">
        <v>188</v>
      </c>
      <c r="F1139" s="31">
        <v>46404.38</v>
      </c>
      <c r="G1139" s="32">
        <v>522.97400000000005</v>
      </c>
    </row>
    <row r="1140" spans="1:7" outlineLevel="2" x14ac:dyDescent="0.3">
      <c r="A1140" s="29" t="s">
        <v>0</v>
      </c>
      <c r="B1140" s="17" t="s">
        <v>221</v>
      </c>
      <c r="C1140" s="17" t="s">
        <v>4</v>
      </c>
      <c r="D1140" s="17" t="s">
        <v>69</v>
      </c>
      <c r="E1140" s="30">
        <v>154</v>
      </c>
      <c r="F1140" s="31">
        <v>37569.279999999999</v>
      </c>
      <c r="G1140" s="32">
        <v>427.99790000000002</v>
      </c>
    </row>
    <row r="1141" spans="1:7" outlineLevel="2" x14ac:dyDescent="0.3">
      <c r="A1141" s="29" t="s">
        <v>0</v>
      </c>
      <c r="B1141" s="17" t="s">
        <v>221</v>
      </c>
      <c r="C1141" s="17" t="s">
        <v>3</v>
      </c>
      <c r="D1141" s="17" t="s">
        <v>68</v>
      </c>
      <c r="E1141" s="30">
        <v>961</v>
      </c>
      <c r="F1141" s="31">
        <v>238380.17000000016</v>
      </c>
      <c r="G1141" s="32">
        <v>2731.9940099999999</v>
      </c>
    </row>
    <row r="1142" spans="1:7" outlineLevel="2" x14ac:dyDescent="0.3">
      <c r="A1142" s="29" t="s">
        <v>0</v>
      </c>
      <c r="B1142" s="17" t="s">
        <v>221</v>
      </c>
      <c r="C1142" s="17" t="s">
        <v>3</v>
      </c>
      <c r="D1142" s="17" t="s">
        <v>69</v>
      </c>
      <c r="E1142" s="30">
        <v>863</v>
      </c>
      <c r="F1142" s="31">
        <v>213199.48999999996</v>
      </c>
      <c r="G1142" s="32">
        <v>2397.1535600000002</v>
      </c>
    </row>
    <row r="1143" spans="1:7" outlineLevel="2" x14ac:dyDescent="0.3">
      <c r="A1143" s="29" t="s">
        <v>0</v>
      </c>
      <c r="B1143" s="17" t="s">
        <v>221</v>
      </c>
      <c r="C1143" s="17" t="s">
        <v>2</v>
      </c>
      <c r="D1143" s="17" t="s">
        <v>68</v>
      </c>
      <c r="E1143" s="30">
        <v>464</v>
      </c>
      <c r="F1143" s="31">
        <v>114357.01999999996</v>
      </c>
      <c r="G1143" s="32">
        <v>1325.7290700000001</v>
      </c>
    </row>
    <row r="1144" spans="1:7" outlineLevel="2" x14ac:dyDescent="0.3">
      <c r="A1144" s="29" t="s">
        <v>0</v>
      </c>
      <c r="B1144" s="17" t="s">
        <v>221</v>
      </c>
      <c r="C1144" s="17" t="s">
        <v>2</v>
      </c>
      <c r="D1144" s="17" t="s">
        <v>69</v>
      </c>
      <c r="E1144" s="30">
        <v>343</v>
      </c>
      <c r="F1144" s="31">
        <v>86745.670000000027</v>
      </c>
      <c r="G1144" s="32">
        <v>986.78947000000005</v>
      </c>
    </row>
    <row r="1145" spans="1:7" outlineLevel="2" x14ac:dyDescent="0.3">
      <c r="A1145" s="29" t="s">
        <v>0</v>
      </c>
      <c r="B1145" s="17" t="s">
        <v>221</v>
      </c>
      <c r="C1145" s="17" t="s">
        <v>1</v>
      </c>
      <c r="D1145" s="17" t="s">
        <v>68</v>
      </c>
      <c r="E1145" s="30">
        <v>234</v>
      </c>
      <c r="F1145" s="31">
        <v>57301.520000000004</v>
      </c>
      <c r="G1145" s="32">
        <v>665.30614000000003</v>
      </c>
    </row>
    <row r="1146" spans="1:7" outlineLevel="2" x14ac:dyDescent="0.3">
      <c r="A1146" s="29" t="s">
        <v>0</v>
      </c>
      <c r="B1146" s="17" t="s">
        <v>221</v>
      </c>
      <c r="C1146" s="17" t="s">
        <v>1</v>
      </c>
      <c r="D1146" s="17" t="s">
        <v>69</v>
      </c>
      <c r="E1146" s="30">
        <v>234</v>
      </c>
      <c r="F1146" s="31">
        <v>58476.319999999985</v>
      </c>
      <c r="G1146" s="32">
        <v>655.50690999999995</v>
      </c>
    </row>
    <row r="1147" spans="1:7" outlineLevel="2" x14ac:dyDescent="0.3">
      <c r="A1147" s="29" t="s">
        <v>0</v>
      </c>
      <c r="B1147" s="17" t="s">
        <v>221</v>
      </c>
      <c r="C1147" s="17" t="s">
        <v>209</v>
      </c>
      <c r="D1147" s="17" t="s">
        <v>68</v>
      </c>
      <c r="E1147" s="30">
        <v>3</v>
      </c>
      <c r="F1147" s="31">
        <v>641.21</v>
      </c>
      <c r="G1147" s="32">
        <v>7.9408799999999999</v>
      </c>
    </row>
    <row r="1148" spans="1:7" outlineLevel="2" x14ac:dyDescent="0.3">
      <c r="A1148" s="29" t="s">
        <v>0</v>
      </c>
      <c r="B1148" s="17" t="s">
        <v>221</v>
      </c>
      <c r="C1148" s="17" t="s">
        <v>209</v>
      </c>
      <c r="D1148" s="17" t="s">
        <v>69</v>
      </c>
      <c r="E1148" s="30">
        <v>1</v>
      </c>
      <c r="F1148" s="31">
        <v>180.75</v>
      </c>
      <c r="G1148" s="32">
        <v>2.21713</v>
      </c>
    </row>
    <row r="1149" spans="1:7" outlineLevel="2" x14ac:dyDescent="0.3">
      <c r="A1149" s="29" t="s">
        <v>0</v>
      </c>
      <c r="B1149" s="17" t="s">
        <v>222</v>
      </c>
      <c r="C1149" s="17" t="s">
        <v>4</v>
      </c>
      <c r="D1149" s="17" t="s">
        <v>68</v>
      </c>
      <c r="E1149" s="30">
        <v>59</v>
      </c>
      <c r="F1149" s="31">
        <v>24271.489999999994</v>
      </c>
      <c r="G1149" s="32">
        <v>278.46195</v>
      </c>
    </row>
    <row r="1150" spans="1:7" outlineLevel="2" x14ac:dyDescent="0.3">
      <c r="A1150" s="29" t="s">
        <v>0</v>
      </c>
      <c r="B1150" s="17" t="s">
        <v>222</v>
      </c>
      <c r="C1150" s="17" t="s">
        <v>4</v>
      </c>
      <c r="D1150" s="17" t="s">
        <v>69</v>
      </c>
      <c r="E1150" s="30">
        <v>28</v>
      </c>
      <c r="F1150" s="31">
        <v>11824.41</v>
      </c>
      <c r="G1150" s="32">
        <v>137.33465000000001</v>
      </c>
    </row>
    <row r="1151" spans="1:7" outlineLevel="2" x14ac:dyDescent="0.3">
      <c r="A1151" s="29" t="s">
        <v>0</v>
      </c>
      <c r="B1151" s="17" t="s">
        <v>222</v>
      </c>
      <c r="C1151" s="17" t="s">
        <v>3</v>
      </c>
      <c r="D1151" s="17" t="s">
        <v>68</v>
      </c>
      <c r="E1151" s="30">
        <v>366</v>
      </c>
      <c r="F1151" s="31">
        <v>151611.61999999997</v>
      </c>
      <c r="G1151" s="32">
        <v>1767.7658699999999</v>
      </c>
    </row>
    <row r="1152" spans="1:7" outlineLevel="2" x14ac:dyDescent="0.3">
      <c r="A1152" s="29" t="s">
        <v>0</v>
      </c>
      <c r="B1152" s="17" t="s">
        <v>222</v>
      </c>
      <c r="C1152" s="17" t="s">
        <v>3</v>
      </c>
      <c r="D1152" s="17" t="s">
        <v>69</v>
      </c>
      <c r="E1152" s="30">
        <v>269</v>
      </c>
      <c r="F1152" s="31">
        <v>111644.36000000002</v>
      </c>
      <c r="G1152" s="32">
        <v>1287.39552</v>
      </c>
    </row>
    <row r="1153" spans="1:7" outlineLevel="2" x14ac:dyDescent="0.3">
      <c r="A1153" s="29" t="s">
        <v>0</v>
      </c>
      <c r="B1153" s="17" t="s">
        <v>222</v>
      </c>
      <c r="C1153" s="17" t="s">
        <v>2</v>
      </c>
      <c r="D1153" s="17" t="s">
        <v>68</v>
      </c>
      <c r="E1153" s="30">
        <v>171</v>
      </c>
      <c r="F1153" s="31">
        <v>71206.600000000006</v>
      </c>
      <c r="G1153" s="32">
        <v>827.01103000000001</v>
      </c>
    </row>
    <row r="1154" spans="1:7" outlineLevel="2" x14ac:dyDescent="0.3">
      <c r="A1154" s="29" t="s">
        <v>0</v>
      </c>
      <c r="B1154" s="17" t="s">
        <v>222</v>
      </c>
      <c r="C1154" s="17" t="s">
        <v>2</v>
      </c>
      <c r="D1154" s="17" t="s">
        <v>69</v>
      </c>
      <c r="E1154" s="30">
        <v>135</v>
      </c>
      <c r="F1154" s="31">
        <v>56945.22</v>
      </c>
      <c r="G1154" s="32">
        <v>649.12769000000003</v>
      </c>
    </row>
    <row r="1155" spans="1:7" outlineLevel="2" x14ac:dyDescent="0.3">
      <c r="A1155" s="29" t="s">
        <v>0</v>
      </c>
      <c r="B1155" s="17" t="s">
        <v>222</v>
      </c>
      <c r="C1155" s="17" t="s">
        <v>1</v>
      </c>
      <c r="D1155" s="17" t="s">
        <v>68</v>
      </c>
      <c r="E1155" s="30">
        <v>118</v>
      </c>
      <c r="F1155" s="31">
        <v>48402.71</v>
      </c>
      <c r="G1155" s="32">
        <v>576.81278999999995</v>
      </c>
    </row>
    <row r="1156" spans="1:7" outlineLevel="2" x14ac:dyDescent="0.3">
      <c r="A1156" s="29" t="s">
        <v>0</v>
      </c>
      <c r="B1156" s="17" t="s">
        <v>222</v>
      </c>
      <c r="C1156" s="17" t="s">
        <v>1</v>
      </c>
      <c r="D1156" s="17" t="s">
        <v>69</v>
      </c>
      <c r="E1156" s="30">
        <v>85</v>
      </c>
      <c r="F1156" s="31">
        <v>36141.020000000004</v>
      </c>
      <c r="G1156" s="32">
        <v>404.84219999999999</v>
      </c>
    </row>
    <row r="1157" spans="1:7" outlineLevel="2" x14ac:dyDescent="0.3">
      <c r="A1157" s="29" t="s">
        <v>0</v>
      </c>
      <c r="B1157" s="17" t="s">
        <v>222</v>
      </c>
      <c r="C1157" s="17" t="s">
        <v>209</v>
      </c>
      <c r="D1157" s="17" t="s">
        <v>68</v>
      </c>
      <c r="E1157" s="30">
        <v>1</v>
      </c>
      <c r="F1157" s="31">
        <v>230</v>
      </c>
      <c r="G1157" s="32">
        <v>4.9786599999999996</v>
      </c>
    </row>
    <row r="1158" spans="1:7" outlineLevel="2" x14ac:dyDescent="0.3">
      <c r="A1158" s="29" t="s">
        <v>0</v>
      </c>
      <c r="B1158" s="17" t="s">
        <v>223</v>
      </c>
      <c r="C1158" s="17" t="s">
        <v>4</v>
      </c>
      <c r="D1158" s="17" t="s">
        <v>68</v>
      </c>
      <c r="E1158" s="30">
        <v>21</v>
      </c>
      <c r="F1158" s="31">
        <v>12105.6</v>
      </c>
      <c r="G1158" s="32">
        <v>139.69286</v>
      </c>
    </row>
    <row r="1159" spans="1:7" outlineLevel="2" x14ac:dyDescent="0.3">
      <c r="A1159" s="29" t="s">
        <v>0</v>
      </c>
      <c r="B1159" s="17" t="s">
        <v>223</v>
      </c>
      <c r="C1159" s="17" t="s">
        <v>4</v>
      </c>
      <c r="D1159" s="17" t="s">
        <v>69</v>
      </c>
      <c r="E1159" s="30">
        <v>8</v>
      </c>
      <c r="F1159" s="31">
        <v>4633.05</v>
      </c>
      <c r="G1159" s="32">
        <v>53.8703</v>
      </c>
    </row>
    <row r="1160" spans="1:7" outlineLevel="2" x14ac:dyDescent="0.3">
      <c r="A1160" s="29" t="s">
        <v>0</v>
      </c>
      <c r="B1160" s="17" t="s">
        <v>223</v>
      </c>
      <c r="C1160" s="17" t="s">
        <v>3</v>
      </c>
      <c r="D1160" s="17" t="s">
        <v>68</v>
      </c>
      <c r="E1160" s="30">
        <v>137</v>
      </c>
      <c r="F1160" s="31">
        <v>77769.050000000017</v>
      </c>
      <c r="G1160" s="32">
        <v>940.34969000000001</v>
      </c>
    </row>
    <row r="1161" spans="1:7" outlineLevel="2" x14ac:dyDescent="0.3">
      <c r="A1161" s="29" t="s">
        <v>0</v>
      </c>
      <c r="B1161" s="17" t="s">
        <v>223</v>
      </c>
      <c r="C1161" s="17" t="s">
        <v>3</v>
      </c>
      <c r="D1161" s="17" t="s">
        <v>69</v>
      </c>
      <c r="E1161" s="30">
        <v>74</v>
      </c>
      <c r="F1161" s="31">
        <v>43280.69999999999</v>
      </c>
      <c r="G1161" s="32">
        <v>504.69569000000001</v>
      </c>
    </row>
    <row r="1162" spans="1:7" outlineLevel="2" x14ac:dyDescent="0.3">
      <c r="A1162" s="29" t="s">
        <v>0</v>
      </c>
      <c r="B1162" s="17" t="s">
        <v>223</v>
      </c>
      <c r="C1162" s="17" t="s">
        <v>2</v>
      </c>
      <c r="D1162" s="17" t="s">
        <v>68</v>
      </c>
      <c r="E1162" s="30">
        <v>86</v>
      </c>
      <c r="F1162" s="31">
        <v>46557.069999999992</v>
      </c>
      <c r="G1162" s="32">
        <v>597.72385999999995</v>
      </c>
    </row>
    <row r="1163" spans="1:7" outlineLevel="2" x14ac:dyDescent="0.3">
      <c r="A1163" s="29" t="s">
        <v>0</v>
      </c>
      <c r="B1163" s="17" t="s">
        <v>223</v>
      </c>
      <c r="C1163" s="17" t="s">
        <v>2</v>
      </c>
      <c r="D1163" s="17" t="s">
        <v>69</v>
      </c>
      <c r="E1163" s="30">
        <v>53</v>
      </c>
      <c r="F1163" s="31">
        <v>31471.1</v>
      </c>
      <c r="G1163" s="32">
        <v>367.85975999999999</v>
      </c>
    </row>
    <row r="1164" spans="1:7" outlineLevel="2" x14ac:dyDescent="0.3">
      <c r="A1164" s="29" t="s">
        <v>0</v>
      </c>
      <c r="B1164" s="17" t="s">
        <v>223</v>
      </c>
      <c r="C1164" s="17" t="s">
        <v>1</v>
      </c>
      <c r="D1164" s="17" t="s">
        <v>68</v>
      </c>
      <c r="E1164" s="30">
        <v>47</v>
      </c>
      <c r="F1164" s="31">
        <v>27159.8</v>
      </c>
      <c r="G1164" s="32">
        <v>327.83355</v>
      </c>
    </row>
    <row r="1165" spans="1:7" outlineLevel="2" x14ac:dyDescent="0.3">
      <c r="A1165" s="29" t="s">
        <v>0</v>
      </c>
      <c r="B1165" s="17" t="s">
        <v>223</v>
      </c>
      <c r="C1165" s="17" t="s">
        <v>1</v>
      </c>
      <c r="D1165" s="17" t="s">
        <v>69</v>
      </c>
      <c r="E1165" s="30">
        <v>49</v>
      </c>
      <c r="F1165" s="31">
        <v>28509.300000000003</v>
      </c>
      <c r="G1165" s="32">
        <v>337.81022000000002</v>
      </c>
    </row>
    <row r="1166" spans="1:7" outlineLevel="2" x14ac:dyDescent="0.3">
      <c r="A1166" s="29" t="s">
        <v>0</v>
      </c>
      <c r="B1166" s="17" t="s">
        <v>224</v>
      </c>
      <c r="C1166" s="17" t="s">
        <v>4</v>
      </c>
      <c r="D1166" s="17" t="s">
        <v>68</v>
      </c>
      <c r="E1166" s="30">
        <v>9</v>
      </c>
      <c r="F1166" s="31">
        <v>6836.38</v>
      </c>
      <c r="G1166" s="32">
        <v>82.374780000000001</v>
      </c>
    </row>
    <row r="1167" spans="1:7" outlineLevel="2" x14ac:dyDescent="0.3">
      <c r="A1167" s="29" t="s">
        <v>0</v>
      </c>
      <c r="B1167" s="17" t="s">
        <v>224</v>
      </c>
      <c r="C1167" s="17" t="s">
        <v>4</v>
      </c>
      <c r="D1167" s="17" t="s">
        <v>69</v>
      </c>
      <c r="E1167" s="30">
        <v>1</v>
      </c>
      <c r="F1167" s="31">
        <v>781.5</v>
      </c>
      <c r="G1167" s="32">
        <v>9.5298200000000008</v>
      </c>
    </row>
    <row r="1168" spans="1:7" outlineLevel="2" x14ac:dyDescent="0.3">
      <c r="A1168" s="29" t="s">
        <v>0</v>
      </c>
      <c r="B1168" s="17" t="s">
        <v>224</v>
      </c>
      <c r="C1168" s="17" t="s">
        <v>3</v>
      </c>
      <c r="D1168" s="17" t="s">
        <v>68</v>
      </c>
      <c r="E1168" s="30">
        <v>56</v>
      </c>
      <c r="F1168" s="31">
        <v>41844.480000000003</v>
      </c>
      <c r="G1168" s="32">
        <v>492.99050999999997</v>
      </c>
    </row>
    <row r="1169" spans="1:7" outlineLevel="2" x14ac:dyDescent="0.3">
      <c r="A1169" s="29" t="s">
        <v>0</v>
      </c>
      <c r="B1169" s="17" t="s">
        <v>224</v>
      </c>
      <c r="C1169" s="17" t="s">
        <v>3</v>
      </c>
      <c r="D1169" s="17" t="s">
        <v>69</v>
      </c>
      <c r="E1169" s="30">
        <v>29</v>
      </c>
      <c r="F1169" s="31">
        <v>21208.11</v>
      </c>
      <c r="G1169" s="32">
        <v>255.09332000000001</v>
      </c>
    </row>
    <row r="1170" spans="1:7" outlineLevel="2" x14ac:dyDescent="0.3">
      <c r="A1170" s="29" t="s">
        <v>0</v>
      </c>
      <c r="B1170" s="17" t="s">
        <v>224</v>
      </c>
      <c r="C1170" s="17" t="s">
        <v>2</v>
      </c>
      <c r="D1170" s="17" t="s">
        <v>68</v>
      </c>
      <c r="E1170" s="30">
        <v>38</v>
      </c>
      <c r="F1170" s="31">
        <v>27450.199999999997</v>
      </c>
      <c r="G1170" s="32">
        <v>330.31547</v>
      </c>
    </row>
    <row r="1171" spans="1:7" outlineLevel="2" x14ac:dyDescent="0.3">
      <c r="A1171" s="29" t="s">
        <v>0</v>
      </c>
      <c r="B1171" s="17" t="s">
        <v>224</v>
      </c>
      <c r="C1171" s="17" t="s">
        <v>2</v>
      </c>
      <c r="D1171" s="17" t="s">
        <v>69</v>
      </c>
      <c r="E1171" s="30">
        <v>20</v>
      </c>
      <c r="F1171" s="31">
        <v>14629.26</v>
      </c>
      <c r="G1171" s="32">
        <v>179.53310999999999</v>
      </c>
    </row>
    <row r="1172" spans="1:7" outlineLevel="2" x14ac:dyDescent="0.3">
      <c r="A1172" s="29" t="s">
        <v>0</v>
      </c>
      <c r="B1172" s="17" t="s">
        <v>224</v>
      </c>
      <c r="C1172" s="17" t="s">
        <v>1</v>
      </c>
      <c r="D1172" s="17" t="s">
        <v>68</v>
      </c>
      <c r="E1172" s="30">
        <v>30</v>
      </c>
      <c r="F1172" s="31">
        <v>21591.230000000003</v>
      </c>
      <c r="G1172" s="32">
        <v>264.09546999999998</v>
      </c>
    </row>
    <row r="1173" spans="1:7" outlineLevel="2" x14ac:dyDescent="0.3">
      <c r="A1173" s="29" t="s">
        <v>0</v>
      </c>
      <c r="B1173" s="17" t="s">
        <v>224</v>
      </c>
      <c r="C1173" s="17" t="s">
        <v>1</v>
      </c>
      <c r="D1173" s="17" t="s">
        <v>69</v>
      </c>
      <c r="E1173" s="30">
        <v>19</v>
      </c>
      <c r="F1173" s="31">
        <v>15339.899999999998</v>
      </c>
      <c r="G1173" s="32">
        <v>168.85046</v>
      </c>
    </row>
    <row r="1174" spans="1:7" outlineLevel="2" x14ac:dyDescent="0.3">
      <c r="A1174" s="29" t="s">
        <v>0</v>
      </c>
      <c r="B1174" s="17" t="s">
        <v>225</v>
      </c>
      <c r="C1174" s="17" t="s">
        <v>4</v>
      </c>
      <c r="D1174" s="17" t="s">
        <v>68</v>
      </c>
      <c r="E1174" s="30">
        <v>4</v>
      </c>
      <c r="F1174" s="31">
        <v>3774.1</v>
      </c>
      <c r="G1174" s="32">
        <v>45.583129999999997</v>
      </c>
    </row>
    <row r="1175" spans="1:7" outlineLevel="2" x14ac:dyDescent="0.3">
      <c r="A1175" s="29" t="s">
        <v>0</v>
      </c>
      <c r="B1175" s="17" t="s">
        <v>225</v>
      </c>
      <c r="C1175" s="17" t="s">
        <v>4</v>
      </c>
      <c r="D1175" s="17" t="s">
        <v>69</v>
      </c>
      <c r="E1175" s="30">
        <v>1</v>
      </c>
      <c r="F1175" s="31">
        <v>1022</v>
      </c>
      <c r="G1175" s="32">
        <v>10.10582</v>
      </c>
    </row>
    <row r="1176" spans="1:7" outlineLevel="2" x14ac:dyDescent="0.3">
      <c r="A1176" s="29" t="s">
        <v>0</v>
      </c>
      <c r="B1176" s="17" t="s">
        <v>225</v>
      </c>
      <c r="C1176" s="17" t="s">
        <v>3</v>
      </c>
      <c r="D1176" s="17" t="s">
        <v>68</v>
      </c>
      <c r="E1176" s="30">
        <v>27</v>
      </c>
      <c r="F1176" s="31">
        <v>23309.960000000003</v>
      </c>
      <c r="G1176" s="32">
        <v>291.5523</v>
      </c>
    </row>
    <row r="1177" spans="1:7" outlineLevel="2" x14ac:dyDescent="0.3">
      <c r="A1177" s="29" t="s">
        <v>0</v>
      </c>
      <c r="B1177" s="17" t="s">
        <v>225</v>
      </c>
      <c r="C1177" s="17" t="s">
        <v>3</v>
      </c>
      <c r="D1177" s="17" t="s">
        <v>69</v>
      </c>
      <c r="E1177" s="30">
        <v>18</v>
      </c>
      <c r="F1177" s="31">
        <v>14555.2</v>
      </c>
      <c r="G1177" s="32">
        <v>198.47201000000001</v>
      </c>
    </row>
    <row r="1178" spans="1:7" outlineLevel="2" x14ac:dyDescent="0.3">
      <c r="A1178" s="29" t="s">
        <v>0</v>
      </c>
      <c r="B1178" s="17" t="s">
        <v>225</v>
      </c>
      <c r="C1178" s="17" t="s">
        <v>2</v>
      </c>
      <c r="D1178" s="17" t="s">
        <v>68</v>
      </c>
      <c r="E1178" s="30">
        <v>21</v>
      </c>
      <c r="F1178" s="31">
        <v>17495.97</v>
      </c>
      <c r="G1178" s="32">
        <v>228.99468999999999</v>
      </c>
    </row>
    <row r="1179" spans="1:7" outlineLevel="2" x14ac:dyDescent="0.3">
      <c r="A1179" s="29" t="s">
        <v>0</v>
      </c>
      <c r="B1179" s="17" t="s">
        <v>225</v>
      </c>
      <c r="C1179" s="17" t="s">
        <v>2</v>
      </c>
      <c r="D1179" s="17" t="s">
        <v>69</v>
      </c>
      <c r="E1179" s="30">
        <v>14</v>
      </c>
      <c r="F1179" s="31">
        <v>13122.519999999999</v>
      </c>
      <c r="G1179" s="32">
        <v>152.95815999999999</v>
      </c>
    </row>
    <row r="1180" spans="1:7" outlineLevel="2" x14ac:dyDescent="0.3">
      <c r="A1180" s="29" t="s">
        <v>0</v>
      </c>
      <c r="B1180" s="17" t="s">
        <v>225</v>
      </c>
      <c r="C1180" s="17" t="s">
        <v>1</v>
      </c>
      <c r="D1180" s="17" t="s">
        <v>68</v>
      </c>
      <c r="E1180" s="30">
        <v>17</v>
      </c>
      <c r="F1180" s="31">
        <v>14113.859999999999</v>
      </c>
      <c r="G1180" s="32">
        <v>186.34344999999999</v>
      </c>
    </row>
    <row r="1181" spans="1:7" outlineLevel="2" x14ac:dyDescent="0.3">
      <c r="A1181" s="29" t="s">
        <v>0</v>
      </c>
      <c r="B1181" s="17" t="s">
        <v>225</v>
      </c>
      <c r="C1181" s="17" t="s">
        <v>1</v>
      </c>
      <c r="D1181" s="17" t="s">
        <v>69</v>
      </c>
      <c r="E1181" s="30">
        <v>6</v>
      </c>
      <c r="F1181" s="31">
        <v>5327.32</v>
      </c>
      <c r="G1181" s="32">
        <v>64.410349999999994</v>
      </c>
    </row>
    <row r="1182" spans="1:7" outlineLevel="2" x14ac:dyDescent="0.3">
      <c r="A1182" s="29" t="s">
        <v>0</v>
      </c>
      <c r="B1182" s="17" t="s">
        <v>225</v>
      </c>
      <c r="C1182" s="17" t="s">
        <v>209</v>
      </c>
      <c r="D1182" s="17" t="s">
        <v>68</v>
      </c>
      <c r="E1182" s="30">
        <v>1</v>
      </c>
      <c r="F1182" s="31">
        <v>1174.5</v>
      </c>
      <c r="G1182" s="32">
        <v>11.607659999999999</v>
      </c>
    </row>
    <row r="1183" spans="1:7" outlineLevel="2" x14ac:dyDescent="0.3">
      <c r="A1183" s="29" t="s">
        <v>0</v>
      </c>
      <c r="B1183" s="17" t="s">
        <v>226</v>
      </c>
      <c r="C1183" s="17" t="s">
        <v>4</v>
      </c>
      <c r="D1183" s="17" t="s">
        <v>68</v>
      </c>
      <c r="E1183" s="30">
        <v>1</v>
      </c>
      <c r="F1183" s="31">
        <v>633.26</v>
      </c>
      <c r="G1183" s="32">
        <v>13.300369999999999</v>
      </c>
    </row>
    <row r="1184" spans="1:7" outlineLevel="2" x14ac:dyDescent="0.3">
      <c r="A1184" s="29" t="s">
        <v>0</v>
      </c>
      <c r="B1184" s="17" t="s">
        <v>226</v>
      </c>
      <c r="C1184" s="17" t="s">
        <v>4</v>
      </c>
      <c r="D1184" s="17" t="s">
        <v>69</v>
      </c>
      <c r="E1184" s="30">
        <v>1</v>
      </c>
      <c r="F1184" s="31">
        <v>1173.3</v>
      </c>
      <c r="G1184" s="32">
        <v>12.13143</v>
      </c>
    </row>
    <row r="1185" spans="1:7" outlineLevel="2" x14ac:dyDescent="0.3">
      <c r="A1185" s="29" t="s">
        <v>0</v>
      </c>
      <c r="B1185" s="17" t="s">
        <v>226</v>
      </c>
      <c r="C1185" s="17" t="s">
        <v>3</v>
      </c>
      <c r="D1185" s="17" t="s">
        <v>68</v>
      </c>
      <c r="E1185" s="30">
        <v>17</v>
      </c>
      <c r="F1185" s="31">
        <v>18092.62</v>
      </c>
      <c r="G1185" s="32">
        <v>219.98457999999999</v>
      </c>
    </row>
    <row r="1186" spans="1:7" outlineLevel="2" x14ac:dyDescent="0.3">
      <c r="A1186" s="29" t="s">
        <v>0</v>
      </c>
      <c r="B1186" s="17" t="s">
        <v>226</v>
      </c>
      <c r="C1186" s="17" t="s">
        <v>3</v>
      </c>
      <c r="D1186" s="17" t="s">
        <v>69</v>
      </c>
      <c r="E1186" s="30">
        <v>6</v>
      </c>
      <c r="F1186" s="31">
        <v>5912.5</v>
      </c>
      <c r="G1186" s="32">
        <v>78.158720000000002</v>
      </c>
    </row>
    <row r="1187" spans="1:7" outlineLevel="2" x14ac:dyDescent="0.3">
      <c r="A1187" s="29" t="s">
        <v>0</v>
      </c>
      <c r="B1187" s="17" t="s">
        <v>226</v>
      </c>
      <c r="C1187" s="17" t="s">
        <v>2</v>
      </c>
      <c r="D1187" s="17" t="s">
        <v>68</v>
      </c>
      <c r="E1187" s="30">
        <v>12</v>
      </c>
      <c r="F1187" s="31">
        <v>11968.93</v>
      </c>
      <c r="G1187" s="32">
        <v>153.934</v>
      </c>
    </row>
    <row r="1188" spans="1:7" outlineLevel="2" x14ac:dyDescent="0.3">
      <c r="A1188" s="29" t="s">
        <v>0</v>
      </c>
      <c r="B1188" s="17" t="s">
        <v>226</v>
      </c>
      <c r="C1188" s="17" t="s">
        <v>2</v>
      </c>
      <c r="D1188" s="17" t="s">
        <v>69</v>
      </c>
      <c r="E1188" s="30">
        <v>4</v>
      </c>
      <c r="F1188" s="31">
        <v>4339.38</v>
      </c>
      <c r="G1188" s="32">
        <v>50.008859999999999</v>
      </c>
    </row>
    <row r="1189" spans="1:7" outlineLevel="2" x14ac:dyDescent="0.3">
      <c r="A1189" s="29" t="s">
        <v>0</v>
      </c>
      <c r="B1189" s="17" t="s">
        <v>226</v>
      </c>
      <c r="C1189" s="17" t="s">
        <v>1</v>
      </c>
      <c r="D1189" s="17" t="s">
        <v>68</v>
      </c>
      <c r="E1189" s="30">
        <v>6</v>
      </c>
      <c r="F1189" s="31">
        <v>6208.18</v>
      </c>
      <c r="G1189" s="32">
        <v>77.947829999999996</v>
      </c>
    </row>
    <row r="1190" spans="1:7" outlineLevel="2" x14ac:dyDescent="0.3">
      <c r="A1190" s="29" t="s">
        <v>0</v>
      </c>
      <c r="B1190" s="17" t="s">
        <v>226</v>
      </c>
      <c r="C1190" s="17" t="s">
        <v>1</v>
      </c>
      <c r="D1190" s="17" t="s">
        <v>69</v>
      </c>
      <c r="E1190" s="30">
        <v>5</v>
      </c>
      <c r="F1190" s="31">
        <v>5872.35</v>
      </c>
      <c r="G1190" s="32">
        <v>64.432460000000006</v>
      </c>
    </row>
    <row r="1191" spans="1:7" outlineLevel="2" x14ac:dyDescent="0.3">
      <c r="A1191" s="29" t="s">
        <v>0</v>
      </c>
      <c r="B1191" s="17" t="s">
        <v>227</v>
      </c>
      <c r="C1191" s="17" t="s">
        <v>4</v>
      </c>
      <c r="D1191" s="17" t="s">
        <v>68</v>
      </c>
      <c r="E1191" s="30">
        <v>1</v>
      </c>
      <c r="F1191" s="31">
        <v>1143.81</v>
      </c>
      <c r="G1191" s="32">
        <v>15.26619</v>
      </c>
    </row>
    <row r="1192" spans="1:7" outlineLevel="2" x14ac:dyDescent="0.3">
      <c r="A1192" s="29" t="s">
        <v>0</v>
      </c>
      <c r="B1192" s="17" t="s">
        <v>227</v>
      </c>
      <c r="C1192" s="17" t="s">
        <v>3</v>
      </c>
      <c r="D1192" s="17" t="s">
        <v>68</v>
      </c>
      <c r="E1192" s="30">
        <v>14</v>
      </c>
      <c r="F1192" s="31">
        <v>14883.560000000001</v>
      </c>
      <c r="G1192" s="32">
        <v>211.38278</v>
      </c>
    </row>
    <row r="1193" spans="1:7" outlineLevel="2" x14ac:dyDescent="0.3">
      <c r="A1193" s="29" t="s">
        <v>0</v>
      </c>
      <c r="B1193" s="17" t="s">
        <v>227</v>
      </c>
      <c r="C1193" s="17" t="s">
        <v>3</v>
      </c>
      <c r="D1193" s="17" t="s">
        <v>69</v>
      </c>
      <c r="E1193" s="30">
        <v>2</v>
      </c>
      <c r="F1193" s="31">
        <v>2074.4</v>
      </c>
      <c r="G1193" s="32">
        <v>28.662210000000002</v>
      </c>
    </row>
    <row r="1194" spans="1:7" outlineLevel="2" x14ac:dyDescent="0.3">
      <c r="A1194" s="29" t="s">
        <v>0</v>
      </c>
      <c r="B1194" s="17" t="s">
        <v>227</v>
      </c>
      <c r="C1194" s="17" t="s">
        <v>2</v>
      </c>
      <c r="D1194" s="17" t="s">
        <v>68</v>
      </c>
      <c r="E1194" s="30">
        <v>3</v>
      </c>
      <c r="F1194" s="31">
        <v>3837.93</v>
      </c>
      <c r="G1194" s="32">
        <v>46.781559999999999</v>
      </c>
    </row>
    <row r="1195" spans="1:7" outlineLevel="2" x14ac:dyDescent="0.3">
      <c r="A1195" s="29" t="s">
        <v>0</v>
      </c>
      <c r="B1195" s="17" t="s">
        <v>227</v>
      </c>
      <c r="C1195" s="17" t="s">
        <v>2</v>
      </c>
      <c r="D1195" s="17" t="s">
        <v>69</v>
      </c>
      <c r="E1195" s="30">
        <v>7</v>
      </c>
      <c r="F1195" s="31">
        <v>9416.130000000001</v>
      </c>
      <c r="G1195" s="32">
        <v>108.07935000000001</v>
      </c>
    </row>
    <row r="1196" spans="1:7" outlineLevel="2" x14ac:dyDescent="0.3">
      <c r="A1196" s="29" t="s">
        <v>0</v>
      </c>
      <c r="B1196" s="17" t="s">
        <v>227</v>
      </c>
      <c r="C1196" s="17" t="s">
        <v>1</v>
      </c>
      <c r="D1196" s="17" t="s">
        <v>68</v>
      </c>
      <c r="E1196" s="30">
        <v>8</v>
      </c>
      <c r="F1196" s="31">
        <v>8565.369999999999</v>
      </c>
      <c r="G1196" s="32">
        <v>118.83257999999999</v>
      </c>
    </row>
    <row r="1197" spans="1:7" outlineLevel="2" x14ac:dyDescent="0.3">
      <c r="A1197" s="29" t="s">
        <v>0</v>
      </c>
      <c r="B1197" s="17" t="s">
        <v>227</v>
      </c>
      <c r="C1197" s="17" t="s">
        <v>1</v>
      </c>
      <c r="D1197" s="17" t="s">
        <v>69</v>
      </c>
      <c r="E1197" s="30">
        <v>3</v>
      </c>
      <c r="F1197" s="31">
        <v>3596.25</v>
      </c>
      <c r="G1197" s="32">
        <v>44.168129999999998</v>
      </c>
    </row>
    <row r="1198" spans="1:7" outlineLevel="2" x14ac:dyDescent="0.3">
      <c r="A1198" s="29" t="s">
        <v>0</v>
      </c>
      <c r="B1198" s="17" t="s">
        <v>228</v>
      </c>
      <c r="C1198" s="17" t="s">
        <v>4</v>
      </c>
      <c r="D1198" s="17" t="s">
        <v>69</v>
      </c>
      <c r="E1198" s="30">
        <v>2</v>
      </c>
      <c r="F1198" s="31">
        <v>2857.14</v>
      </c>
      <c r="G1198" s="32">
        <v>35.659030000000001</v>
      </c>
    </row>
    <row r="1199" spans="1:7" outlineLevel="2" x14ac:dyDescent="0.3">
      <c r="A1199" s="29" t="s">
        <v>0</v>
      </c>
      <c r="B1199" s="17" t="s">
        <v>228</v>
      </c>
      <c r="C1199" s="17" t="s">
        <v>3</v>
      </c>
      <c r="D1199" s="17" t="s">
        <v>68</v>
      </c>
      <c r="E1199" s="30">
        <v>5</v>
      </c>
      <c r="F1199" s="31">
        <v>5842.6900000000005</v>
      </c>
      <c r="G1199" s="32">
        <v>85.394980000000004</v>
      </c>
    </row>
    <row r="1200" spans="1:7" outlineLevel="2" x14ac:dyDescent="0.3">
      <c r="A1200" s="29" t="s">
        <v>0</v>
      </c>
      <c r="B1200" s="17" t="s">
        <v>228</v>
      </c>
      <c r="C1200" s="17" t="s">
        <v>3</v>
      </c>
      <c r="D1200" s="17" t="s">
        <v>69</v>
      </c>
      <c r="E1200" s="30">
        <v>2</v>
      </c>
      <c r="F1200" s="31">
        <v>2473.25</v>
      </c>
      <c r="G1200" s="32">
        <v>33.658630000000002</v>
      </c>
    </row>
    <row r="1201" spans="1:7" outlineLevel="2" x14ac:dyDescent="0.3">
      <c r="A1201" s="29" t="s">
        <v>0</v>
      </c>
      <c r="B1201" s="17" t="s">
        <v>228</v>
      </c>
      <c r="C1201" s="17" t="s">
        <v>2</v>
      </c>
      <c r="D1201" s="17" t="s">
        <v>68</v>
      </c>
      <c r="E1201" s="30">
        <v>3</v>
      </c>
      <c r="F1201" s="31">
        <v>3931.9599999999996</v>
      </c>
      <c r="G1201" s="32">
        <v>52.814160000000001</v>
      </c>
    </row>
    <row r="1202" spans="1:7" outlineLevel="2" x14ac:dyDescent="0.3">
      <c r="A1202" s="29" t="s">
        <v>0</v>
      </c>
      <c r="B1202" s="17" t="s">
        <v>228</v>
      </c>
      <c r="C1202" s="17" t="s">
        <v>1</v>
      </c>
      <c r="D1202" s="17" t="s">
        <v>68</v>
      </c>
      <c r="E1202" s="30">
        <v>3</v>
      </c>
      <c r="F1202" s="31">
        <v>3993.48</v>
      </c>
      <c r="G1202" s="32">
        <v>50.861139999999999</v>
      </c>
    </row>
    <row r="1203" spans="1:7" outlineLevel="2" x14ac:dyDescent="0.3">
      <c r="A1203" s="29" t="s">
        <v>0</v>
      </c>
      <c r="B1203" s="17" t="s">
        <v>228</v>
      </c>
      <c r="C1203" s="17" t="s">
        <v>1</v>
      </c>
      <c r="D1203" s="17" t="s">
        <v>69</v>
      </c>
      <c r="E1203" s="30">
        <v>1</v>
      </c>
      <c r="F1203" s="31">
        <v>1580.31</v>
      </c>
      <c r="G1203" s="32">
        <v>17.46349</v>
      </c>
    </row>
    <row r="1204" spans="1:7" outlineLevel="2" x14ac:dyDescent="0.3">
      <c r="A1204" s="29" t="s">
        <v>0</v>
      </c>
      <c r="B1204" s="17" t="s">
        <v>229</v>
      </c>
      <c r="C1204" s="17" t="s">
        <v>3</v>
      </c>
      <c r="D1204" s="17" t="s">
        <v>68</v>
      </c>
      <c r="E1204" s="30">
        <v>4</v>
      </c>
      <c r="F1204" s="31">
        <v>4695.0599999999995</v>
      </c>
      <c r="G1204" s="32">
        <v>74.379710000000003</v>
      </c>
    </row>
    <row r="1205" spans="1:7" outlineLevel="2" x14ac:dyDescent="0.3">
      <c r="A1205" s="29" t="s">
        <v>0</v>
      </c>
      <c r="B1205" s="17" t="s">
        <v>229</v>
      </c>
      <c r="C1205" s="17" t="s">
        <v>1</v>
      </c>
      <c r="D1205" s="17" t="s">
        <v>68</v>
      </c>
      <c r="E1205" s="30">
        <v>3</v>
      </c>
      <c r="F1205" s="31">
        <v>4309.13</v>
      </c>
      <c r="G1205" s="32">
        <v>56.687609999999999</v>
      </c>
    </row>
    <row r="1206" spans="1:7" outlineLevel="2" x14ac:dyDescent="0.3">
      <c r="A1206" s="29" t="s">
        <v>0</v>
      </c>
      <c r="B1206" s="17" t="s">
        <v>230</v>
      </c>
      <c r="C1206" s="17" t="s">
        <v>4</v>
      </c>
      <c r="D1206" s="17" t="s">
        <v>69</v>
      </c>
      <c r="E1206" s="30">
        <v>1</v>
      </c>
      <c r="F1206" s="31">
        <v>486.5</v>
      </c>
      <c r="G1206" s="32">
        <v>20.328749999999999</v>
      </c>
    </row>
    <row r="1207" spans="1:7" outlineLevel="2" x14ac:dyDescent="0.3">
      <c r="A1207" s="29" t="s">
        <v>0</v>
      </c>
      <c r="B1207" s="17" t="s">
        <v>230</v>
      </c>
      <c r="C1207" s="17" t="s">
        <v>3</v>
      </c>
      <c r="D1207" s="17" t="s">
        <v>68</v>
      </c>
      <c r="E1207" s="30">
        <v>4</v>
      </c>
      <c r="F1207" s="31">
        <v>4803.5</v>
      </c>
      <c r="G1207" s="32">
        <v>83.722120000000004</v>
      </c>
    </row>
    <row r="1208" spans="1:7" outlineLevel="2" x14ac:dyDescent="0.3">
      <c r="A1208" s="29" t="s">
        <v>0</v>
      </c>
      <c r="B1208" s="17" t="s">
        <v>230</v>
      </c>
      <c r="C1208" s="17" t="s">
        <v>2</v>
      </c>
      <c r="D1208" s="17" t="s">
        <v>69</v>
      </c>
      <c r="E1208" s="30">
        <v>2</v>
      </c>
      <c r="F1208" s="31">
        <v>2871</v>
      </c>
      <c r="G1208" s="32">
        <v>42.188139999999997</v>
      </c>
    </row>
    <row r="1209" spans="1:7" outlineLevel="2" x14ac:dyDescent="0.3">
      <c r="A1209" s="29" t="s">
        <v>0</v>
      </c>
      <c r="B1209" s="17" t="s">
        <v>230</v>
      </c>
      <c r="C1209" s="17" t="s">
        <v>1</v>
      </c>
      <c r="D1209" s="17" t="s">
        <v>69</v>
      </c>
      <c r="E1209" s="30">
        <v>1</v>
      </c>
      <c r="F1209" s="31">
        <v>1296.49</v>
      </c>
      <c r="G1209" s="32">
        <v>20.104790000000001</v>
      </c>
    </row>
    <row r="1210" spans="1:7" outlineLevel="2" x14ac:dyDescent="0.3">
      <c r="A1210" s="29" t="s">
        <v>0</v>
      </c>
      <c r="B1210" s="17" t="s">
        <v>231</v>
      </c>
      <c r="C1210" s="17" t="s">
        <v>4</v>
      </c>
      <c r="D1210" s="17" t="s">
        <v>68</v>
      </c>
      <c r="E1210" s="30">
        <v>2</v>
      </c>
      <c r="F1210" s="31">
        <v>3348.85</v>
      </c>
      <c r="G1210" s="32">
        <v>46.591900000000003</v>
      </c>
    </row>
    <row r="1211" spans="1:7" outlineLevel="2" x14ac:dyDescent="0.3">
      <c r="A1211" s="29" t="s">
        <v>0</v>
      </c>
      <c r="B1211" s="17" t="s">
        <v>231</v>
      </c>
      <c r="C1211" s="17" t="s">
        <v>3</v>
      </c>
      <c r="D1211" s="17" t="s">
        <v>68</v>
      </c>
      <c r="E1211" s="30">
        <v>4</v>
      </c>
      <c r="F1211" s="31">
        <v>5952.5</v>
      </c>
      <c r="G1211" s="32">
        <v>92.994320000000002</v>
      </c>
    </row>
    <row r="1212" spans="1:7" outlineLevel="2" x14ac:dyDescent="0.3">
      <c r="A1212" s="29" t="s">
        <v>0</v>
      </c>
      <c r="B1212" s="17" t="s">
        <v>231</v>
      </c>
      <c r="C1212" s="17" t="s">
        <v>2</v>
      </c>
      <c r="D1212" s="17" t="s">
        <v>68</v>
      </c>
      <c r="E1212" s="30">
        <v>1</v>
      </c>
      <c r="F1212" s="31">
        <v>1408.41</v>
      </c>
      <c r="G1212" s="32">
        <v>23.309650000000001</v>
      </c>
    </row>
    <row r="1213" spans="1:7" outlineLevel="2" x14ac:dyDescent="0.3">
      <c r="A1213" s="29" t="s">
        <v>0</v>
      </c>
      <c r="B1213" s="17" t="s">
        <v>277</v>
      </c>
      <c r="C1213" s="17" t="s">
        <v>3</v>
      </c>
      <c r="D1213" s="17" t="s">
        <v>68</v>
      </c>
      <c r="E1213" s="30">
        <v>2</v>
      </c>
      <c r="F1213" s="31">
        <v>2858.7</v>
      </c>
      <c r="G1213" s="32">
        <v>60.910800000000002</v>
      </c>
    </row>
    <row r="1214" spans="1:7" outlineLevel="2" x14ac:dyDescent="0.3">
      <c r="A1214" s="29" t="s">
        <v>0</v>
      </c>
      <c r="B1214" s="17" t="s">
        <v>277</v>
      </c>
      <c r="C1214" s="17" t="s">
        <v>3</v>
      </c>
      <c r="D1214" s="17" t="s">
        <v>69</v>
      </c>
      <c r="E1214" s="30">
        <v>3</v>
      </c>
      <c r="F1214" s="31">
        <v>5346.51</v>
      </c>
      <c r="G1214" s="32">
        <v>86.392650000000003</v>
      </c>
    </row>
    <row r="1215" spans="1:7" outlineLevel="2" x14ac:dyDescent="0.3">
      <c r="A1215" s="29" t="s">
        <v>0</v>
      </c>
      <c r="B1215" s="17" t="s">
        <v>277</v>
      </c>
      <c r="C1215" s="17" t="s">
        <v>1</v>
      </c>
      <c r="D1215" s="17" t="s">
        <v>68</v>
      </c>
      <c r="E1215" s="30">
        <v>3</v>
      </c>
      <c r="F1215" s="31">
        <v>4334.8900000000003</v>
      </c>
      <c r="G1215" s="32">
        <v>81.373599999999996</v>
      </c>
    </row>
    <row r="1216" spans="1:7" outlineLevel="2" x14ac:dyDescent="0.3">
      <c r="A1216" s="29" t="s">
        <v>0</v>
      </c>
      <c r="B1216" s="17" t="s">
        <v>277</v>
      </c>
      <c r="C1216" s="17" t="s">
        <v>1</v>
      </c>
      <c r="D1216" s="17" t="s">
        <v>69</v>
      </c>
      <c r="E1216" s="30">
        <v>1</v>
      </c>
      <c r="F1216" s="31">
        <v>1049.75</v>
      </c>
      <c r="G1216" s="32">
        <v>46.812980000000003</v>
      </c>
    </row>
    <row r="1217" spans="1:7" ht="15" outlineLevel="1" thickBot="1" x14ac:dyDescent="0.35">
      <c r="A1217" s="51" t="s">
        <v>66</v>
      </c>
      <c r="B1217" s="52"/>
      <c r="C1217" s="52"/>
      <c r="D1217" s="52"/>
      <c r="E1217" s="53">
        <f>SUBTOTAL(9,E1129:E1216)</f>
        <v>28133</v>
      </c>
      <c r="F1217" s="54">
        <f>SUBTOTAL(9,F1129:F1216)</f>
        <v>3149989.5300000003</v>
      </c>
      <c r="G1217" s="55">
        <f>SUBTOTAL(9,G1129:G1216)</f>
        <v>36459.883940000007</v>
      </c>
    </row>
  </sheetData>
  <phoneticPr fontId="2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7DB9-DB4C-40F3-ABBD-BAA4295C967D}">
  <dimension ref="A1:G1081"/>
  <sheetViews>
    <sheetView topLeftCell="A61" workbookViewId="0">
      <selection activeCell="G116" sqref="G116"/>
    </sheetView>
  </sheetViews>
  <sheetFormatPr defaultRowHeight="14.4" outlineLevelRow="2" x14ac:dyDescent="0.3"/>
  <cols>
    <col min="1" max="1" width="14.109375" bestFit="1" customWidth="1"/>
    <col min="2" max="2" width="32.33203125" bestFit="1" customWidth="1"/>
    <col min="3" max="3" width="17.5546875" customWidth="1"/>
    <col min="4" max="4" width="31.77734375" bestFit="1" customWidth="1"/>
    <col min="5" max="5" width="26.21875" style="78" customWidth="1"/>
    <col min="6" max="6" width="31.33203125" style="75" bestFit="1" customWidth="1"/>
    <col min="7" max="7" width="50" style="75" bestFit="1" customWidth="1"/>
    <col min="8" max="8" width="10" bestFit="1" customWidth="1"/>
  </cols>
  <sheetData>
    <row r="1" spans="1:7" s="17" customFormat="1" ht="72.599999999999994" customHeight="1" thickBot="1" x14ac:dyDescent="0.35">
      <c r="A1" s="177" t="s">
        <v>55</v>
      </c>
      <c r="B1" s="178" t="s">
        <v>216</v>
      </c>
      <c r="C1" s="178" t="s">
        <v>70</v>
      </c>
      <c r="D1" s="178" t="s">
        <v>67</v>
      </c>
      <c r="E1" s="18" t="s">
        <v>50</v>
      </c>
      <c r="F1" s="70" t="s">
        <v>53</v>
      </c>
      <c r="G1" s="71" t="s">
        <v>57</v>
      </c>
    </row>
    <row r="2" spans="1:7" s="17" customFormat="1" ht="15" customHeight="1" x14ac:dyDescent="0.3">
      <c r="A2" s="179" t="s">
        <v>238</v>
      </c>
      <c r="B2" s="168" t="s">
        <v>232</v>
      </c>
      <c r="C2" s="168" t="s">
        <v>4</v>
      </c>
      <c r="D2" s="168" t="s">
        <v>68</v>
      </c>
      <c r="E2" s="169">
        <v>5635</v>
      </c>
      <c r="F2" s="170">
        <v>195531.97</v>
      </c>
      <c r="G2" s="171">
        <v>2925.9927699999998</v>
      </c>
    </row>
    <row r="3" spans="1:7" s="17" customFormat="1" ht="15" customHeight="1" x14ac:dyDescent="0.3">
      <c r="A3" s="179" t="s">
        <v>238</v>
      </c>
      <c r="B3" s="168" t="s">
        <v>232</v>
      </c>
      <c r="C3" s="168" t="s">
        <v>4</v>
      </c>
      <c r="D3" s="168" t="s">
        <v>69</v>
      </c>
      <c r="E3" s="169">
        <v>5732</v>
      </c>
      <c r="F3" s="170">
        <v>206218.29</v>
      </c>
      <c r="G3" s="171">
        <v>3002.88688</v>
      </c>
    </row>
    <row r="4" spans="1:7" s="17" customFormat="1" ht="15" customHeight="1" x14ac:dyDescent="0.3">
      <c r="A4" s="179" t="s">
        <v>238</v>
      </c>
      <c r="B4" s="168" t="s">
        <v>232</v>
      </c>
      <c r="C4" s="168" t="s">
        <v>3</v>
      </c>
      <c r="D4" s="168" t="s">
        <v>68</v>
      </c>
      <c r="E4" s="169">
        <v>26228</v>
      </c>
      <c r="F4" s="170">
        <v>935086.91</v>
      </c>
      <c r="G4" s="171">
        <v>14280.995569999999</v>
      </c>
    </row>
    <row r="5" spans="1:7" s="17" customFormat="1" ht="15" customHeight="1" x14ac:dyDescent="0.3">
      <c r="A5" s="179" t="s">
        <v>238</v>
      </c>
      <c r="B5" s="168" t="s">
        <v>232</v>
      </c>
      <c r="C5" s="168" t="s">
        <v>3</v>
      </c>
      <c r="D5" s="168" t="s">
        <v>69</v>
      </c>
      <c r="E5" s="169">
        <v>30943</v>
      </c>
      <c r="F5" s="170">
        <v>1165022.93</v>
      </c>
      <c r="G5" s="171">
        <v>17265.929209999998</v>
      </c>
    </row>
    <row r="6" spans="1:7" s="17" customFormat="1" ht="15" customHeight="1" x14ac:dyDescent="0.3">
      <c r="A6" s="179" t="s">
        <v>238</v>
      </c>
      <c r="B6" s="168" t="s">
        <v>232</v>
      </c>
      <c r="C6" s="168" t="s">
        <v>2</v>
      </c>
      <c r="D6" s="168" t="s">
        <v>68</v>
      </c>
      <c r="E6" s="169">
        <v>9005</v>
      </c>
      <c r="F6" s="170">
        <v>325388.21000000002</v>
      </c>
      <c r="G6" s="171">
        <v>5115.8587900000002</v>
      </c>
    </row>
    <row r="7" spans="1:7" s="17" customFormat="1" ht="15" customHeight="1" x14ac:dyDescent="0.3">
      <c r="A7" s="179" t="s">
        <v>238</v>
      </c>
      <c r="B7" s="168" t="s">
        <v>232</v>
      </c>
      <c r="C7" s="168" t="s">
        <v>2</v>
      </c>
      <c r="D7" s="168" t="s">
        <v>69</v>
      </c>
      <c r="E7" s="169">
        <v>10705</v>
      </c>
      <c r="F7" s="170">
        <v>396733.86</v>
      </c>
      <c r="G7" s="171">
        <v>5895.4938899999997</v>
      </c>
    </row>
    <row r="8" spans="1:7" s="17" customFormat="1" ht="15" customHeight="1" x14ac:dyDescent="0.3">
      <c r="A8" s="179" t="s">
        <v>238</v>
      </c>
      <c r="B8" s="168" t="s">
        <v>232</v>
      </c>
      <c r="C8" s="168" t="s">
        <v>1</v>
      </c>
      <c r="D8" s="168" t="s">
        <v>68</v>
      </c>
      <c r="E8" s="169">
        <v>8857</v>
      </c>
      <c r="F8" s="170">
        <v>323953.8</v>
      </c>
      <c r="G8" s="171">
        <v>5186.6497300000001</v>
      </c>
    </row>
    <row r="9" spans="1:7" s="17" customFormat="1" ht="15" customHeight="1" x14ac:dyDescent="0.3">
      <c r="A9" s="179" t="s">
        <v>238</v>
      </c>
      <c r="B9" s="168" t="s">
        <v>232</v>
      </c>
      <c r="C9" s="168" t="s">
        <v>1</v>
      </c>
      <c r="D9" s="168" t="s">
        <v>69</v>
      </c>
      <c r="E9" s="169">
        <v>9470</v>
      </c>
      <c r="F9" s="170">
        <v>353409.83</v>
      </c>
      <c r="G9" s="171">
        <v>5280.5035399999997</v>
      </c>
    </row>
    <row r="10" spans="1:7" s="17" customFormat="1" ht="15" customHeight="1" x14ac:dyDescent="0.3">
      <c r="A10" s="179" t="s">
        <v>238</v>
      </c>
      <c r="B10" s="168" t="s">
        <v>232</v>
      </c>
      <c r="C10" s="168" t="s">
        <v>209</v>
      </c>
      <c r="D10" s="168" t="s">
        <v>68</v>
      </c>
      <c r="E10" s="169">
        <v>5079</v>
      </c>
      <c r="F10" s="170">
        <v>197026.08</v>
      </c>
      <c r="G10" s="171">
        <v>3192.6441100000002</v>
      </c>
    </row>
    <row r="11" spans="1:7" s="17" customFormat="1" ht="15" customHeight="1" x14ac:dyDescent="0.3">
      <c r="A11" s="179" t="s">
        <v>238</v>
      </c>
      <c r="B11" s="168" t="s">
        <v>232</v>
      </c>
      <c r="C11" s="168" t="s">
        <v>209</v>
      </c>
      <c r="D11" s="168" t="s">
        <v>69</v>
      </c>
      <c r="E11" s="169">
        <v>5070</v>
      </c>
      <c r="F11" s="170">
        <v>199375.59</v>
      </c>
      <c r="G11" s="171">
        <v>2956.8958400000001</v>
      </c>
    </row>
    <row r="12" spans="1:7" s="17" customFormat="1" ht="15" customHeight="1" x14ac:dyDescent="0.3">
      <c r="A12" s="179" t="s">
        <v>238</v>
      </c>
      <c r="B12" s="168" t="s">
        <v>233</v>
      </c>
      <c r="C12" s="168" t="s">
        <v>4</v>
      </c>
      <c r="D12" s="168" t="s">
        <v>68</v>
      </c>
      <c r="E12" s="169">
        <v>1444</v>
      </c>
      <c r="F12" s="170">
        <v>206835.46</v>
      </c>
      <c r="G12" s="171">
        <v>3130.1939900000002</v>
      </c>
    </row>
    <row r="13" spans="1:7" s="17" customFormat="1" ht="15" customHeight="1" x14ac:dyDescent="0.3">
      <c r="A13" s="179" t="s">
        <v>238</v>
      </c>
      <c r="B13" s="168" t="s">
        <v>233</v>
      </c>
      <c r="C13" s="168" t="s">
        <v>4</v>
      </c>
      <c r="D13" s="168" t="s">
        <v>69</v>
      </c>
      <c r="E13" s="169">
        <v>1697</v>
      </c>
      <c r="F13" s="170">
        <v>244496.21</v>
      </c>
      <c r="G13" s="171">
        <v>3587.3691899999999</v>
      </c>
    </row>
    <row r="14" spans="1:7" s="17" customFormat="1" ht="15" customHeight="1" x14ac:dyDescent="0.3">
      <c r="A14" s="179" t="s">
        <v>238</v>
      </c>
      <c r="B14" s="168" t="s">
        <v>233</v>
      </c>
      <c r="C14" s="168" t="s">
        <v>3</v>
      </c>
      <c r="D14" s="168" t="s">
        <v>68</v>
      </c>
      <c r="E14" s="169">
        <v>9129</v>
      </c>
      <c r="F14" s="170">
        <v>1319026.96</v>
      </c>
      <c r="G14" s="171">
        <v>20430.871749999998</v>
      </c>
    </row>
    <row r="15" spans="1:7" s="17" customFormat="1" ht="15" customHeight="1" x14ac:dyDescent="0.3">
      <c r="A15" s="179" t="s">
        <v>238</v>
      </c>
      <c r="B15" s="168" t="s">
        <v>233</v>
      </c>
      <c r="C15" s="168" t="s">
        <v>3</v>
      </c>
      <c r="D15" s="168" t="s">
        <v>69</v>
      </c>
      <c r="E15" s="169">
        <v>11931</v>
      </c>
      <c r="F15" s="170">
        <v>1730011.17</v>
      </c>
      <c r="G15" s="171">
        <v>25915.869299999998</v>
      </c>
    </row>
    <row r="16" spans="1:7" s="17" customFormat="1" ht="15" customHeight="1" x14ac:dyDescent="0.3">
      <c r="A16" s="179" t="s">
        <v>238</v>
      </c>
      <c r="B16" s="168" t="s">
        <v>233</v>
      </c>
      <c r="C16" s="168" t="s">
        <v>2</v>
      </c>
      <c r="D16" s="168" t="s">
        <v>68</v>
      </c>
      <c r="E16" s="169">
        <v>3325</v>
      </c>
      <c r="F16" s="170">
        <v>485053.48</v>
      </c>
      <c r="G16" s="171">
        <v>7720.9501</v>
      </c>
    </row>
    <row r="17" spans="1:7" s="17" customFormat="1" ht="15" customHeight="1" x14ac:dyDescent="0.3">
      <c r="A17" s="179" t="s">
        <v>238</v>
      </c>
      <c r="B17" s="168" t="s">
        <v>233</v>
      </c>
      <c r="C17" s="168" t="s">
        <v>2</v>
      </c>
      <c r="D17" s="168" t="s">
        <v>69</v>
      </c>
      <c r="E17" s="169">
        <v>4421</v>
      </c>
      <c r="F17" s="170">
        <v>646184.21</v>
      </c>
      <c r="G17" s="171">
        <v>9690.5636900000009</v>
      </c>
    </row>
    <row r="18" spans="1:7" s="17" customFormat="1" ht="15" customHeight="1" x14ac:dyDescent="0.3">
      <c r="A18" s="179" t="s">
        <v>238</v>
      </c>
      <c r="B18" s="168" t="s">
        <v>233</v>
      </c>
      <c r="C18" s="168" t="s">
        <v>1</v>
      </c>
      <c r="D18" s="168" t="s">
        <v>68</v>
      </c>
      <c r="E18" s="169">
        <v>3606</v>
      </c>
      <c r="F18" s="170">
        <v>528157.31000000006</v>
      </c>
      <c r="G18" s="171">
        <v>8624.2048200000008</v>
      </c>
    </row>
    <row r="19" spans="1:7" s="17" customFormat="1" ht="15" customHeight="1" x14ac:dyDescent="0.3">
      <c r="A19" s="179" t="s">
        <v>238</v>
      </c>
      <c r="B19" s="168" t="s">
        <v>233</v>
      </c>
      <c r="C19" s="168" t="s">
        <v>1</v>
      </c>
      <c r="D19" s="168" t="s">
        <v>69</v>
      </c>
      <c r="E19" s="169">
        <v>4191</v>
      </c>
      <c r="F19" s="170">
        <v>617871.21</v>
      </c>
      <c r="G19" s="171">
        <v>9268.8960800000004</v>
      </c>
    </row>
    <row r="20" spans="1:7" s="17" customFormat="1" ht="15" customHeight="1" x14ac:dyDescent="0.3">
      <c r="A20" s="179" t="s">
        <v>238</v>
      </c>
      <c r="B20" s="168" t="s">
        <v>233</v>
      </c>
      <c r="C20" s="168" t="s">
        <v>209</v>
      </c>
      <c r="D20" s="168" t="s">
        <v>68</v>
      </c>
      <c r="E20" s="169">
        <v>2678</v>
      </c>
      <c r="F20" s="170">
        <v>395071.81</v>
      </c>
      <c r="G20" s="171">
        <v>6552.7673100000002</v>
      </c>
    </row>
    <row r="21" spans="1:7" s="17" customFormat="1" ht="15" customHeight="1" x14ac:dyDescent="0.3">
      <c r="A21" s="179" t="s">
        <v>238</v>
      </c>
      <c r="B21" s="168" t="s">
        <v>233</v>
      </c>
      <c r="C21" s="168" t="s">
        <v>209</v>
      </c>
      <c r="D21" s="168" t="s">
        <v>69</v>
      </c>
      <c r="E21" s="169">
        <v>2862</v>
      </c>
      <c r="F21" s="170">
        <v>424690.67</v>
      </c>
      <c r="G21" s="171">
        <v>6363.44931</v>
      </c>
    </row>
    <row r="22" spans="1:7" s="17" customFormat="1" ht="15" customHeight="1" x14ac:dyDescent="0.3">
      <c r="A22" s="179" t="s">
        <v>238</v>
      </c>
      <c r="B22" s="168" t="s">
        <v>234</v>
      </c>
      <c r="C22" s="168" t="s">
        <v>4</v>
      </c>
      <c r="D22" s="168" t="s">
        <v>68</v>
      </c>
      <c r="E22" s="169">
        <v>785</v>
      </c>
      <c r="F22" s="170">
        <v>192954.25</v>
      </c>
      <c r="G22" s="171">
        <v>2940.2643800000001</v>
      </c>
    </row>
    <row r="23" spans="1:7" s="17" customFormat="1" ht="15" customHeight="1" x14ac:dyDescent="0.3">
      <c r="A23" s="179" t="s">
        <v>238</v>
      </c>
      <c r="B23" s="168" t="s">
        <v>234</v>
      </c>
      <c r="C23" s="168" t="s">
        <v>4</v>
      </c>
      <c r="D23" s="168" t="s">
        <v>69</v>
      </c>
      <c r="E23" s="169">
        <v>775</v>
      </c>
      <c r="F23" s="170">
        <v>188518.11</v>
      </c>
      <c r="G23" s="171">
        <v>2798.9488099999999</v>
      </c>
    </row>
    <row r="24" spans="1:7" s="17" customFormat="1" ht="15" customHeight="1" x14ac:dyDescent="0.3">
      <c r="A24" s="179" t="s">
        <v>238</v>
      </c>
      <c r="B24" s="168" t="s">
        <v>234</v>
      </c>
      <c r="C24" s="168" t="s">
        <v>3</v>
      </c>
      <c r="D24" s="168" t="s">
        <v>68</v>
      </c>
      <c r="E24" s="169">
        <v>5338</v>
      </c>
      <c r="F24" s="170">
        <v>1312633.83</v>
      </c>
      <c r="G24" s="171">
        <v>20515.17006</v>
      </c>
    </row>
    <row r="25" spans="1:7" s="17" customFormat="1" ht="15" customHeight="1" x14ac:dyDescent="0.3">
      <c r="A25" s="179" t="s">
        <v>238</v>
      </c>
      <c r="B25" s="168" t="s">
        <v>234</v>
      </c>
      <c r="C25" s="168" t="s">
        <v>3</v>
      </c>
      <c r="D25" s="168" t="s">
        <v>69</v>
      </c>
      <c r="E25" s="169">
        <v>6731</v>
      </c>
      <c r="F25" s="170">
        <v>1650391.69</v>
      </c>
      <c r="G25" s="171">
        <v>24979.413130000001</v>
      </c>
    </row>
    <row r="26" spans="1:7" s="17" customFormat="1" ht="15" customHeight="1" x14ac:dyDescent="0.3">
      <c r="A26" s="179" t="s">
        <v>238</v>
      </c>
      <c r="B26" s="168" t="s">
        <v>234</v>
      </c>
      <c r="C26" s="168" t="s">
        <v>2</v>
      </c>
      <c r="D26" s="168" t="s">
        <v>68</v>
      </c>
      <c r="E26" s="169">
        <v>2207</v>
      </c>
      <c r="F26" s="170">
        <v>542847.4</v>
      </c>
      <c r="G26" s="171">
        <v>8666.4510499999997</v>
      </c>
    </row>
    <row r="27" spans="1:7" s="17" customFormat="1" ht="15" customHeight="1" x14ac:dyDescent="0.3">
      <c r="A27" s="179" t="s">
        <v>238</v>
      </c>
      <c r="B27" s="168" t="s">
        <v>234</v>
      </c>
      <c r="C27" s="168" t="s">
        <v>2</v>
      </c>
      <c r="D27" s="168" t="s">
        <v>69</v>
      </c>
      <c r="E27" s="169">
        <v>2858</v>
      </c>
      <c r="F27" s="170">
        <v>701546.14</v>
      </c>
      <c r="G27" s="171">
        <v>10590.537410000001</v>
      </c>
    </row>
    <row r="28" spans="1:7" s="17" customFormat="1" ht="15" customHeight="1" x14ac:dyDescent="0.3">
      <c r="A28" s="179" t="s">
        <v>238</v>
      </c>
      <c r="B28" s="168" t="s">
        <v>234</v>
      </c>
      <c r="C28" s="168" t="s">
        <v>1</v>
      </c>
      <c r="D28" s="168" t="s">
        <v>68</v>
      </c>
      <c r="E28" s="169">
        <v>2825</v>
      </c>
      <c r="F28" s="170">
        <v>701755.6</v>
      </c>
      <c r="G28" s="171">
        <v>11664.702370000001</v>
      </c>
    </row>
    <row r="29" spans="1:7" s="17" customFormat="1" ht="15" customHeight="1" x14ac:dyDescent="0.3">
      <c r="A29" s="179" t="s">
        <v>238</v>
      </c>
      <c r="B29" s="168" t="s">
        <v>234</v>
      </c>
      <c r="C29" s="168" t="s">
        <v>1</v>
      </c>
      <c r="D29" s="168" t="s">
        <v>69</v>
      </c>
      <c r="E29" s="169">
        <v>3081</v>
      </c>
      <c r="F29" s="170">
        <v>764504.52</v>
      </c>
      <c r="G29" s="171">
        <v>11540.812830000001</v>
      </c>
    </row>
    <row r="30" spans="1:7" s="17" customFormat="1" ht="15" customHeight="1" x14ac:dyDescent="0.3">
      <c r="A30" s="179" t="s">
        <v>238</v>
      </c>
      <c r="B30" s="168" t="s">
        <v>234</v>
      </c>
      <c r="C30" s="168" t="s">
        <v>209</v>
      </c>
      <c r="D30" s="168" t="s">
        <v>68</v>
      </c>
      <c r="E30" s="169">
        <v>2225</v>
      </c>
      <c r="F30" s="170">
        <v>554034.63</v>
      </c>
      <c r="G30" s="171">
        <v>9263.0978400000004</v>
      </c>
    </row>
    <row r="31" spans="1:7" s="17" customFormat="1" ht="15" customHeight="1" x14ac:dyDescent="0.3">
      <c r="A31" s="179" t="s">
        <v>238</v>
      </c>
      <c r="B31" s="168" t="s">
        <v>234</v>
      </c>
      <c r="C31" s="168" t="s">
        <v>209</v>
      </c>
      <c r="D31" s="168" t="s">
        <v>69</v>
      </c>
      <c r="E31" s="169">
        <v>2318</v>
      </c>
      <c r="F31" s="170">
        <v>575925.05000000005</v>
      </c>
      <c r="G31" s="171">
        <v>8702.9847300000001</v>
      </c>
    </row>
    <row r="32" spans="1:7" s="17" customFormat="1" ht="15" customHeight="1" x14ac:dyDescent="0.3">
      <c r="A32" s="179" t="s">
        <v>238</v>
      </c>
      <c r="B32" s="168" t="s">
        <v>235</v>
      </c>
      <c r="C32" s="168" t="s">
        <v>4</v>
      </c>
      <c r="D32" s="168" t="s">
        <v>68</v>
      </c>
      <c r="E32" s="169">
        <v>403</v>
      </c>
      <c r="F32" s="170">
        <v>138905.51</v>
      </c>
      <c r="G32" s="171">
        <v>2127.82942</v>
      </c>
    </row>
    <row r="33" spans="1:7" s="17" customFormat="1" ht="15" customHeight="1" x14ac:dyDescent="0.3">
      <c r="A33" s="179" t="s">
        <v>238</v>
      </c>
      <c r="B33" s="168" t="s">
        <v>235</v>
      </c>
      <c r="C33" s="168" t="s">
        <v>4</v>
      </c>
      <c r="D33" s="168" t="s">
        <v>69</v>
      </c>
      <c r="E33" s="169">
        <v>341</v>
      </c>
      <c r="F33" s="170">
        <v>117055.91</v>
      </c>
      <c r="G33" s="171">
        <v>1717.3172500000001</v>
      </c>
    </row>
    <row r="34" spans="1:7" s="17" customFormat="1" ht="15" customHeight="1" x14ac:dyDescent="0.3">
      <c r="A34" s="179" t="s">
        <v>238</v>
      </c>
      <c r="B34" s="168" t="s">
        <v>235</v>
      </c>
      <c r="C34" s="168" t="s">
        <v>3</v>
      </c>
      <c r="D34" s="168" t="s">
        <v>68</v>
      </c>
      <c r="E34" s="169">
        <v>3462</v>
      </c>
      <c r="F34" s="170">
        <v>1201374.02</v>
      </c>
      <c r="G34" s="171">
        <v>18835.774959999999</v>
      </c>
    </row>
    <row r="35" spans="1:7" s="17" customFormat="1" ht="15" customHeight="1" x14ac:dyDescent="0.3">
      <c r="A35" s="179" t="s">
        <v>238</v>
      </c>
      <c r="B35" s="168" t="s">
        <v>235</v>
      </c>
      <c r="C35" s="168" t="s">
        <v>3</v>
      </c>
      <c r="D35" s="168" t="s">
        <v>69</v>
      </c>
      <c r="E35" s="169">
        <v>3740</v>
      </c>
      <c r="F35" s="170">
        <v>1287317.99</v>
      </c>
      <c r="G35" s="171">
        <v>19507.330900000001</v>
      </c>
    </row>
    <row r="36" spans="1:7" s="17" customFormat="1" ht="15" customHeight="1" x14ac:dyDescent="0.3">
      <c r="A36" s="179" t="s">
        <v>238</v>
      </c>
      <c r="B36" s="168" t="s">
        <v>235</v>
      </c>
      <c r="C36" s="168" t="s">
        <v>2</v>
      </c>
      <c r="D36" s="168" t="s">
        <v>68</v>
      </c>
      <c r="E36" s="169">
        <v>1539</v>
      </c>
      <c r="F36" s="170">
        <v>532946.52</v>
      </c>
      <c r="G36" s="171">
        <v>8529.3587700000007</v>
      </c>
    </row>
    <row r="37" spans="1:7" s="17" customFormat="1" ht="15" customHeight="1" x14ac:dyDescent="0.3">
      <c r="A37" s="179" t="s">
        <v>238</v>
      </c>
      <c r="B37" s="168" t="s">
        <v>235</v>
      </c>
      <c r="C37" s="168" t="s">
        <v>2</v>
      </c>
      <c r="D37" s="168" t="s">
        <v>69</v>
      </c>
      <c r="E37" s="169">
        <v>1974</v>
      </c>
      <c r="F37" s="170">
        <v>683508.13</v>
      </c>
      <c r="G37" s="171">
        <v>10376.145839999999</v>
      </c>
    </row>
    <row r="38" spans="1:7" s="17" customFormat="1" ht="15" customHeight="1" x14ac:dyDescent="0.3">
      <c r="A38" s="179" t="s">
        <v>238</v>
      </c>
      <c r="B38" s="168" t="s">
        <v>235</v>
      </c>
      <c r="C38" s="168" t="s">
        <v>1</v>
      </c>
      <c r="D38" s="168" t="s">
        <v>68</v>
      </c>
      <c r="E38" s="169">
        <v>2450</v>
      </c>
      <c r="F38" s="170">
        <v>854964.37</v>
      </c>
      <c r="G38" s="171">
        <v>14265.87861</v>
      </c>
    </row>
    <row r="39" spans="1:7" s="17" customFormat="1" ht="15" customHeight="1" x14ac:dyDescent="0.3">
      <c r="A39" s="179" t="s">
        <v>238</v>
      </c>
      <c r="B39" s="168" t="s">
        <v>235</v>
      </c>
      <c r="C39" s="168" t="s">
        <v>1</v>
      </c>
      <c r="D39" s="168" t="s">
        <v>69</v>
      </c>
      <c r="E39" s="169">
        <v>2459</v>
      </c>
      <c r="F39" s="170">
        <v>855970.02</v>
      </c>
      <c r="G39" s="171">
        <v>13128.18014</v>
      </c>
    </row>
    <row r="40" spans="1:7" s="17" customFormat="1" ht="15" customHeight="1" x14ac:dyDescent="0.3">
      <c r="A40" s="179" t="s">
        <v>238</v>
      </c>
      <c r="B40" s="168" t="s">
        <v>235</v>
      </c>
      <c r="C40" s="168" t="s">
        <v>209</v>
      </c>
      <c r="D40" s="168" t="s">
        <v>68</v>
      </c>
      <c r="E40" s="169">
        <v>2059</v>
      </c>
      <c r="F40" s="170">
        <v>719589.1</v>
      </c>
      <c r="G40" s="171">
        <v>12076.10729</v>
      </c>
    </row>
    <row r="41" spans="1:7" s="17" customFormat="1" ht="15" customHeight="1" x14ac:dyDescent="0.3">
      <c r="A41" s="179" t="s">
        <v>238</v>
      </c>
      <c r="B41" s="168" t="s">
        <v>235</v>
      </c>
      <c r="C41" s="168" t="s">
        <v>209</v>
      </c>
      <c r="D41" s="168" t="s">
        <v>69</v>
      </c>
      <c r="E41" s="169">
        <v>2040</v>
      </c>
      <c r="F41" s="170">
        <v>711320.66</v>
      </c>
      <c r="G41" s="171">
        <v>10774.807360000001</v>
      </c>
    </row>
    <row r="42" spans="1:7" s="17" customFormat="1" ht="15" customHeight="1" x14ac:dyDescent="0.3">
      <c r="A42" s="179" t="s">
        <v>238</v>
      </c>
      <c r="B42" s="168" t="s">
        <v>236</v>
      </c>
      <c r="C42" s="168" t="s">
        <v>4</v>
      </c>
      <c r="D42" s="168" t="s">
        <v>68</v>
      </c>
      <c r="E42" s="169">
        <v>249</v>
      </c>
      <c r="F42" s="170">
        <v>110973.22</v>
      </c>
      <c r="G42" s="171">
        <v>1743.9042999999999</v>
      </c>
    </row>
    <row r="43" spans="1:7" s="17" customFormat="1" ht="15" customHeight="1" x14ac:dyDescent="0.3">
      <c r="A43" s="179" t="s">
        <v>238</v>
      </c>
      <c r="B43" s="168" t="s">
        <v>236</v>
      </c>
      <c r="C43" s="168" t="s">
        <v>4</v>
      </c>
      <c r="D43" s="168" t="s">
        <v>69</v>
      </c>
      <c r="E43" s="169">
        <v>200</v>
      </c>
      <c r="F43" s="170">
        <v>89290.11</v>
      </c>
      <c r="G43" s="171">
        <v>1329.8355100000001</v>
      </c>
    </row>
    <row r="44" spans="1:7" s="17" customFormat="1" ht="15" customHeight="1" x14ac:dyDescent="0.3">
      <c r="A44" s="179" t="s">
        <v>238</v>
      </c>
      <c r="B44" s="168" t="s">
        <v>236</v>
      </c>
      <c r="C44" s="168" t="s">
        <v>3</v>
      </c>
      <c r="D44" s="168" t="s">
        <v>68</v>
      </c>
      <c r="E44" s="169">
        <v>2173</v>
      </c>
      <c r="F44" s="170">
        <v>970574.66</v>
      </c>
      <c r="G44" s="171">
        <v>15436.78953</v>
      </c>
    </row>
    <row r="45" spans="1:7" s="17" customFormat="1" ht="15" customHeight="1" x14ac:dyDescent="0.3">
      <c r="A45" s="179" t="s">
        <v>238</v>
      </c>
      <c r="B45" s="168" t="s">
        <v>236</v>
      </c>
      <c r="C45" s="168" t="s">
        <v>3</v>
      </c>
      <c r="D45" s="168" t="s">
        <v>69</v>
      </c>
      <c r="E45" s="169">
        <v>2115</v>
      </c>
      <c r="F45" s="170">
        <v>941244.87</v>
      </c>
      <c r="G45" s="171">
        <v>14411.851290000001</v>
      </c>
    </row>
    <row r="46" spans="1:7" s="17" customFormat="1" ht="15" customHeight="1" x14ac:dyDescent="0.3">
      <c r="A46" s="179" t="s">
        <v>238</v>
      </c>
      <c r="B46" s="168" t="s">
        <v>236</v>
      </c>
      <c r="C46" s="168" t="s">
        <v>2</v>
      </c>
      <c r="D46" s="168" t="s">
        <v>68</v>
      </c>
      <c r="E46" s="169">
        <v>1090</v>
      </c>
      <c r="F46" s="170">
        <v>487734.5</v>
      </c>
      <c r="G46" s="171">
        <v>8004.9276799999998</v>
      </c>
    </row>
    <row r="47" spans="1:7" s="17" customFormat="1" ht="15" customHeight="1" x14ac:dyDescent="0.3">
      <c r="A47" s="179" t="s">
        <v>238</v>
      </c>
      <c r="B47" s="168" t="s">
        <v>236</v>
      </c>
      <c r="C47" s="168" t="s">
        <v>2</v>
      </c>
      <c r="D47" s="168" t="s">
        <v>69</v>
      </c>
      <c r="E47" s="169">
        <v>1247</v>
      </c>
      <c r="F47" s="170">
        <v>555507.28</v>
      </c>
      <c r="G47" s="171">
        <v>8484.3568099999993</v>
      </c>
    </row>
    <row r="48" spans="1:7" s="17" customFormat="1" ht="15" customHeight="1" x14ac:dyDescent="0.3">
      <c r="A48" s="179" t="s">
        <v>238</v>
      </c>
      <c r="B48" s="168" t="s">
        <v>236</v>
      </c>
      <c r="C48" s="168" t="s">
        <v>1</v>
      </c>
      <c r="D48" s="168" t="s">
        <v>68</v>
      </c>
      <c r="E48" s="169">
        <v>2141</v>
      </c>
      <c r="F48" s="170">
        <v>955945.87</v>
      </c>
      <c r="G48" s="171">
        <v>15643.37824</v>
      </c>
    </row>
    <row r="49" spans="1:7" s="17" customFormat="1" ht="15" customHeight="1" x14ac:dyDescent="0.3">
      <c r="A49" s="179" t="s">
        <v>238</v>
      </c>
      <c r="B49" s="168" t="s">
        <v>236</v>
      </c>
      <c r="C49" s="168" t="s">
        <v>1</v>
      </c>
      <c r="D49" s="168" t="s">
        <v>69</v>
      </c>
      <c r="E49" s="169">
        <v>1901</v>
      </c>
      <c r="F49" s="170">
        <v>850545.19</v>
      </c>
      <c r="G49" s="171">
        <v>12997.05521</v>
      </c>
    </row>
    <row r="50" spans="1:7" s="17" customFormat="1" ht="15" customHeight="1" x14ac:dyDescent="0.3">
      <c r="A50" s="179" t="s">
        <v>238</v>
      </c>
      <c r="B50" s="168" t="s">
        <v>236</v>
      </c>
      <c r="C50" s="168" t="s">
        <v>209</v>
      </c>
      <c r="D50" s="168" t="s">
        <v>68</v>
      </c>
      <c r="E50" s="169">
        <v>1851</v>
      </c>
      <c r="F50" s="170">
        <v>830302.06</v>
      </c>
      <c r="G50" s="171">
        <v>13921.81875</v>
      </c>
    </row>
    <row r="51" spans="1:7" s="17" customFormat="1" ht="15" customHeight="1" x14ac:dyDescent="0.3">
      <c r="A51" s="179" t="s">
        <v>238</v>
      </c>
      <c r="B51" s="168" t="s">
        <v>236</v>
      </c>
      <c r="C51" s="168" t="s">
        <v>209</v>
      </c>
      <c r="D51" s="168" t="s">
        <v>69</v>
      </c>
      <c r="E51" s="169">
        <v>1703</v>
      </c>
      <c r="F51" s="170">
        <v>762516.89</v>
      </c>
      <c r="G51" s="171">
        <v>11606.83936</v>
      </c>
    </row>
    <row r="52" spans="1:7" s="17" customFormat="1" ht="15" customHeight="1" x14ac:dyDescent="0.3">
      <c r="A52" s="179" t="s">
        <v>238</v>
      </c>
      <c r="B52" s="168" t="s">
        <v>210</v>
      </c>
      <c r="C52" s="168" t="s">
        <v>4</v>
      </c>
      <c r="D52" s="168" t="s">
        <v>68</v>
      </c>
      <c r="E52" s="169">
        <v>162</v>
      </c>
      <c r="F52" s="170">
        <v>88529.52</v>
      </c>
      <c r="G52" s="171">
        <v>1359.6378400000001</v>
      </c>
    </row>
    <row r="53" spans="1:7" s="17" customFormat="1" ht="15" customHeight="1" x14ac:dyDescent="0.3">
      <c r="A53" s="179" t="s">
        <v>238</v>
      </c>
      <c r="B53" s="168" t="s">
        <v>210</v>
      </c>
      <c r="C53" s="168" t="s">
        <v>4</v>
      </c>
      <c r="D53" s="168" t="s">
        <v>69</v>
      </c>
      <c r="E53" s="169">
        <v>107</v>
      </c>
      <c r="F53" s="170">
        <v>58189.74</v>
      </c>
      <c r="G53" s="171">
        <v>874.61163999999997</v>
      </c>
    </row>
    <row r="54" spans="1:7" s="17" customFormat="1" ht="15" customHeight="1" x14ac:dyDescent="0.3">
      <c r="A54" s="179" t="s">
        <v>238</v>
      </c>
      <c r="B54" s="168" t="s">
        <v>210</v>
      </c>
      <c r="C54" s="168" t="s">
        <v>3</v>
      </c>
      <c r="D54" s="168" t="s">
        <v>68</v>
      </c>
      <c r="E54" s="169">
        <v>1577</v>
      </c>
      <c r="F54" s="170">
        <v>863616.81</v>
      </c>
      <c r="G54" s="171">
        <v>13981.86449</v>
      </c>
    </row>
    <row r="55" spans="1:7" s="17" customFormat="1" ht="15" customHeight="1" x14ac:dyDescent="0.3">
      <c r="A55" s="179" t="s">
        <v>238</v>
      </c>
      <c r="B55" s="168" t="s">
        <v>210</v>
      </c>
      <c r="C55" s="168" t="s">
        <v>3</v>
      </c>
      <c r="D55" s="168" t="s">
        <v>69</v>
      </c>
      <c r="E55" s="169">
        <v>1192</v>
      </c>
      <c r="F55" s="170">
        <v>649309.35</v>
      </c>
      <c r="G55" s="171">
        <v>10114.03844</v>
      </c>
    </row>
    <row r="56" spans="1:7" s="17" customFormat="1" ht="15" customHeight="1" x14ac:dyDescent="0.3">
      <c r="A56" s="179" t="s">
        <v>238</v>
      </c>
      <c r="B56" s="168" t="s">
        <v>210</v>
      </c>
      <c r="C56" s="168" t="s">
        <v>2</v>
      </c>
      <c r="D56" s="168" t="s">
        <v>68</v>
      </c>
      <c r="E56" s="169">
        <v>791</v>
      </c>
      <c r="F56" s="170">
        <v>432970.38</v>
      </c>
      <c r="G56" s="171">
        <v>7240.4820300000001</v>
      </c>
    </row>
    <row r="57" spans="1:7" s="17" customFormat="1" ht="15" customHeight="1" x14ac:dyDescent="0.3">
      <c r="A57" s="179" t="s">
        <v>238</v>
      </c>
      <c r="B57" s="168" t="s">
        <v>210</v>
      </c>
      <c r="C57" s="168" t="s">
        <v>2</v>
      </c>
      <c r="D57" s="168" t="s">
        <v>69</v>
      </c>
      <c r="E57" s="169">
        <v>815</v>
      </c>
      <c r="F57" s="170">
        <v>444330.58</v>
      </c>
      <c r="G57" s="171">
        <v>6846.7373699999998</v>
      </c>
    </row>
    <row r="58" spans="1:7" s="17" customFormat="1" ht="15" customHeight="1" x14ac:dyDescent="0.3">
      <c r="A58" s="179" t="s">
        <v>238</v>
      </c>
      <c r="B58" s="168" t="s">
        <v>210</v>
      </c>
      <c r="C58" s="168" t="s">
        <v>1</v>
      </c>
      <c r="D58" s="168" t="s">
        <v>68</v>
      </c>
      <c r="E58" s="169">
        <v>1420</v>
      </c>
      <c r="F58" s="170">
        <v>775135.74</v>
      </c>
      <c r="G58" s="171">
        <v>12530.47913</v>
      </c>
    </row>
    <row r="59" spans="1:7" s="17" customFormat="1" ht="15" customHeight="1" x14ac:dyDescent="0.3">
      <c r="A59" s="179" t="s">
        <v>238</v>
      </c>
      <c r="B59" s="168" t="s">
        <v>210</v>
      </c>
      <c r="C59" s="168" t="s">
        <v>1</v>
      </c>
      <c r="D59" s="168" t="s">
        <v>69</v>
      </c>
      <c r="E59" s="169">
        <v>1282</v>
      </c>
      <c r="F59" s="170">
        <v>698128.49</v>
      </c>
      <c r="G59" s="171">
        <v>10351.46349</v>
      </c>
    </row>
    <row r="60" spans="1:7" s="17" customFormat="1" ht="15" customHeight="1" x14ac:dyDescent="0.3">
      <c r="A60" s="179" t="s">
        <v>238</v>
      </c>
      <c r="B60" s="168" t="s">
        <v>210</v>
      </c>
      <c r="C60" s="168" t="s">
        <v>209</v>
      </c>
      <c r="D60" s="168" t="s">
        <v>68</v>
      </c>
      <c r="E60" s="169">
        <v>1496</v>
      </c>
      <c r="F60" s="170">
        <v>821087.63</v>
      </c>
      <c r="G60" s="171">
        <v>13757.49555</v>
      </c>
    </row>
    <row r="61" spans="1:7" s="17" customFormat="1" ht="15" customHeight="1" x14ac:dyDescent="0.3">
      <c r="A61" s="179" t="s">
        <v>238</v>
      </c>
      <c r="B61" s="168" t="s">
        <v>210</v>
      </c>
      <c r="C61" s="168" t="s">
        <v>209</v>
      </c>
      <c r="D61" s="168" t="s">
        <v>69</v>
      </c>
      <c r="E61" s="169">
        <v>1354</v>
      </c>
      <c r="F61" s="170">
        <v>739784.22</v>
      </c>
      <c r="G61" s="171">
        <v>11207.856809999999</v>
      </c>
    </row>
    <row r="62" spans="1:7" s="17" customFormat="1" ht="15" customHeight="1" x14ac:dyDescent="0.3">
      <c r="A62" s="179" t="s">
        <v>238</v>
      </c>
      <c r="B62" s="168" t="s">
        <v>211</v>
      </c>
      <c r="C62" s="168" t="s">
        <v>4</v>
      </c>
      <c r="D62" s="168" t="s">
        <v>68</v>
      </c>
      <c r="E62" s="169">
        <v>115</v>
      </c>
      <c r="F62" s="170">
        <v>74470.92</v>
      </c>
      <c r="G62" s="171">
        <v>1164.7020500000001</v>
      </c>
    </row>
    <row r="63" spans="1:7" s="17" customFormat="1" ht="15" customHeight="1" x14ac:dyDescent="0.3">
      <c r="A63" s="179" t="s">
        <v>238</v>
      </c>
      <c r="B63" s="168" t="s">
        <v>211</v>
      </c>
      <c r="C63" s="168" t="s">
        <v>4</v>
      </c>
      <c r="D63" s="168" t="s">
        <v>69</v>
      </c>
      <c r="E63" s="169">
        <v>55</v>
      </c>
      <c r="F63" s="170">
        <v>35432.61</v>
      </c>
      <c r="G63" s="171">
        <v>549.45555000000002</v>
      </c>
    </row>
    <row r="64" spans="1:7" s="17" customFormat="1" ht="15" customHeight="1" x14ac:dyDescent="0.3">
      <c r="A64" s="179" t="s">
        <v>238</v>
      </c>
      <c r="B64" s="168" t="s">
        <v>211</v>
      </c>
      <c r="C64" s="168" t="s">
        <v>3</v>
      </c>
      <c r="D64" s="168" t="s">
        <v>68</v>
      </c>
      <c r="E64" s="169">
        <v>1134</v>
      </c>
      <c r="F64" s="170">
        <v>733562.76</v>
      </c>
      <c r="G64" s="171">
        <v>11750.48114</v>
      </c>
    </row>
    <row r="65" spans="1:7" s="17" customFormat="1" ht="15" customHeight="1" x14ac:dyDescent="0.3">
      <c r="A65" s="179" t="s">
        <v>238</v>
      </c>
      <c r="B65" s="168" t="s">
        <v>211</v>
      </c>
      <c r="C65" s="168" t="s">
        <v>3</v>
      </c>
      <c r="D65" s="168" t="s">
        <v>69</v>
      </c>
      <c r="E65" s="169">
        <v>782</v>
      </c>
      <c r="F65" s="170">
        <v>504686.42</v>
      </c>
      <c r="G65" s="171">
        <v>7825.97876</v>
      </c>
    </row>
    <row r="66" spans="1:7" s="17" customFormat="1" ht="15" customHeight="1" x14ac:dyDescent="0.3">
      <c r="A66" s="179" t="s">
        <v>238</v>
      </c>
      <c r="B66" s="168" t="s">
        <v>211</v>
      </c>
      <c r="C66" s="168" t="s">
        <v>2</v>
      </c>
      <c r="D66" s="168" t="s">
        <v>68</v>
      </c>
      <c r="E66" s="169">
        <v>654</v>
      </c>
      <c r="F66" s="170">
        <v>422994.24</v>
      </c>
      <c r="G66" s="171">
        <v>6983.62853</v>
      </c>
    </row>
    <row r="67" spans="1:7" s="17" customFormat="1" ht="15" customHeight="1" x14ac:dyDescent="0.3">
      <c r="A67" s="179" t="s">
        <v>238</v>
      </c>
      <c r="B67" s="168" t="s">
        <v>211</v>
      </c>
      <c r="C67" s="168" t="s">
        <v>2</v>
      </c>
      <c r="D67" s="168" t="s">
        <v>69</v>
      </c>
      <c r="E67" s="169">
        <v>584</v>
      </c>
      <c r="F67" s="170">
        <v>377363.1</v>
      </c>
      <c r="G67" s="171">
        <v>5824.9465399999999</v>
      </c>
    </row>
    <row r="68" spans="1:7" s="17" customFormat="1" ht="15" customHeight="1" x14ac:dyDescent="0.3">
      <c r="A68" s="179" t="s">
        <v>238</v>
      </c>
      <c r="B68" s="168" t="s">
        <v>211</v>
      </c>
      <c r="C68" s="168" t="s">
        <v>1</v>
      </c>
      <c r="D68" s="168" t="s">
        <v>68</v>
      </c>
      <c r="E68" s="169">
        <v>881</v>
      </c>
      <c r="F68" s="170">
        <v>571124.55000000005</v>
      </c>
      <c r="G68" s="171">
        <v>9478.5794100000003</v>
      </c>
    </row>
    <row r="69" spans="1:7" s="17" customFormat="1" ht="15" customHeight="1" x14ac:dyDescent="0.3">
      <c r="A69" s="179" t="s">
        <v>238</v>
      </c>
      <c r="B69" s="168" t="s">
        <v>211</v>
      </c>
      <c r="C69" s="168" t="s">
        <v>1</v>
      </c>
      <c r="D69" s="168" t="s">
        <v>69</v>
      </c>
      <c r="E69" s="169">
        <v>785</v>
      </c>
      <c r="F69" s="170">
        <v>507750.63</v>
      </c>
      <c r="G69" s="171">
        <v>7781.3320599999997</v>
      </c>
    </row>
    <row r="70" spans="1:7" s="17" customFormat="1" ht="15" customHeight="1" x14ac:dyDescent="0.3">
      <c r="A70" s="179" t="s">
        <v>238</v>
      </c>
      <c r="B70" s="168" t="s">
        <v>211</v>
      </c>
      <c r="C70" s="168" t="s">
        <v>209</v>
      </c>
      <c r="D70" s="168" t="s">
        <v>68</v>
      </c>
      <c r="E70" s="169">
        <v>1322</v>
      </c>
      <c r="F70" s="170">
        <v>855557.53</v>
      </c>
      <c r="G70" s="171">
        <v>14487.437599999999</v>
      </c>
    </row>
    <row r="71" spans="1:7" s="17" customFormat="1" ht="15" customHeight="1" x14ac:dyDescent="0.3">
      <c r="A71" s="179" t="s">
        <v>238</v>
      </c>
      <c r="B71" s="168" t="s">
        <v>211</v>
      </c>
      <c r="C71" s="168" t="s">
        <v>209</v>
      </c>
      <c r="D71" s="168" t="s">
        <v>69</v>
      </c>
      <c r="E71" s="169">
        <v>1034</v>
      </c>
      <c r="F71" s="170">
        <v>670890.56999999995</v>
      </c>
      <c r="G71" s="171">
        <v>10269.908020000001</v>
      </c>
    </row>
    <row r="72" spans="1:7" s="17" customFormat="1" ht="15" customHeight="1" x14ac:dyDescent="0.3">
      <c r="A72" s="179" t="s">
        <v>238</v>
      </c>
      <c r="B72" s="168" t="s">
        <v>212</v>
      </c>
      <c r="C72" s="168" t="s">
        <v>4</v>
      </c>
      <c r="D72" s="168" t="s">
        <v>68</v>
      </c>
      <c r="E72" s="169">
        <v>80</v>
      </c>
      <c r="F72" s="170">
        <v>59680.29</v>
      </c>
      <c r="G72" s="171">
        <v>918.50774000000001</v>
      </c>
    </row>
    <row r="73" spans="1:7" s="17" customFormat="1" ht="15" customHeight="1" x14ac:dyDescent="0.3">
      <c r="A73" s="179" t="s">
        <v>238</v>
      </c>
      <c r="B73" s="168" t="s">
        <v>212</v>
      </c>
      <c r="C73" s="168" t="s">
        <v>4</v>
      </c>
      <c r="D73" s="168" t="s">
        <v>69</v>
      </c>
      <c r="E73" s="169">
        <v>44</v>
      </c>
      <c r="F73" s="170">
        <v>32812.120000000003</v>
      </c>
      <c r="G73" s="171">
        <v>475.35491000000002</v>
      </c>
    </row>
    <row r="74" spans="1:7" s="17" customFormat="1" ht="15" customHeight="1" x14ac:dyDescent="0.3">
      <c r="A74" s="179" t="s">
        <v>238</v>
      </c>
      <c r="B74" s="168" t="s">
        <v>212</v>
      </c>
      <c r="C74" s="168" t="s">
        <v>3</v>
      </c>
      <c r="D74" s="168" t="s">
        <v>68</v>
      </c>
      <c r="E74" s="169">
        <v>755</v>
      </c>
      <c r="F74" s="170">
        <v>563477.9</v>
      </c>
      <c r="G74" s="171">
        <v>8924.6172299999998</v>
      </c>
    </row>
    <row r="75" spans="1:7" s="17" customFormat="1" ht="15" customHeight="1" x14ac:dyDescent="0.3">
      <c r="A75" s="179" t="s">
        <v>238</v>
      </c>
      <c r="B75" s="168" t="s">
        <v>212</v>
      </c>
      <c r="C75" s="168" t="s">
        <v>3</v>
      </c>
      <c r="D75" s="168" t="s">
        <v>69</v>
      </c>
      <c r="E75" s="169">
        <v>465</v>
      </c>
      <c r="F75" s="170">
        <v>346499.3</v>
      </c>
      <c r="G75" s="171">
        <v>5326.8630800000001</v>
      </c>
    </row>
    <row r="76" spans="1:7" s="17" customFormat="1" ht="15" customHeight="1" x14ac:dyDescent="0.3">
      <c r="A76" s="179" t="s">
        <v>238</v>
      </c>
      <c r="B76" s="168" t="s">
        <v>212</v>
      </c>
      <c r="C76" s="168" t="s">
        <v>2</v>
      </c>
      <c r="D76" s="168" t="s">
        <v>68</v>
      </c>
      <c r="E76" s="169">
        <v>438</v>
      </c>
      <c r="F76" s="170">
        <v>327225.84000000003</v>
      </c>
      <c r="G76" s="171">
        <v>5263.8608199999999</v>
      </c>
    </row>
    <row r="77" spans="1:7" s="17" customFormat="1" ht="15" customHeight="1" x14ac:dyDescent="0.3">
      <c r="A77" s="179" t="s">
        <v>238</v>
      </c>
      <c r="B77" s="168" t="s">
        <v>212</v>
      </c>
      <c r="C77" s="168" t="s">
        <v>2</v>
      </c>
      <c r="D77" s="168" t="s">
        <v>69</v>
      </c>
      <c r="E77" s="169">
        <v>430</v>
      </c>
      <c r="F77" s="170">
        <v>320223.45</v>
      </c>
      <c r="G77" s="171">
        <v>4902.3479299999999</v>
      </c>
    </row>
    <row r="78" spans="1:7" s="17" customFormat="1" ht="15" customHeight="1" x14ac:dyDescent="0.3">
      <c r="A78" s="179" t="s">
        <v>238</v>
      </c>
      <c r="B78" s="168" t="s">
        <v>212</v>
      </c>
      <c r="C78" s="168" t="s">
        <v>1</v>
      </c>
      <c r="D78" s="168" t="s">
        <v>68</v>
      </c>
      <c r="E78" s="169">
        <v>694</v>
      </c>
      <c r="F78" s="170">
        <v>518951.86</v>
      </c>
      <c r="G78" s="171">
        <v>8547.2194199999994</v>
      </c>
    </row>
    <row r="79" spans="1:7" s="17" customFormat="1" ht="15" customHeight="1" x14ac:dyDescent="0.3">
      <c r="A79" s="179" t="s">
        <v>238</v>
      </c>
      <c r="B79" s="168" t="s">
        <v>212</v>
      </c>
      <c r="C79" s="168" t="s">
        <v>1</v>
      </c>
      <c r="D79" s="168" t="s">
        <v>69</v>
      </c>
      <c r="E79" s="169">
        <v>550</v>
      </c>
      <c r="F79" s="170">
        <v>410818.86</v>
      </c>
      <c r="G79" s="171">
        <v>6233.2740000000003</v>
      </c>
    </row>
    <row r="80" spans="1:7" s="17" customFormat="1" ht="15" customHeight="1" x14ac:dyDescent="0.3">
      <c r="A80" s="179" t="s">
        <v>238</v>
      </c>
      <c r="B80" s="168" t="s">
        <v>212</v>
      </c>
      <c r="C80" s="168" t="s">
        <v>209</v>
      </c>
      <c r="D80" s="168" t="s">
        <v>68</v>
      </c>
      <c r="E80" s="169">
        <v>1144</v>
      </c>
      <c r="F80" s="170">
        <v>858304.36</v>
      </c>
      <c r="G80" s="171">
        <v>14718.4121</v>
      </c>
    </row>
    <row r="81" spans="1:7" s="17" customFormat="1" ht="15" customHeight="1" x14ac:dyDescent="0.3">
      <c r="A81" s="179" t="s">
        <v>238</v>
      </c>
      <c r="B81" s="168" t="s">
        <v>212</v>
      </c>
      <c r="C81" s="168" t="s">
        <v>209</v>
      </c>
      <c r="D81" s="168" t="s">
        <v>69</v>
      </c>
      <c r="E81" s="169">
        <v>854</v>
      </c>
      <c r="F81" s="170">
        <v>639402.6</v>
      </c>
      <c r="G81" s="171">
        <v>9851.5990700000002</v>
      </c>
    </row>
    <row r="82" spans="1:7" s="17" customFormat="1" ht="15" customHeight="1" x14ac:dyDescent="0.3">
      <c r="A82" s="179" t="s">
        <v>238</v>
      </c>
      <c r="B82" s="168" t="s">
        <v>215</v>
      </c>
      <c r="C82" s="168" t="s">
        <v>4</v>
      </c>
      <c r="D82" s="168" t="s">
        <v>68</v>
      </c>
      <c r="E82" s="169">
        <v>47</v>
      </c>
      <c r="F82" s="170">
        <v>39640.81</v>
      </c>
      <c r="G82" s="171">
        <v>586.66242</v>
      </c>
    </row>
    <row r="83" spans="1:7" s="17" customFormat="1" ht="15" customHeight="1" x14ac:dyDescent="0.3">
      <c r="A83" s="179" t="s">
        <v>238</v>
      </c>
      <c r="B83" s="168" t="s">
        <v>215</v>
      </c>
      <c r="C83" s="168" t="s">
        <v>4</v>
      </c>
      <c r="D83" s="168" t="s">
        <v>69</v>
      </c>
      <c r="E83" s="169">
        <v>23</v>
      </c>
      <c r="F83" s="170">
        <v>19486.669999999998</v>
      </c>
      <c r="G83" s="171">
        <v>286.52672000000001</v>
      </c>
    </row>
    <row r="84" spans="1:7" s="17" customFormat="1" ht="15" customHeight="1" x14ac:dyDescent="0.3">
      <c r="A84" s="179" t="s">
        <v>238</v>
      </c>
      <c r="B84" s="168" t="s">
        <v>215</v>
      </c>
      <c r="C84" s="168" t="s">
        <v>3</v>
      </c>
      <c r="D84" s="168" t="s">
        <v>68</v>
      </c>
      <c r="E84" s="169">
        <v>464</v>
      </c>
      <c r="F84" s="170">
        <v>391850.93</v>
      </c>
      <c r="G84" s="171">
        <v>6056.6518299999998</v>
      </c>
    </row>
    <row r="85" spans="1:7" s="17" customFormat="1" ht="15" customHeight="1" x14ac:dyDescent="0.3">
      <c r="A85" s="179" t="s">
        <v>238</v>
      </c>
      <c r="B85" s="168" t="s">
        <v>215</v>
      </c>
      <c r="C85" s="168" t="s">
        <v>3</v>
      </c>
      <c r="D85" s="168" t="s">
        <v>69</v>
      </c>
      <c r="E85" s="169">
        <v>292</v>
      </c>
      <c r="F85" s="170">
        <v>246358.67</v>
      </c>
      <c r="G85" s="171">
        <v>3687.0386899999999</v>
      </c>
    </row>
    <row r="86" spans="1:7" s="17" customFormat="1" ht="15" customHeight="1" x14ac:dyDescent="0.3">
      <c r="A86" s="179" t="s">
        <v>238</v>
      </c>
      <c r="B86" s="168" t="s">
        <v>215</v>
      </c>
      <c r="C86" s="168" t="s">
        <v>2</v>
      </c>
      <c r="D86" s="168" t="s">
        <v>68</v>
      </c>
      <c r="E86" s="169">
        <v>236</v>
      </c>
      <c r="F86" s="170">
        <v>199831.18</v>
      </c>
      <c r="G86" s="171">
        <v>3154.4489400000002</v>
      </c>
    </row>
    <row r="87" spans="1:7" s="17" customFormat="1" ht="15" customHeight="1" x14ac:dyDescent="0.3">
      <c r="A87" s="179" t="s">
        <v>238</v>
      </c>
      <c r="B87" s="168" t="s">
        <v>215</v>
      </c>
      <c r="C87" s="168" t="s">
        <v>2</v>
      </c>
      <c r="D87" s="168" t="s">
        <v>69</v>
      </c>
      <c r="E87" s="169">
        <v>220</v>
      </c>
      <c r="F87" s="170">
        <v>185793.32</v>
      </c>
      <c r="G87" s="171">
        <v>2769.96623</v>
      </c>
    </row>
    <row r="88" spans="1:7" s="17" customFormat="1" ht="15" customHeight="1" x14ac:dyDescent="0.3">
      <c r="A88" s="179" t="s">
        <v>238</v>
      </c>
      <c r="B88" s="168" t="s">
        <v>215</v>
      </c>
      <c r="C88" s="168" t="s">
        <v>1</v>
      </c>
      <c r="D88" s="168" t="s">
        <v>68</v>
      </c>
      <c r="E88" s="169">
        <v>460</v>
      </c>
      <c r="F88" s="170">
        <v>390143.84</v>
      </c>
      <c r="G88" s="171">
        <v>6434.7995099999998</v>
      </c>
    </row>
    <row r="89" spans="1:7" s="17" customFormat="1" ht="15" customHeight="1" x14ac:dyDescent="0.3">
      <c r="A89" s="179" t="s">
        <v>238</v>
      </c>
      <c r="B89" s="168" t="s">
        <v>215</v>
      </c>
      <c r="C89" s="168" t="s">
        <v>1</v>
      </c>
      <c r="D89" s="168" t="s">
        <v>69</v>
      </c>
      <c r="E89" s="169">
        <v>338</v>
      </c>
      <c r="F89" s="170">
        <v>285547.78000000003</v>
      </c>
      <c r="G89" s="171">
        <v>4287.2754299999997</v>
      </c>
    </row>
    <row r="90" spans="1:7" s="17" customFormat="1" ht="15" customHeight="1" x14ac:dyDescent="0.3">
      <c r="A90" s="179" t="s">
        <v>238</v>
      </c>
      <c r="B90" s="168" t="s">
        <v>215</v>
      </c>
      <c r="C90" s="168" t="s">
        <v>209</v>
      </c>
      <c r="D90" s="168" t="s">
        <v>68</v>
      </c>
      <c r="E90" s="169">
        <v>922</v>
      </c>
      <c r="F90" s="170">
        <v>783022.02</v>
      </c>
      <c r="G90" s="171">
        <v>13612.396849999999</v>
      </c>
    </row>
    <row r="91" spans="1:7" s="17" customFormat="1" ht="15" customHeight="1" x14ac:dyDescent="0.3">
      <c r="A91" s="179" t="s">
        <v>238</v>
      </c>
      <c r="B91" s="168" t="s">
        <v>215</v>
      </c>
      <c r="C91" s="168" t="s">
        <v>209</v>
      </c>
      <c r="D91" s="168" t="s">
        <v>69</v>
      </c>
      <c r="E91" s="169">
        <v>633</v>
      </c>
      <c r="F91" s="170">
        <v>536780.74</v>
      </c>
      <c r="G91" s="171">
        <v>8373.2485300000008</v>
      </c>
    </row>
    <row r="92" spans="1:7" s="17" customFormat="1" ht="15" customHeight="1" x14ac:dyDescent="0.3">
      <c r="A92" s="179" t="s">
        <v>238</v>
      </c>
      <c r="B92" s="168" t="s">
        <v>213</v>
      </c>
      <c r="C92" s="168" t="s">
        <v>4</v>
      </c>
      <c r="D92" s="168" t="s">
        <v>68</v>
      </c>
      <c r="E92" s="169">
        <v>17</v>
      </c>
      <c r="F92" s="170">
        <v>15836.41</v>
      </c>
      <c r="G92" s="171">
        <v>240.92912000000001</v>
      </c>
    </row>
    <row r="93" spans="1:7" s="17" customFormat="1" ht="15" customHeight="1" x14ac:dyDescent="0.3">
      <c r="A93" s="179" t="s">
        <v>238</v>
      </c>
      <c r="B93" s="168" t="s">
        <v>213</v>
      </c>
      <c r="C93" s="168" t="s">
        <v>4</v>
      </c>
      <c r="D93" s="168" t="s">
        <v>69</v>
      </c>
      <c r="E93" s="169">
        <v>12</v>
      </c>
      <c r="F93" s="170">
        <v>11331.5</v>
      </c>
      <c r="G93" s="171">
        <v>165.14986999999999</v>
      </c>
    </row>
    <row r="94" spans="1:7" s="17" customFormat="1" ht="15" customHeight="1" x14ac:dyDescent="0.3">
      <c r="A94" s="179" t="s">
        <v>238</v>
      </c>
      <c r="B94" s="168" t="s">
        <v>213</v>
      </c>
      <c r="C94" s="168" t="s">
        <v>3</v>
      </c>
      <c r="D94" s="168" t="s">
        <v>68</v>
      </c>
      <c r="E94" s="169">
        <v>271</v>
      </c>
      <c r="F94" s="170">
        <v>255097.31</v>
      </c>
      <c r="G94" s="171">
        <v>3951.3510999999999</v>
      </c>
    </row>
    <row r="95" spans="1:7" s="17" customFormat="1" ht="15" customHeight="1" x14ac:dyDescent="0.3">
      <c r="A95" s="179" t="s">
        <v>238</v>
      </c>
      <c r="B95" s="168" t="s">
        <v>213</v>
      </c>
      <c r="C95" s="168" t="s">
        <v>3</v>
      </c>
      <c r="D95" s="168" t="s">
        <v>69</v>
      </c>
      <c r="E95" s="169">
        <v>124</v>
      </c>
      <c r="F95" s="170">
        <v>116410.85</v>
      </c>
      <c r="G95" s="171">
        <v>1749.39</v>
      </c>
    </row>
    <row r="96" spans="1:7" s="17" customFormat="1" ht="15" customHeight="1" x14ac:dyDescent="0.3">
      <c r="A96" s="179" t="s">
        <v>238</v>
      </c>
      <c r="B96" s="168" t="s">
        <v>213</v>
      </c>
      <c r="C96" s="168" t="s">
        <v>2</v>
      </c>
      <c r="D96" s="168" t="s">
        <v>68</v>
      </c>
      <c r="E96" s="169">
        <v>157</v>
      </c>
      <c r="F96" s="170">
        <v>148357.37</v>
      </c>
      <c r="G96" s="171">
        <v>2387.1477300000001</v>
      </c>
    </row>
    <row r="97" spans="1:7" s="17" customFormat="1" ht="15" customHeight="1" x14ac:dyDescent="0.3">
      <c r="A97" s="179" t="s">
        <v>238</v>
      </c>
      <c r="B97" s="168" t="s">
        <v>213</v>
      </c>
      <c r="C97" s="168" t="s">
        <v>2</v>
      </c>
      <c r="D97" s="168" t="s">
        <v>69</v>
      </c>
      <c r="E97" s="169">
        <v>107</v>
      </c>
      <c r="F97" s="170">
        <v>100997.12</v>
      </c>
      <c r="G97" s="171">
        <v>1518.53378</v>
      </c>
    </row>
    <row r="98" spans="1:7" s="17" customFormat="1" ht="15" customHeight="1" x14ac:dyDescent="0.3">
      <c r="A98" s="179" t="s">
        <v>238</v>
      </c>
      <c r="B98" s="168" t="s">
        <v>213</v>
      </c>
      <c r="C98" s="168" t="s">
        <v>1</v>
      </c>
      <c r="D98" s="168" t="s">
        <v>68</v>
      </c>
      <c r="E98" s="169">
        <v>340</v>
      </c>
      <c r="F98" s="170">
        <v>322109.83</v>
      </c>
      <c r="G98" s="171">
        <v>5407.9111599999997</v>
      </c>
    </row>
    <row r="99" spans="1:7" s="17" customFormat="1" ht="15" customHeight="1" x14ac:dyDescent="0.3">
      <c r="A99" s="179" t="s">
        <v>238</v>
      </c>
      <c r="B99" s="168" t="s">
        <v>213</v>
      </c>
      <c r="C99" s="168" t="s">
        <v>1</v>
      </c>
      <c r="D99" s="168" t="s">
        <v>69</v>
      </c>
      <c r="E99" s="169">
        <v>224</v>
      </c>
      <c r="F99" s="170">
        <v>212015.73</v>
      </c>
      <c r="G99" s="171">
        <v>3175.6075599999999</v>
      </c>
    </row>
    <row r="100" spans="1:7" s="17" customFormat="1" ht="15" customHeight="1" x14ac:dyDescent="0.3">
      <c r="A100" s="179" t="s">
        <v>238</v>
      </c>
      <c r="B100" s="168" t="s">
        <v>213</v>
      </c>
      <c r="C100" s="168" t="s">
        <v>209</v>
      </c>
      <c r="D100" s="168" t="s">
        <v>68</v>
      </c>
      <c r="E100" s="169">
        <v>824</v>
      </c>
      <c r="F100" s="170">
        <v>782149.7</v>
      </c>
      <c r="G100" s="171">
        <v>13928.326639999999</v>
      </c>
    </row>
    <row r="101" spans="1:7" s="17" customFormat="1" ht="15" customHeight="1" x14ac:dyDescent="0.3">
      <c r="A101" s="179" t="s">
        <v>238</v>
      </c>
      <c r="B101" s="168" t="s">
        <v>213</v>
      </c>
      <c r="C101" s="168" t="s">
        <v>209</v>
      </c>
      <c r="D101" s="168" t="s">
        <v>69</v>
      </c>
      <c r="E101" s="169">
        <v>490</v>
      </c>
      <c r="F101" s="170">
        <v>464564.22</v>
      </c>
      <c r="G101" s="171">
        <v>7242.03791</v>
      </c>
    </row>
    <row r="102" spans="1:7" s="17" customFormat="1" ht="15" customHeight="1" x14ac:dyDescent="0.3">
      <c r="A102" s="179" t="s">
        <v>238</v>
      </c>
      <c r="B102" s="168" t="s">
        <v>214</v>
      </c>
      <c r="C102" s="168" t="s">
        <v>4</v>
      </c>
      <c r="D102" s="168" t="s">
        <v>68</v>
      </c>
      <c r="E102" s="169">
        <v>40</v>
      </c>
      <c r="F102" s="170">
        <v>48151.9</v>
      </c>
      <c r="G102" s="171">
        <v>759.74478999999997</v>
      </c>
    </row>
    <row r="103" spans="1:7" s="17" customFormat="1" ht="15" customHeight="1" x14ac:dyDescent="0.3">
      <c r="A103" s="179" t="s">
        <v>238</v>
      </c>
      <c r="B103" s="168" t="s">
        <v>214</v>
      </c>
      <c r="C103" s="168" t="s">
        <v>4</v>
      </c>
      <c r="D103" s="168" t="s">
        <v>69</v>
      </c>
      <c r="E103" s="169">
        <v>7</v>
      </c>
      <c r="F103" s="170">
        <v>8594.4599999999991</v>
      </c>
      <c r="G103" s="171">
        <v>123.74657000000001</v>
      </c>
    </row>
    <row r="104" spans="1:7" s="17" customFormat="1" ht="15" customHeight="1" x14ac:dyDescent="0.3">
      <c r="A104" s="179" t="s">
        <v>238</v>
      </c>
      <c r="B104" s="168" t="s">
        <v>214</v>
      </c>
      <c r="C104" s="168" t="s">
        <v>3</v>
      </c>
      <c r="D104" s="168" t="s">
        <v>68</v>
      </c>
      <c r="E104" s="169">
        <v>388</v>
      </c>
      <c r="F104" s="170">
        <v>465004.97</v>
      </c>
      <c r="G104" s="171">
        <v>7467.1229800000001</v>
      </c>
    </row>
    <row r="105" spans="1:7" s="17" customFormat="1" ht="15" customHeight="1" x14ac:dyDescent="0.3">
      <c r="A105" s="179" t="s">
        <v>238</v>
      </c>
      <c r="B105" s="168" t="s">
        <v>214</v>
      </c>
      <c r="C105" s="168" t="s">
        <v>3</v>
      </c>
      <c r="D105" s="168" t="s">
        <v>69</v>
      </c>
      <c r="E105" s="169">
        <v>131</v>
      </c>
      <c r="F105" s="170">
        <v>152820.89000000001</v>
      </c>
      <c r="G105" s="171">
        <v>2381.45939</v>
      </c>
    </row>
    <row r="106" spans="1:7" s="17" customFormat="1" ht="15" customHeight="1" x14ac:dyDescent="0.3">
      <c r="A106" s="179" t="s">
        <v>238</v>
      </c>
      <c r="B106" s="168" t="s">
        <v>214</v>
      </c>
      <c r="C106" s="168" t="s">
        <v>2</v>
      </c>
      <c r="D106" s="168" t="s">
        <v>68</v>
      </c>
      <c r="E106" s="169">
        <v>260</v>
      </c>
      <c r="F106" s="170">
        <v>321643.13</v>
      </c>
      <c r="G106" s="171">
        <v>5171.9171900000001</v>
      </c>
    </row>
    <row r="107" spans="1:7" s="17" customFormat="1" ht="15" customHeight="1" x14ac:dyDescent="0.3">
      <c r="A107" s="179" t="s">
        <v>238</v>
      </c>
      <c r="B107" s="168" t="s">
        <v>214</v>
      </c>
      <c r="C107" s="168" t="s">
        <v>2</v>
      </c>
      <c r="D107" s="168" t="s">
        <v>69</v>
      </c>
      <c r="E107" s="169">
        <v>148</v>
      </c>
      <c r="F107" s="170">
        <v>181633.12</v>
      </c>
      <c r="G107" s="171">
        <v>2771.2482199999999</v>
      </c>
    </row>
    <row r="108" spans="1:7" s="17" customFormat="1" ht="15" customHeight="1" x14ac:dyDescent="0.3">
      <c r="A108" s="179" t="s">
        <v>238</v>
      </c>
      <c r="B108" s="168" t="s">
        <v>214</v>
      </c>
      <c r="C108" s="168" t="s">
        <v>1</v>
      </c>
      <c r="D108" s="168" t="s">
        <v>68</v>
      </c>
      <c r="E108" s="169">
        <v>848</v>
      </c>
      <c r="F108" s="170">
        <v>1087722.31</v>
      </c>
      <c r="G108" s="171">
        <v>19087.096079999999</v>
      </c>
    </row>
    <row r="109" spans="1:7" s="17" customFormat="1" ht="15" customHeight="1" x14ac:dyDescent="0.3">
      <c r="A109" s="179" t="s">
        <v>238</v>
      </c>
      <c r="B109" s="168" t="s">
        <v>214</v>
      </c>
      <c r="C109" s="168" t="s">
        <v>1</v>
      </c>
      <c r="D109" s="168" t="s">
        <v>69</v>
      </c>
      <c r="E109" s="169">
        <v>434</v>
      </c>
      <c r="F109" s="170">
        <v>535155.26</v>
      </c>
      <c r="G109" s="171">
        <v>8284.5209699999996</v>
      </c>
    </row>
    <row r="110" spans="1:7" s="17" customFormat="1" ht="15" customHeight="1" x14ac:dyDescent="0.3">
      <c r="A110" s="179" t="s">
        <v>238</v>
      </c>
      <c r="B110" s="168" t="s">
        <v>214</v>
      </c>
      <c r="C110" s="168" t="s">
        <v>209</v>
      </c>
      <c r="D110" s="168" t="s">
        <v>68</v>
      </c>
      <c r="E110" s="169">
        <v>2676</v>
      </c>
      <c r="F110" s="170">
        <v>3648912.34</v>
      </c>
      <c r="G110" s="171">
        <v>65793.371169999999</v>
      </c>
    </row>
    <row r="111" spans="1:7" s="17" customFormat="1" ht="15" customHeight="1" x14ac:dyDescent="0.3">
      <c r="A111" s="179" t="s">
        <v>238</v>
      </c>
      <c r="B111" s="168" t="s">
        <v>214</v>
      </c>
      <c r="C111" s="168" t="s">
        <v>209</v>
      </c>
      <c r="D111" s="168" t="s">
        <v>69</v>
      </c>
      <c r="E111" s="169">
        <v>1451</v>
      </c>
      <c r="F111" s="170">
        <v>1921771.72</v>
      </c>
      <c r="G111" s="171">
        <v>31037.027450000001</v>
      </c>
    </row>
    <row r="112" spans="1:7" s="17" customFormat="1" ht="15" customHeight="1" x14ac:dyDescent="0.3">
      <c r="A112" s="180" t="s">
        <v>242</v>
      </c>
      <c r="B112" s="173"/>
      <c r="C112" s="173"/>
      <c r="D112" s="173"/>
      <c r="E112" s="174">
        <f>SUM(E2:E111)</f>
        <v>261868</v>
      </c>
      <c r="F112" s="175">
        <f>SUM(F2:F111)</f>
        <v>60018892.530000016</v>
      </c>
      <c r="G112" s="176">
        <f>SUM(G2:G111)</f>
        <v>954406.68327999988</v>
      </c>
    </row>
    <row r="113" spans="1:7" outlineLevel="2" x14ac:dyDescent="0.3">
      <c r="A113" s="56" t="s">
        <v>14</v>
      </c>
      <c r="B113" t="s">
        <v>232</v>
      </c>
      <c r="C113" t="s">
        <v>4</v>
      </c>
      <c r="D113" t="s">
        <v>68</v>
      </c>
      <c r="E113" s="78">
        <v>5171</v>
      </c>
      <c r="F113" s="75">
        <v>177825.97000000009</v>
      </c>
      <c r="G113" s="1">
        <v>2562.1168899999998</v>
      </c>
    </row>
    <row r="114" spans="1:7" outlineLevel="2" x14ac:dyDescent="0.3">
      <c r="A114" s="56" t="s">
        <v>14</v>
      </c>
      <c r="B114" t="s">
        <v>232</v>
      </c>
      <c r="C114" t="s">
        <v>4</v>
      </c>
      <c r="D114" t="s">
        <v>69</v>
      </c>
      <c r="E114" s="78">
        <v>5638</v>
      </c>
      <c r="F114" s="75">
        <v>202593.13000000032</v>
      </c>
      <c r="G114" s="1">
        <v>2856.6154799999999</v>
      </c>
    </row>
    <row r="115" spans="1:7" outlineLevel="2" x14ac:dyDescent="0.3">
      <c r="A115" s="56" t="s">
        <v>14</v>
      </c>
      <c r="B115" t="s">
        <v>232</v>
      </c>
      <c r="C115" t="s">
        <v>3</v>
      </c>
      <c r="D115" t="s">
        <v>68</v>
      </c>
      <c r="E115" s="78">
        <v>23679</v>
      </c>
      <c r="F115" s="75">
        <v>838828.62999999989</v>
      </c>
      <c r="G115" s="1">
        <v>12380.98177</v>
      </c>
    </row>
    <row r="116" spans="1:7" outlineLevel="2" x14ac:dyDescent="0.3">
      <c r="A116" s="56" t="s">
        <v>14</v>
      </c>
      <c r="B116" t="s">
        <v>232</v>
      </c>
      <c r="C116" t="s">
        <v>3</v>
      </c>
      <c r="D116" t="s">
        <v>69</v>
      </c>
      <c r="E116" s="78">
        <v>28260</v>
      </c>
      <c r="F116" s="75">
        <v>1044804.7499999995</v>
      </c>
      <c r="G116" s="1">
        <v>14976.148649999999</v>
      </c>
    </row>
    <row r="117" spans="1:7" outlineLevel="2" x14ac:dyDescent="0.3">
      <c r="A117" s="56" t="s">
        <v>14</v>
      </c>
      <c r="B117" t="s">
        <v>232</v>
      </c>
      <c r="C117" t="s">
        <v>2</v>
      </c>
      <c r="D117" t="s">
        <v>68</v>
      </c>
      <c r="E117" s="78">
        <v>8083</v>
      </c>
      <c r="F117" s="75">
        <v>287631.83000000031</v>
      </c>
      <c r="G117" s="1">
        <v>4373.9993000000004</v>
      </c>
    </row>
    <row r="118" spans="1:7" outlineLevel="2" x14ac:dyDescent="0.3">
      <c r="A118" s="56" t="s">
        <v>14</v>
      </c>
      <c r="B118" t="s">
        <v>232</v>
      </c>
      <c r="C118" t="s">
        <v>2</v>
      </c>
      <c r="D118" t="s">
        <v>69</v>
      </c>
      <c r="E118" s="78">
        <v>9649</v>
      </c>
      <c r="F118" s="75">
        <v>344903.61999999959</v>
      </c>
      <c r="G118" s="1">
        <v>4959.4181500000004</v>
      </c>
    </row>
    <row r="119" spans="1:7" outlineLevel="2" x14ac:dyDescent="0.3">
      <c r="A119" s="56" t="s">
        <v>14</v>
      </c>
      <c r="B119" t="s">
        <v>232</v>
      </c>
      <c r="C119" t="s">
        <v>1</v>
      </c>
      <c r="D119" t="s">
        <v>68</v>
      </c>
      <c r="E119" s="78">
        <v>7815</v>
      </c>
      <c r="F119" s="75">
        <v>280398.71000000037</v>
      </c>
      <c r="G119" s="1">
        <v>4359.38069</v>
      </c>
    </row>
    <row r="120" spans="1:7" outlineLevel="2" x14ac:dyDescent="0.3">
      <c r="A120" s="56" t="s">
        <v>14</v>
      </c>
      <c r="B120" t="s">
        <v>232</v>
      </c>
      <c r="C120" t="s">
        <v>1</v>
      </c>
      <c r="D120" t="s">
        <v>69</v>
      </c>
      <c r="E120" s="78">
        <v>8385</v>
      </c>
      <c r="F120" s="75">
        <v>306055.08000000019</v>
      </c>
      <c r="G120" s="1">
        <v>4405.6756599999999</v>
      </c>
    </row>
    <row r="121" spans="1:7" outlineLevel="2" x14ac:dyDescent="0.3">
      <c r="A121" s="56" t="s">
        <v>14</v>
      </c>
      <c r="B121" t="s">
        <v>232</v>
      </c>
      <c r="C121" t="s">
        <v>209</v>
      </c>
      <c r="D121" t="s">
        <v>68</v>
      </c>
      <c r="E121" s="78">
        <v>4569</v>
      </c>
      <c r="F121" s="75">
        <v>173700.06000000014</v>
      </c>
      <c r="G121" s="1">
        <v>2745.0252099999998</v>
      </c>
    </row>
    <row r="122" spans="1:7" outlineLevel="2" x14ac:dyDescent="0.3">
      <c r="A122" s="56" t="s">
        <v>14</v>
      </c>
      <c r="B122" t="s">
        <v>232</v>
      </c>
      <c r="C122" t="s">
        <v>209</v>
      </c>
      <c r="D122" t="s">
        <v>69</v>
      </c>
      <c r="E122" s="78">
        <v>4709</v>
      </c>
      <c r="F122" s="75">
        <v>181538.28999999983</v>
      </c>
      <c r="G122" s="1">
        <v>2615.3881200000001</v>
      </c>
    </row>
    <row r="123" spans="1:7" outlineLevel="2" x14ac:dyDescent="0.3">
      <c r="A123" s="56" t="s">
        <v>14</v>
      </c>
      <c r="B123" t="s">
        <v>233</v>
      </c>
      <c r="C123" t="s">
        <v>4</v>
      </c>
      <c r="D123" t="s">
        <v>68</v>
      </c>
      <c r="E123" s="78">
        <v>1374</v>
      </c>
      <c r="F123" s="75">
        <v>197236.74000000014</v>
      </c>
      <c r="G123" s="1">
        <v>2862.6982200000002</v>
      </c>
    </row>
    <row r="124" spans="1:7" outlineLevel="2" x14ac:dyDescent="0.3">
      <c r="A124" s="56" t="s">
        <v>14</v>
      </c>
      <c r="B124" t="s">
        <v>233</v>
      </c>
      <c r="C124" t="s">
        <v>4</v>
      </c>
      <c r="D124" t="s">
        <v>69</v>
      </c>
      <c r="E124" s="78">
        <v>1584</v>
      </c>
      <c r="F124" s="75">
        <v>224856.24000000005</v>
      </c>
      <c r="G124" s="1">
        <v>3215.9477400000001</v>
      </c>
    </row>
    <row r="125" spans="1:7" outlineLevel="2" x14ac:dyDescent="0.3">
      <c r="A125" s="56" t="s">
        <v>14</v>
      </c>
      <c r="B125" t="s">
        <v>233</v>
      </c>
      <c r="C125" t="s">
        <v>3</v>
      </c>
      <c r="D125" t="s">
        <v>68</v>
      </c>
      <c r="E125" s="78">
        <v>8033</v>
      </c>
      <c r="F125" s="75">
        <v>1162318.629999998</v>
      </c>
      <c r="G125" s="1">
        <v>17377.51828</v>
      </c>
    </row>
    <row r="126" spans="1:7" outlineLevel="2" x14ac:dyDescent="0.3">
      <c r="A126" s="56" t="s">
        <v>14</v>
      </c>
      <c r="B126" t="s">
        <v>233</v>
      </c>
      <c r="C126" t="s">
        <v>3</v>
      </c>
      <c r="D126" t="s">
        <v>69</v>
      </c>
      <c r="E126" s="78">
        <v>10751</v>
      </c>
      <c r="F126" s="75">
        <v>1552920.3200000005</v>
      </c>
      <c r="G126" s="1">
        <v>22451.305609999999</v>
      </c>
    </row>
    <row r="127" spans="1:7" outlineLevel="2" x14ac:dyDescent="0.3">
      <c r="A127" s="56" t="s">
        <v>14</v>
      </c>
      <c r="B127" t="s">
        <v>233</v>
      </c>
      <c r="C127" t="s">
        <v>2</v>
      </c>
      <c r="D127" t="s">
        <v>68</v>
      </c>
      <c r="E127" s="78">
        <v>2912</v>
      </c>
      <c r="F127" s="75">
        <v>423762.4000000002</v>
      </c>
      <c r="G127" s="1">
        <v>6508.0166099999997</v>
      </c>
    </row>
    <row r="128" spans="1:7" outlineLevel="2" x14ac:dyDescent="0.3">
      <c r="A128" s="56" t="s">
        <v>14</v>
      </c>
      <c r="B128" t="s">
        <v>233</v>
      </c>
      <c r="C128" t="s">
        <v>2</v>
      </c>
      <c r="D128" t="s">
        <v>69</v>
      </c>
      <c r="E128" s="78">
        <v>3810</v>
      </c>
      <c r="F128" s="75">
        <v>553680.45999999938</v>
      </c>
      <c r="G128" s="1">
        <v>8014.4299199999996</v>
      </c>
    </row>
    <row r="129" spans="1:7" outlineLevel="2" x14ac:dyDescent="0.3">
      <c r="A129" s="56" t="s">
        <v>14</v>
      </c>
      <c r="B129" t="s">
        <v>233</v>
      </c>
      <c r="C129" t="s">
        <v>1</v>
      </c>
      <c r="D129" t="s">
        <v>68</v>
      </c>
      <c r="E129" s="78">
        <v>3236</v>
      </c>
      <c r="F129" s="75">
        <v>472887.1199999993</v>
      </c>
      <c r="G129" s="1">
        <v>7458.24611</v>
      </c>
    </row>
    <row r="130" spans="1:7" outlineLevel="2" x14ac:dyDescent="0.3">
      <c r="A130" s="56" t="s">
        <v>14</v>
      </c>
      <c r="B130" t="s">
        <v>233</v>
      </c>
      <c r="C130" t="s">
        <v>1</v>
      </c>
      <c r="D130" t="s">
        <v>69</v>
      </c>
      <c r="E130" s="78">
        <v>3484</v>
      </c>
      <c r="F130" s="75">
        <v>513669.85999999981</v>
      </c>
      <c r="G130" s="1">
        <v>7471.5291100000004</v>
      </c>
    </row>
    <row r="131" spans="1:7" outlineLevel="2" x14ac:dyDescent="0.3">
      <c r="A131" s="56" t="s">
        <v>14</v>
      </c>
      <c r="B131" t="s">
        <v>233</v>
      </c>
      <c r="C131" t="s">
        <v>209</v>
      </c>
      <c r="D131" t="s">
        <v>68</v>
      </c>
      <c r="E131" s="78">
        <v>2293</v>
      </c>
      <c r="F131" s="75">
        <v>339029.53999999969</v>
      </c>
      <c r="G131" s="1">
        <v>5411.7131900000004</v>
      </c>
    </row>
    <row r="132" spans="1:7" outlineLevel="2" x14ac:dyDescent="0.3">
      <c r="A132" s="56" t="s">
        <v>14</v>
      </c>
      <c r="B132" t="s">
        <v>233</v>
      </c>
      <c r="C132" t="s">
        <v>209</v>
      </c>
      <c r="D132" t="s">
        <v>69</v>
      </c>
      <c r="E132" s="78">
        <v>2458</v>
      </c>
      <c r="F132" s="75">
        <v>361928.57000000018</v>
      </c>
      <c r="G132" s="1">
        <v>5276.5983399999996</v>
      </c>
    </row>
    <row r="133" spans="1:7" outlineLevel="2" x14ac:dyDescent="0.3">
      <c r="A133" s="56" t="s">
        <v>14</v>
      </c>
      <c r="B133" t="s">
        <v>234</v>
      </c>
      <c r="C133" t="s">
        <v>4</v>
      </c>
      <c r="D133" t="s">
        <v>68</v>
      </c>
      <c r="E133" s="78">
        <v>690</v>
      </c>
      <c r="F133" s="75">
        <v>168151.57000000004</v>
      </c>
      <c r="G133" s="1">
        <v>2479.2689999999998</v>
      </c>
    </row>
    <row r="134" spans="1:7" outlineLevel="2" x14ac:dyDescent="0.3">
      <c r="A134" s="56" t="s">
        <v>14</v>
      </c>
      <c r="B134" t="s">
        <v>234</v>
      </c>
      <c r="C134" t="s">
        <v>4</v>
      </c>
      <c r="D134" t="s">
        <v>69</v>
      </c>
      <c r="E134" s="78">
        <v>768</v>
      </c>
      <c r="F134" s="75">
        <v>187628.16999999998</v>
      </c>
      <c r="G134" s="1">
        <v>2707.0151500000002</v>
      </c>
    </row>
    <row r="135" spans="1:7" outlineLevel="2" x14ac:dyDescent="0.3">
      <c r="A135" s="56" t="s">
        <v>14</v>
      </c>
      <c r="B135" t="s">
        <v>234</v>
      </c>
      <c r="C135" t="s">
        <v>3</v>
      </c>
      <c r="D135" t="s">
        <v>68</v>
      </c>
      <c r="E135" s="78">
        <v>4574</v>
      </c>
      <c r="F135" s="75">
        <v>1123902.9300000004</v>
      </c>
      <c r="G135" s="1">
        <v>16925.564549999999</v>
      </c>
    </row>
    <row r="136" spans="1:7" outlineLevel="2" x14ac:dyDescent="0.3">
      <c r="A136" s="56" t="s">
        <v>14</v>
      </c>
      <c r="B136" t="s">
        <v>234</v>
      </c>
      <c r="C136" t="s">
        <v>3</v>
      </c>
      <c r="D136" t="s">
        <v>69</v>
      </c>
      <c r="E136" s="78">
        <v>6017</v>
      </c>
      <c r="F136" s="75">
        <v>1475621.8199999982</v>
      </c>
      <c r="G136" s="1">
        <v>21506.652839999999</v>
      </c>
    </row>
    <row r="137" spans="1:7" outlineLevel="2" x14ac:dyDescent="0.3">
      <c r="A137" s="56" t="s">
        <v>14</v>
      </c>
      <c r="B137" t="s">
        <v>234</v>
      </c>
      <c r="C137" t="s">
        <v>2</v>
      </c>
      <c r="D137" t="s">
        <v>68</v>
      </c>
      <c r="E137" s="78">
        <v>1841</v>
      </c>
      <c r="F137" s="75">
        <v>453501.88</v>
      </c>
      <c r="G137" s="1">
        <v>6997.2813900000001</v>
      </c>
    </row>
    <row r="138" spans="1:7" outlineLevel="2" x14ac:dyDescent="0.3">
      <c r="A138" s="56" t="s">
        <v>14</v>
      </c>
      <c r="B138" t="s">
        <v>234</v>
      </c>
      <c r="C138" t="s">
        <v>2</v>
      </c>
      <c r="D138" t="s">
        <v>69</v>
      </c>
      <c r="E138" s="78">
        <v>2498</v>
      </c>
      <c r="F138" s="75">
        <v>616124.09</v>
      </c>
      <c r="G138" s="1">
        <v>8980.1582500000004</v>
      </c>
    </row>
    <row r="139" spans="1:7" outlineLevel="2" x14ac:dyDescent="0.3">
      <c r="A139" s="56" t="s">
        <v>14</v>
      </c>
      <c r="B139" t="s">
        <v>234</v>
      </c>
      <c r="C139" t="s">
        <v>1</v>
      </c>
      <c r="D139" t="s">
        <v>68</v>
      </c>
      <c r="E139" s="78">
        <v>2358</v>
      </c>
      <c r="F139" s="75">
        <v>583431.62</v>
      </c>
      <c r="G139" s="1">
        <v>9305.8353499999994</v>
      </c>
    </row>
    <row r="140" spans="1:7" outlineLevel="2" x14ac:dyDescent="0.3">
      <c r="A140" s="56" t="s">
        <v>14</v>
      </c>
      <c r="B140" t="s">
        <v>234</v>
      </c>
      <c r="C140" t="s">
        <v>1</v>
      </c>
      <c r="D140" t="s">
        <v>69</v>
      </c>
      <c r="E140" s="78">
        <v>2521</v>
      </c>
      <c r="F140" s="75">
        <v>622155.39000000048</v>
      </c>
      <c r="G140" s="1">
        <v>9024.8617799999993</v>
      </c>
    </row>
    <row r="141" spans="1:7" outlineLevel="2" x14ac:dyDescent="0.3">
      <c r="A141" s="56" t="s">
        <v>14</v>
      </c>
      <c r="B141" t="s">
        <v>234</v>
      </c>
      <c r="C141" t="s">
        <v>209</v>
      </c>
      <c r="D141" t="s">
        <v>68</v>
      </c>
      <c r="E141" s="78">
        <v>1930</v>
      </c>
      <c r="F141" s="75">
        <v>478702.81999999919</v>
      </c>
      <c r="G141" s="1">
        <v>7755.7802099999999</v>
      </c>
    </row>
    <row r="142" spans="1:7" outlineLevel="2" x14ac:dyDescent="0.3">
      <c r="A142" s="56" t="s">
        <v>14</v>
      </c>
      <c r="B142" t="s">
        <v>234</v>
      </c>
      <c r="C142" t="s">
        <v>209</v>
      </c>
      <c r="D142" t="s">
        <v>69</v>
      </c>
      <c r="E142" s="78">
        <v>1943</v>
      </c>
      <c r="F142" s="75">
        <v>481223.29000000021</v>
      </c>
      <c r="G142" s="1">
        <v>7053.2131399999998</v>
      </c>
    </row>
    <row r="143" spans="1:7" outlineLevel="2" x14ac:dyDescent="0.3">
      <c r="A143" s="56" t="s">
        <v>14</v>
      </c>
      <c r="B143" t="s">
        <v>235</v>
      </c>
      <c r="C143" t="s">
        <v>4</v>
      </c>
      <c r="D143" t="s">
        <v>68</v>
      </c>
      <c r="E143" s="78">
        <v>420</v>
      </c>
      <c r="F143" s="75">
        <v>145654.60000000009</v>
      </c>
      <c r="G143" s="1">
        <v>2141.8207900000002</v>
      </c>
    </row>
    <row r="144" spans="1:7" outlineLevel="2" x14ac:dyDescent="0.3">
      <c r="A144" s="56" t="s">
        <v>14</v>
      </c>
      <c r="B144" t="s">
        <v>235</v>
      </c>
      <c r="C144" t="s">
        <v>4</v>
      </c>
      <c r="D144" t="s">
        <v>69</v>
      </c>
      <c r="E144" s="78">
        <v>367</v>
      </c>
      <c r="F144" s="75">
        <v>127099.74999999999</v>
      </c>
      <c r="G144" s="1">
        <v>1832.57863</v>
      </c>
    </row>
    <row r="145" spans="1:7" outlineLevel="2" x14ac:dyDescent="0.3">
      <c r="A145" s="56" t="s">
        <v>14</v>
      </c>
      <c r="B145" t="s">
        <v>235</v>
      </c>
      <c r="C145" t="s">
        <v>3</v>
      </c>
      <c r="D145" t="s">
        <v>68</v>
      </c>
      <c r="E145" s="78">
        <v>2866</v>
      </c>
      <c r="F145" s="75">
        <v>990341.29000000039</v>
      </c>
      <c r="G145" s="1">
        <v>15021.525159999999</v>
      </c>
    </row>
    <row r="146" spans="1:7" outlineLevel="2" x14ac:dyDescent="0.3">
      <c r="A146" s="56" t="s">
        <v>14</v>
      </c>
      <c r="B146" t="s">
        <v>235</v>
      </c>
      <c r="C146" t="s">
        <v>3</v>
      </c>
      <c r="D146" t="s">
        <v>69</v>
      </c>
      <c r="E146" s="78">
        <v>3290</v>
      </c>
      <c r="F146" s="75">
        <v>1137491.0499999991</v>
      </c>
      <c r="G146" s="1">
        <v>16617.232370000002</v>
      </c>
    </row>
    <row r="147" spans="1:7" outlineLevel="2" x14ac:dyDescent="0.3">
      <c r="A147" s="56" t="s">
        <v>14</v>
      </c>
      <c r="B147" t="s">
        <v>235</v>
      </c>
      <c r="C147" t="s">
        <v>2</v>
      </c>
      <c r="D147" t="s">
        <v>68</v>
      </c>
      <c r="E147" s="78">
        <v>1293</v>
      </c>
      <c r="F147" s="75">
        <v>449148.73999999953</v>
      </c>
      <c r="G147" s="1">
        <v>6977.2501700000003</v>
      </c>
    </row>
    <row r="148" spans="1:7" outlineLevel="2" x14ac:dyDescent="0.3">
      <c r="A148" s="56" t="s">
        <v>14</v>
      </c>
      <c r="B148" t="s">
        <v>235</v>
      </c>
      <c r="C148" t="s">
        <v>2</v>
      </c>
      <c r="D148" t="s">
        <v>69</v>
      </c>
      <c r="E148" s="78">
        <v>1621</v>
      </c>
      <c r="F148" s="75">
        <v>561295.75999999978</v>
      </c>
      <c r="G148" s="1">
        <v>8199.9352999999992</v>
      </c>
    </row>
    <row r="149" spans="1:7" outlineLevel="2" x14ac:dyDescent="0.3">
      <c r="A149" s="56" t="s">
        <v>14</v>
      </c>
      <c r="B149" t="s">
        <v>235</v>
      </c>
      <c r="C149" t="s">
        <v>1</v>
      </c>
      <c r="D149" t="s">
        <v>68</v>
      </c>
      <c r="E149" s="78">
        <v>1897</v>
      </c>
      <c r="F149" s="75">
        <v>660478.71</v>
      </c>
      <c r="G149" s="1">
        <v>10550.92995</v>
      </c>
    </row>
    <row r="150" spans="1:7" outlineLevel="2" x14ac:dyDescent="0.3">
      <c r="A150" s="56" t="s">
        <v>14</v>
      </c>
      <c r="B150" t="s">
        <v>235</v>
      </c>
      <c r="C150" t="s">
        <v>1</v>
      </c>
      <c r="D150" t="s">
        <v>69</v>
      </c>
      <c r="E150" s="78">
        <v>1940</v>
      </c>
      <c r="F150" s="75">
        <v>672833.55000000086</v>
      </c>
      <c r="G150" s="1">
        <v>9813.6632399999999</v>
      </c>
    </row>
    <row r="151" spans="1:7" outlineLevel="2" x14ac:dyDescent="0.3">
      <c r="A151" s="56" t="s">
        <v>14</v>
      </c>
      <c r="B151" t="s">
        <v>235</v>
      </c>
      <c r="C151" t="s">
        <v>209</v>
      </c>
      <c r="D151" t="s">
        <v>68</v>
      </c>
      <c r="E151" s="78">
        <v>1649</v>
      </c>
      <c r="F151" s="75">
        <v>574962.4600000002</v>
      </c>
      <c r="G151" s="1">
        <v>9283.5827300000001</v>
      </c>
    </row>
    <row r="152" spans="1:7" outlineLevel="2" x14ac:dyDescent="0.3">
      <c r="A152" s="56" t="s">
        <v>14</v>
      </c>
      <c r="B152" t="s">
        <v>235</v>
      </c>
      <c r="C152" t="s">
        <v>209</v>
      </c>
      <c r="D152" t="s">
        <v>69</v>
      </c>
      <c r="E152" s="78">
        <v>1560</v>
      </c>
      <c r="F152" s="75">
        <v>543091.34999999986</v>
      </c>
      <c r="G152" s="1">
        <v>7943.1850899999999</v>
      </c>
    </row>
    <row r="153" spans="1:7" outlineLevel="2" x14ac:dyDescent="0.3">
      <c r="A153" s="56" t="s">
        <v>14</v>
      </c>
      <c r="B153" t="s">
        <v>236</v>
      </c>
      <c r="C153" t="s">
        <v>4</v>
      </c>
      <c r="D153" t="s">
        <v>68</v>
      </c>
      <c r="E153" s="78">
        <v>216</v>
      </c>
      <c r="F153" s="75">
        <v>96686.420000000027</v>
      </c>
      <c r="G153" s="1">
        <v>1421.58941</v>
      </c>
    </row>
    <row r="154" spans="1:7" outlineLevel="2" x14ac:dyDescent="0.3">
      <c r="A154" s="56" t="s">
        <v>14</v>
      </c>
      <c r="B154" t="s">
        <v>236</v>
      </c>
      <c r="C154" t="s">
        <v>4</v>
      </c>
      <c r="D154" t="s">
        <v>69</v>
      </c>
      <c r="E154" s="78">
        <v>198</v>
      </c>
      <c r="F154" s="75">
        <v>88506.800000000017</v>
      </c>
      <c r="G154" s="1">
        <v>1262.62859</v>
      </c>
    </row>
    <row r="155" spans="1:7" outlineLevel="2" x14ac:dyDescent="0.3">
      <c r="A155" s="56" t="s">
        <v>14</v>
      </c>
      <c r="B155" t="s">
        <v>236</v>
      </c>
      <c r="C155" t="s">
        <v>3</v>
      </c>
      <c r="D155" t="s">
        <v>68</v>
      </c>
      <c r="E155" s="78">
        <v>1956</v>
      </c>
      <c r="F155" s="75">
        <v>872655.29999999946</v>
      </c>
      <c r="G155" s="1">
        <v>13418.60046</v>
      </c>
    </row>
    <row r="156" spans="1:7" outlineLevel="2" x14ac:dyDescent="0.3">
      <c r="A156" s="56" t="s">
        <v>14</v>
      </c>
      <c r="B156" t="s">
        <v>236</v>
      </c>
      <c r="C156" t="s">
        <v>3</v>
      </c>
      <c r="D156" t="s">
        <v>69</v>
      </c>
      <c r="E156" s="78">
        <v>1871</v>
      </c>
      <c r="F156" s="75">
        <v>831336.22000000009</v>
      </c>
      <c r="G156" s="1">
        <v>12306.53018</v>
      </c>
    </row>
    <row r="157" spans="1:7" outlineLevel="2" x14ac:dyDescent="0.3">
      <c r="A157" s="56" t="s">
        <v>14</v>
      </c>
      <c r="B157" t="s">
        <v>236</v>
      </c>
      <c r="C157" t="s">
        <v>2</v>
      </c>
      <c r="D157" t="s">
        <v>68</v>
      </c>
      <c r="E157" s="78">
        <v>937</v>
      </c>
      <c r="F157" s="75">
        <v>419803.18999999959</v>
      </c>
      <c r="G157" s="1">
        <v>6629.4179700000004</v>
      </c>
    </row>
    <row r="158" spans="1:7" outlineLevel="2" x14ac:dyDescent="0.3">
      <c r="A158" s="56" t="s">
        <v>14</v>
      </c>
      <c r="B158" t="s">
        <v>236</v>
      </c>
      <c r="C158" t="s">
        <v>2</v>
      </c>
      <c r="D158" t="s">
        <v>69</v>
      </c>
      <c r="E158" s="78">
        <v>1070</v>
      </c>
      <c r="F158" s="75">
        <v>478874.89999999979</v>
      </c>
      <c r="G158" s="1">
        <v>7120.6973099999996</v>
      </c>
    </row>
    <row r="159" spans="1:7" outlineLevel="2" x14ac:dyDescent="0.3">
      <c r="A159" s="56" t="s">
        <v>14</v>
      </c>
      <c r="B159" t="s">
        <v>236</v>
      </c>
      <c r="C159" t="s">
        <v>1</v>
      </c>
      <c r="D159" t="s">
        <v>68</v>
      </c>
      <c r="E159" s="78">
        <v>1539</v>
      </c>
      <c r="F159" s="75">
        <v>690393.05999999924</v>
      </c>
      <c r="G159" s="1">
        <v>10950.090889999999</v>
      </c>
    </row>
    <row r="160" spans="1:7" outlineLevel="2" x14ac:dyDescent="0.3">
      <c r="A160" s="56" t="s">
        <v>14</v>
      </c>
      <c r="B160" t="s">
        <v>236</v>
      </c>
      <c r="C160" t="s">
        <v>1</v>
      </c>
      <c r="D160" t="s">
        <v>69</v>
      </c>
      <c r="E160" s="78">
        <v>1447</v>
      </c>
      <c r="F160" s="75">
        <v>644637.71999999951</v>
      </c>
      <c r="G160" s="1">
        <v>9536.5491700000002</v>
      </c>
    </row>
    <row r="161" spans="1:7" outlineLevel="2" x14ac:dyDescent="0.3">
      <c r="A161" s="56" t="s">
        <v>14</v>
      </c>
      <c r="B161" t="s">
        <v>236</v>
      </c>
      <c r="C161" t="s">
        <v>209</v>
      </c>
      <c r="D161" t="s">
        <v>68</v>
      </c>
      <c r="E161" s="78">
        <v>1370</v>
      </c>
      <c r="F161" s="75">
        <v>613854.52000000037</v>
      </c>
      <c r="G161" s="1">
        <v>10024.41978</v>
      </c>
    </row>
    <row r="162" spans="1:7" outlineLevel="2" x14ac:dyDescent="0.3">
      <c r="A162" s="56" t="s">
        <v>14</v>
      </c>
      <c r="B162" t="s">
        <v>236</v>
      </c>
      <c r="C162" t="s">
        <v>209</v>
      </c>
      <c r="D162" t="s">
        <v>69</v>
      </c>
      <c r="E162" s="78">
        <v>1293</v>
      </c>
      <c r="F162" s="75">
        <v>579967.19000000006</v>
      </c>
      <c r="G162" s="1">
        <v>8504.0675599999995</v>
      </c>
    </row>
    <row r="163" spans="1:7" outlineLevel="2" x14ac:dyDescent="0.3">
      <c r="A163" s="56" t="s">
        <v>14</v>
      </c>
      <c r="B163" t="s">
        <v>210</v>
      </c>
      <c r="C163" t="s">
        <v>4</v>
      </c>
      <c r="D163" t="s">
        <v>68</v>
      </c>
      <c r="E163" s="78">
        <v>153</v>
      </c>
      <c r="F163" s="75">
        <v>83339.539999999979</v>
      </c>
      <c r="G163" s="1">
        <v>1261.0946200000001</v>
      </c>
    </row>
    <row r="164" spans="1:7" outlineLevel="2" x14ac:dyDescent="0.3">
      <c r="A164" s="56" t="s">
        <v>14</v>
      </c>
      <c r="B164" t="s">
        <v>210</v>
      </c>
      <c r="C164" t="s">
        <v>4</v>
      </c>
      <c r="D164" t="s">
        <v>69</v>
      </c>
      <c r="E164" s="78">
        <v>115</v>
      </c>
      <c r="F164" s="75">
        <v>62902.959999999985</v>
      </c>
      <c r="G164" s="1">
        <v>910.46932000000004</v>
      </c>
    </row>
    <row r="165" spans="1:7" outlineLevel="2" x14ac:dyDescent="0.3">
      <c r="A165" s="56" t="s">
        <v>14</v>
      </c>
      <c r="B165" t="s">
        <v>210</v>
      </c>
      <c r="C165" t="s">
        <v>3</v>
      </c>
      <c r="D165" t="s">
        <v>68</v>
      </c>
      <c r="E165" s="78">
        <v>1293</v>
      </c>
      <c r="F165" s="75">
        <v>706014.84000000032</v>
      </c>
      <c r="G165" s="1">
        <v>10914.66339</v>
      </c>
    </row>
    <row r="166" spans="1:7" outlineLevel="2" x14ac:dyDescent="0.3">
      <c r="A166" s="56" t="s">
        <v>14</v>
      </c>
      <c r="B166" t="s">
        <v>210</v>
      </c>
      <c r="C166" t="s">
        <v>3</v>
      </c>
      <c r="D166" t="s">
        <v>69</v>
      </c>
      <c r="E166" s="78">
        <v>1090</v>
      </c>
      <c r="F166" s="75">
        <v>593847.85000000056</v>
      </c>
      <c r="G166" s="1">
        <v>8851.0314099999996</v>
      </c>
    </row>
    <row r="167" spans="1:7" outlineLevel="2" x14ac:dyDescent="0.3">
      <c r="A167" s="56" t="s">
        <v>14</v>
      </c>
      <c r="B167" t="s">
        <v>210</v>
      </c>
      <c r="C167" t="s">
        <v>2</v>
      </c>
      <c r="D167" t="s">
        <v>68</v>
      </c>
      <c r="E167" s="78">
        <v>634</v>
      </c>
      <c r="F167" s="75">
        <v>346937.12000000011</v>
      </c>
      <c r="G167" s="1">
        <v>5502.0398599999999</v>
      </c>
    </row>
    <row r="168" spans="1:7" outlineLevel="2" x14ac:dyDescent="0.3">
      <c r="A168" s="56" t="s">
        <v>14</v>
      </c>
      <c r="B168" t="s">
        <v>210</v>
      </c>
      <c r="C168" t="s">
        <v>2</v>
      </c>
      <c r="D168" t="s">
        <v>69</v>
      </c>
      <c r="E168" s="78">
        <v>708</v>
      </c>
      <c r="F168" s="75">
        <v>386600.92000000033</v>
      </c>
      <c r="G168" s="1">
        <v>5712.3063199999997</v>
      </c>
    </row>
    <row r="169" spans="1:7" outlineLevel="2" x14ac:dyDescent="0.3">
      <c r="A169" s="56" t="s">
        <v>14</v>
      </c>
      <c r="B169" t="s">
        <v>210</v>
      </c>
      <c r="C169" t="s">
        <v>1</v>
      </c>
      <c r="D169" t="s">
        <v>68</v>
      </c>
      <c r="E169" s="78">
        <v>1350</v>
      </c>
      <c r="F169" s="75">
        <v>740730.48000000033</v>
      </c>
      <c r="G169" s="1">
        <v>11763.25195</v>
      </c>
    </row>
    <row r="170" spans="1:7" outlineLevel="2" x14ac:dyDescent="0.3">
      <c r="A170" s="56" t="s">
        <v>14</v>
      </c>
      <c r="B170" t="s">
        <v>210</v>
      </c>
      <c r="C170" t="s">
        <v>1</v>
      </c>
      <c r="D170" t="s">
        <v>69</v>
      </c>
      <c r="E170" s="78">
        <v>1091</v>
      </c>
      <c r="F170" s="75">
        <v>597786.09999999986</v>
      </c>
      <c r="G170" s="1">
        <v>8735.8179600000003</v>
      </c>
    </row>
    <row r="171" spans="1:7" outlineLevel="2" x14ac:dyDescent="0.3">
      <c r="A171" s="56" t="s">
        <v>14</v>
      </c>
      <c r="B171" t="s">
        <v>210</v>
      </c>
      <c r="C171" t="s">
        <v>209</v>
      </c>
      <c r="D171" t="s">
        <v>68</v>
      </c>
      <c r="E171" s="78">
        <v>1182</v>
      </c>
      <c r="F171" s="75">
        <v>647394.81999999948</v>
      </c>
      <c r="G171" s="1">
        <v>10415.31755</v>
      </c>
    </row>
    <row r="172" spans="1:7" outlineLevel="2" x14ac:dyDescent="0.3">
      <c r="A172" s="56" t="s">
        <v>14</v>
      </c>
      <c r="B172" t="s">
        <v>210</v>
      </c>
      <c r="C172" t="s">
        <v>209</v>
      </c>
      <c r="D172" t="s">
        <v>69</v>
      </c>
      <c r="E172" s="78">
        <v>999</v>
      </c>
      <c r="F172" s="75">
        <v>546103.29000000027</v>
      </c>
      <c r="G172" s="1">
        <v>8017.3417900000004</v>
      </c>
    </row>
    <row r="173" spans="1:7" outlineLevel="2" x14ac:dyDescent="0.3">
      <c r="A173" s="56" t="s">
        <v>14</v>
      </c>
      <c r="B173" t="s">
        <v>211</v>
      </c>
      <c r="C173" t="s">
        <v>4</v>
      </c>
      <c r="D173" t="s">
        <v>68</v>
      </c>
      <c r="E173" s="78">
        <v>93</v>
      </c>
      <c r="F173" s="75">
        <v>59959.88</v>
      </c>
      <c r="G173" s="1">
        <v>888.27683000000002</v>
      </c>
    </row>
    <row r="174" spans="1:7" outlineLevel="2" x14ac:dyDescent="0.3">
      <c r="A174" s="56" t="s">
        <v>14</v>
      </c>
      <c r="B174" t="s">
        <v>211</v>
      </c>
      <c r="C174" t="s">
        <v>4</v>
      </c>
      <c r="D174" t="s">
        <v>69</v>
      </c>
      <c r="E174" s="78">
        <v>59</v>
      </c>
      <c r="F174" s="75">
        <v>37882.49</v>
      </c>
      <c r="G174" s="1">
        <v>557.59463000000005</v>
      </c>
    </row>
    <row r="175" spans="1:7" outlineLevel="2" x14ac:dyDescent="0.3">
      <c r="A175" s="56" t="s">
        <v>14</v>
      </c>
      <c r="B175" t="s">
        <v>211</v>
      </c>
      <c r="C175" t="s">
        <v>3</v>
      </c>
      <c r="D175" t="s">
        <v>68</v>
      </c>
      <c r="E175" s="78">
        <v>907</v>
      </c>
      <c r="F175" s="75">
        <v>588036.04999999912</v>
      </c>
      <c r="G175" s="1">
        <v>9052.9812199999997</v>
      </c>
    </row>
    <row r="176" spans="1:7" outlineLevel="2" x14ac:dyDescent="0.3">
      <c r="A176" s="56" t="s">
        <v>14</v>
      </c>
      <c r="B176" t="s">
        <v>211</v>
      </c>
      <c r="C176" t="s">
        <v>3</v>
      </c>
      <c r="D176" t="s">
        <v>69</v>
      </c>
      <c r="E176" s="78">
        <v>691</v>
      </c>
      <c r="F176" s="75">
        <v>446628.66999999981</v>
      </c>
      <c r="G176" s="1">
        <v>6657.5583299999998</v>
      </c>
    </row>
    <row r="177" spans="1:7" outlineLevel="2" x14ac:dyDescent="0.3">
      <c r="A177" s="56" t="s">
        <v>14</v>
      </c>
      <c r="B177" t="s">
        <v>211</v>
      </c>
      <c r="C177" t="s">
        <v>2</v>
      </c>
      <c r="D177" t="s">
        <v>68</v>
      </c>
      <c r="E177" s="78">
        <v>479</v>
      </c>
      <c r="F177" s="75">
        <v>310456.16999999975</v>
      </c>
      <c r="G177" s="1">
        <v>4934.1194400000004</v>
      </c>
    </row>
    <row r="178" spans="1:7" outlineLevel="2" x14ac:dyDescent="0.3">
      <c r="A178" s="56" t="s">
        <v>14</v>
      </c>
      <c r="B178" t="s">
        <v>211</v>
      </c>
      <c r="C178" t="s">
        <v>2</v>
      </c>
      <c r="D178" t="s">
        <v>69</v>
      </c>
      <c r="E178" s="78">
        <v>471</v>
      </c>
      <c r="F178" s="75">
        <v>305259.63000000012</v>
      </c>
      <c r="G178" s="1">
        <v>4534.8914599999998</v>
      </c>
    </row>
    <row r="179" spans="1:7" outlineLevel="2" x14ac:dyDescent="0.3">
      <c r="A179" s="56" t="s">
        <v>14</v>
      </c>
      <c r="B179" t="s">
        <v>211</v>
      </c>
      <c r="C179" t="s">
        <v>1</v>
      </c>
      <c r="D179" t="s">
        <v>68</v>
      </c>
      <c r="E179" s="78">
        <v>901</v>
      </c>
      <c r="F179" s="75">
        <v>582478.44000000006</v>
      </c>
      <c r="G179" s="1">
        <v>9212.9379800000006</v>
      </c>
    </row>
    <row r="180" spans="1:7" outlineLevel="2" x14ac:dyDescent="0.3">
      <c r="A180" s="56" t="s">
        <v>14</v>
      </c>
      <c r="B180" t="s">
        <v>211</v>
      </c>
      <c r="C180" t="s">
        <v>1</v>
      </c>
      <c r="D180" t="s">
        <v>69</v>
      </c>
      <c r="E180" s="78">
        <v>792</v>
      </c>
      <c r="F180" s="75">
        <v>513062.82999999978</v>
      </c>
      <c r="G180" s="1">
        <v>7506.0800799999997</v>
      </c>
    </row>
    <row r="181" spans="1:7" outlineLevel="2" x14ac:dyDescent="0.3">
      <c r="A181" s="56" t="s">
        <v>14</v>
      </c>
      <c r="B181" t="s">
        <v>211</v>
      </c>
      <c r="C181" t="s">
        <v>209</v>
      </c>
      <c r="D181" t="s">
        <v>68</v>
      </c>
      <c r="E181" s="78">
        <v>1078</v>
      </c>
      <c r="F181" s="75">
        <v>698394.5499999997</v>
      </c>
      <c r="G181" s="1">
        <v>11596.977779999999</v>
      </c>
    </row>
    <row r="182" spans="1:7" outlineLevel="2" x14ac:dyDescent="0.3">
      <c r="A182" s="56" t="s">
        <v>14</v>
      </c>
      <c r="B182" t="s">
        <v>211</v>
      </c>
      <c r="C182" t="s">
        <v>209</v>
      </c>
      <c r="D182" t="s">
        <v>69</v>
      </c>
      <c r="E182" s="78">
        <v>795</v>
      </c>
      <c r="F182" s="75">
        <v>515308.16999999987</v>
      </c>
      <c r="G182" s="1">
        <v>7553.7351699999999</v>
      </c>
    </row>
    <row r="183" spans="1:7" outlineLevel="2" x14ac:dyDescent="0.3">
      <c r="A183" s="56" t="s">
        <v>14</v>
      </c>
      <c r="B183" t="s">
        <v>212</v>
      </c>
      <c r="C183" t="s">
        <v>4</v>
      </c>
      <c r="D183" t="s">
        <v>68</v>
      </c>
      <c r="E183" s="78">
        <v>60</v>
      </c>
      <c r="F183" s="75">
        <v>44789.03</v>
      </c>
      <c r="G183" s="1">
        <v>670.30791999999997</v>
      </c>
    </row>
    <row r="184" spans="1:7" outlineLevel="2" x14ac:dyDescent="0.3">
      <c r="A184" s="56" t="s">
        <v>14</v>
      </c>
      <c r="B184" t="s">
        <v>212</v>
      </c>
      <c r="C184" t="s">
        <v>4</v>
      </c>
      <c r="D184" t="s">
        <v>69</v>
      </c>
      <c r="E184" s="78">
        <v>43</v>
      </c>
      <c r="F184" s="75">
        <v>31971.229999999996</v>
      </c>
      <c r="G184" s="1">
        <v>457.09132</v>
      </c>
    </row>
    <row r="185" spans="1:7" outlineLevel="2" x14ac:dyDescent="0.3">
      <c r="A185" s="56" t="s">
        <v>14</v>
      </c>
      <c r="B185" t="s">
        <v>212</v>
      </c>
      <c r="C185" t="s">
        <v>3</v>
      </c>
      <c r="D185" t="s">
        <v>68</v>
      </c>
      <c r="E185" s="78">
        <v>682</v>
      </c>
      <c r="F185" s="75">
        <v>507580.78999999969</v>
      </c>
      <c r="G185" s="1">
        <v>7638.5198300000002</v>
      </c>
    </row>
    <row r="186" spans="1:7" outlineLevel="2" x14ac:dyDescent="0.3">
      <c r="A186" s="56" t="s">
        <v>14</v>
      </c>
      <c r="B186" t="s">
        <v>212</v>
      </c>
      <c r="C186" t="s">
        <v>3</v>
      </c>
      <c r="D186" t="s">
        <v>69</v>
      </c>
      <c r="E186" s="78">
        <v>393</v>
      </c>
      <c r="F186" s="75">
        <v>293543.43</v>
      </c>
      <c r="G186" s="1">
        <v>4374.3269</v>
      </c>
    </row>
    <row r="187" spans="1:7" outlineLevel="2" x14ac:dyDescent="0.3">
      <c r="A187" s="56" t="s">
        <v>14</v>
      </c>
      <c r="B187" t="s">
        <v>212</v>
      </c>
      <c r="C187" t="s">
        <v>2</v>
      </c>
      <c r="D187" t="s">
        <v>68</v>
      </c>
      <c r="E187" s="78">
        <v>358</v>
      </c>
      <c r="F187" s="75">
        <v>266893.48000000004</v>
      </c>
      <c r="G187" s="1">
        <v>4121.2004100000004</v>
      </c>
    </row>
    <row r="188" spans="1:7" outlineLevel="2" x14ac:dyDescent="0.3">
      <c r="A188" s="56" t="s">
        <v>14</v>
      </c>
      <c r="B188" t="s">
        <v>212</v>
      </c>
      <c r="C188" t="s">
        <v>2</v>
      </c>
      <c r="D188" t="s">
        <v>69</v>
      </c>
      <c r="E188" s="78">
        <v>355</v>
      </c>
      <c r="F188" s="75">
        <v>264793.18000000005</v>
      </c>
      <c r="G188" s="1">
        <v>3905.1399900000001</v>
      </c>
    </row>
    <row r="189" spans="1:7" outlineLevel="2" x14ac:dyDescent="0.3">
      <c r="A189" s="56" t="s">
        <v>14</v>
      </c>
      <c r="B189" t="s">
        <v>212</v>
      </c>
      <c r="C189" t="s">
        <v>1</v>
      </c>
      <c r="D189" t="s">
        <v>68</v>
      </c>
      <c r="E189" s="78">
        <v>645</v>
      </c>
      <c r="F189" s="75">
        <v>481005.17999999976</v>
      </c>
      <c r="G189" s="1">
        <v>7439.9178199999997</v>
      </c>
    </row>
    <row r="190" spans="1:7" outlineLevel="2" x14ac:dyDescent="0.3">
      <c r="A190" s="56" t="s">
        <v>14</v>
      </c>
      <c r="B190" t="s">
        <v>212</v>
      </c>
      <c r="C190" t="s">
        <v>1</v>
      </c>
      <c r="D190" t="s">
        <v>69</v>
      </c>
      <c r="E190" s="78">
        <v>569</v>
      </c>
      <c r="F190" s="75">
        <v>424105.29</v>
      </c>
      <c r="G190" s="1">
        <v>6168.0326400000004</v>
      </c>
    </row>
    <row r="191" spans="1:7" outlineLevel="2" x14ac:dyDescent="0.3">
      <c r="A191" s="56" t="s">
        <v>14</v>
      </c>
      <c r="B191" t="s">
        <v>212</v>
      </c>
      <c r="C191" t="s">
        <v>209</v>
      </c>
      <c r="D191" t="s">
        <v>68</v>
      </c>
      <c r="E191" s="78">
        <v>898</v>
      </c>
      <c r="F191" s="75">
        <v>671364.72000000009</v>
      </c>
      <c r="G191" s="1">
        <v>11005.43129</v>
      </c>
    </row>
    <row r="192" spans="1:7" outlineLevel="2" x14ac:dyDescent="0.3">
      <c r="A192" s="56" t="s">
        <v>14</v>
      </c>
      <c r="B192" t="s">
        <v>212</v>
      </c>
      <c r="C192" t="s">
        <v>209</v>
      </c>
      <c r="D192" t="s">
        <v>69</v>
      </c>
      <c r="E192" s="78">
        <v>716</v>
      </c>
      <c r="F192" s="75">
        <v>536153.82999999973</v>
      </c>
      <c r="G192" s="1">
        <v>8004.2675300000001</v>
      </c>
    </row>
    <row r="193" spans="1:7" outlineLevel="2" x14ac:dyDescent="0.3">
      <c r="A193" s="56" t="s">
        <v>14</v>
      </c>
      <c r="B193" t="s">
        <v>215</v>
      </c>
      <c r="C193" t="s">
        <v>4</v>
      </c>
      <c r="D193" t="s">
        <v>68</v>
      </c>
      <c r="E193" s="78">
        <v>49</v>
      </c>
      <c r="F193" s="75">
        <v>41294.87000000001</v>
      </c>
      <c r="G193" s="1">
        <v>604.20686000000001</v>
      </c>
    </row>
    <row r="194" spans="1:7" outlineLevel="2" x14ac:dyDescent="0.3">
      <c r="A194" s="56" t="s">
        <v>14</v>
      </c>
      <c r="B194" t="s">
        <v>215</v>
      </c>
      <c r="C194" t="s">
        <v>4</v>
      </c>
      <c r="D194" t="s">
        <v>69</v>
      </c>
      <c r="E194" s="78">
        <v>13</v>
      </c>
      <c r="F194" s="75">
        <v>11226.06</v>
      </c>
      <c r="G194" s="1">
        <v>151.85875999999999</v>
      </c>
    </row>
    <row r="195" spans="1:7" outlineLevel="2" x14ac:dyDescent="0.3">
      <c r="A195" s="56" t="s">
        <v>14</v>
      </c>
      <c r="B195" t="s">
        <v>215</v>
      </c>
      <c r="C195" t="s">
        <v>3</v>
      </c>
      <c r="D195" t="s">
        <v>68</v>
      </c>
      <c r="E195" s="78">
        <v>428</v>
      </c>
      <c r="F195" s="75">
        <v>361687.72</v>
      </c>
      <c r="G195" s="1">
        <v>5277.47379</v>
      </c>
    </row>
    <row r="196" spans="1:7" outlineLevel="2" x14ac:dyDescent="0.3">
      <c r="A196" s="56" t="s">
        <v>14</v>
      </c>
      <c r="B196" t="s">
        <v>215</v>
      </c>
      <c r="C196" t="s">
        <v>3</v>
      </c>
      <c r="D196" t="s">
        <v>69</v>
      </c>
      <c r="E196" s="78">
        <v>258</v>
      </c>
      <c r="F196" s="75">
        <v>217052.73000000004</v>
      </c>
      <c r="G196" s="1">
        <v>3147.7768999999998</v>
      </c>
    </row>
    <row r="197" spans="1:7" outlineLevel="2" x14ac:dyDescent="0.3">
      <c r="A197" s="56" t="s">
        <v>14</v>
      </c>
      <c r="B197" t="s">
        <v>215</v>
      </c>
      <c r="C197" t="s">
        <v>2</v>
      </c>
      <c r="D197" t="s">
        <v>68</v>
      </c>
      <c r="E197" s="78">
        <v>246</v>
      </c>
      <c r="F197" s="75">
        <v>208730.63999999996</v>
      </c>
      <c r="G197" s="1">
        <v>3099.8642599999998</v>
      </c>
    </row>
    <row r="198" spans="1:7" outlineLevel="2" x14ac:dyDescent="0.3">
      <c r="A198" s="56" t="s">
        <v>14</v>
      </c>
      <c r="B198" t="s">
        <v>215</v>
      </c>
      <c r="C198" t="s">
        <v>2</v>
      </c>
      <c r="D198" t="s">
        <v>69</v>
      </c>
      <c r="E198" s="78">
        <v>195</v>
      </c>
      <c r="F198" s="75">
        <v>164268.74999999997</v>
      </c>
      <c r="G198" s="1">
        <v>2346.9351200000001</v>
      </c>
    </row>
    <row r="199" spans="1:7" outlineLevel="2" x14ac:dyDescent="0.3">
      <c r="A199" s="56" t="s">
        <v>14</v>
      </c>
      <c r="B199" t="s">
        <v>215</v>
      </c>
      <c r="C199" t="s">
        <v>1</v>
      </c>
      <c r="D199" t="s">
        <v>68</v>
      </c>
      <c r="E199" s="78">
        <v>412</v>
      </c>
      <c r="F199" s="75">
        <v>349715.12999999995</v>
      </c>
      <c r="G199" s="1">
        <v>5469.3151200000002</v>
      </c>
    </row>
    <row r="200" spans="1:7" outlineLevel="2" x14ac:dyDescent="0.3">
      <c r="A200" s="56" t="s">
        <v>14</v>
      </c>
      <c r="B200" t="s">
        <v>215</v>
      </c>
      <c r="C200" t="s">
        <v>1</v>
      </c>
      <c r="D200" t="s">
        <v>69</v>
      </c>
      <c r="E200" s="78">
        <v>336</v>
      </c>
      <c r="F200" s="75">
        <v>283759.83999999991</v>
      </c>
      <c r="G200" s="1">
        <v>4087.85041</v>
      </c>
    </row>
    <row r="201" spans="1:7" outlineLevel="2" x14ac:dyDescent="0.3">
      <c r="A201" s="56" t="s">
        <v>14</v>
      </c>
      <c r="B201" t="s">
        <v>215</v>
      </c>
      <c r="C201" t="s">
        <v>209</v>
      </c>
      <c r="D201" t="s">
        <v>68</v>
      </c>
      <c r="E201" s="78">
        <v>718</v>
      </c>
      <c r="F201" s="75">
        <v>609158.41000000038</v>
      </c>
      <c r="G201" s="1">
        <v>10225.7191</v>
      </c>
    </row>
    <row r="202" spans="1:7" outlineLevel="2" x14ac:dyDescent="0.3">
      <c r="A202" s="56" t="s">
        <v>14</v>
      </c>
      <c r="B202" t="s">
        <v>215</v>
      </c>
      <c r="C202" t="s">
        <v>209</v>
      </c>
      <c r="D202" t="s">
        <v>69</v>
      </c>
      <c r="E202" s="78">
        <v>531</v>
      </c>
      <c r="F202" s="75">
        <v>449922.19000000012</v>
      </c>
      <c r="G202" s="1">
        <v>6694.4836500000001</v>
      </c>
    </row>
    <row r="203" spans="1:7" outlineLevel="2" x14ac:dyDescent="0.3">
      <c r="A203" s="56" t="s">
        <v>14</v>
      </c>
      <c r="B203" t="s">
        <v>213</v>
      </c>
      <c r="C203" t="s">
        <v>4</v>
      </c>
      <c r="D203" t="s">
        <v>68</v>
      </c>
      <c r="E203" s="78">
        <v>25</v>
      </c>
      <c r="F203" s="75">
        <v>23628.729999999996</v>
      </c>
      <c r="G203" s="1">
        <v>345.87162000000001</v>
      </c>
    </row>
    <row r="204" spans="1:7" outlineLevel="2" x14ac:dyDescent="0.3">
      <c r="A204" s="56" t="s">
        <v>14</v>
      </c>
      <c r="B204" t="s">
        <v>213</v>
      </c>
      <c r="C204" t="s">
        <v>4</v>
      </c>
      <c r="D204" t="s">
        <v>69</v>
      </c>
      <c r="E204" s="78">
        <v>6</v>
      </c>
      <c r="F204" s="75">
        <v>5784.83</v>
      </c>
      <c r="G204" s="1">
        <v>78.938590000000005</v>
      </c>
    </row>
    <row r="205" spans="1:7" outlineLevel="2" x14ac:dyDescent="0.3">
      <c r="A205" s="56" t="s">
        <v>14</v>
      </c>
      <c r="B205" t="s">
        <v>213</v>
      </c>
      <c r="C205" t="s">
        <v>3</v>
      </c>
      <c r="D205" t="s">
        <v>68</v>
      </c>
      <c r="E205" s="78">
        <v>171</v>
      </c>
      <c r="F205" s="75">
        <v>161206.73000000001</v>
      </c>
      <c r="G205" s="1">
        <v>2363.6718700000001</v>
      </c>
    </row>
    <row r="206" spans="1:7" outlineLevel="2" x14ac:dyDescent="0.3">
      <c r="A206" s="56" t="s">
        <v>14</v>
      </c>
      <c r="B206" t="s">
        <v>213</v>
      </c>
      <c r="C206" t="s">
        <v>3</v>
      </c>
      <c r="D206" t="s">
        <v>69</v>
      </c>
      <c r="E206" s="78">
        <v>100</v>
      </c>
      <c r="F206" s="75">
        <v>94164.139999999985</v>
      </c>
      <c r="G206" s="1">
        <v>1375.8216500000001</v>
      </c>
    </row>
    <row r="207" spans="1:7" outlineLevel="2" x14ac:dyDescent="0.3">
      <c r="A207" s="56" t="s">
        <v>14</v>
      </c>
      <c r="B207" t="s">
        <v>213</v>
      </c>
      <c r="C207" t="s">
        <v>2</v>
      </c>
      <c r="D207" t="s">
        <v>68</v>
      </c>
      <c r="E207" s="78">
        <v>112</v>
      </c>
      <c r="F207" s="75">
        <v>105265.51999999996</v>
      </c>
      <c r="G207" s="1">
        <v>1616.39903</v>
      </c>
    </row>
    <row r="208" spans="1:7" outlineLevel="2" x14ac:dyDescent="0.3">
      <c r="A208" s="56" t="s">
        <v>14</v>
      </c>
      <c r="B208" t="s">
        <v>213</v>
      </c>
      <c r="C208" t="s">
        <v>2</v>
      </c>
      <c r="D208" t="s">
        <v>69</v>
      </c>
      <c r="E208" s="78">
        <v>87</v>
      </c>
      <c r="F208" s="75">
        <v>81553.140000000014</v>
      </c>
      <c r="G208" s="1">
        <v>1156.09068</v>
      </c>
    </row>
    <row r="209" spans="1:7" outlineLevel="2" x14ac:dyDescent="0.3">
      <c r="A209" s="56" t="s">
        <v>14</v>
      </c>
      <c r="B209" t="s">
        <v>213</v>
      </c>
      <c r="C209" t="s">
        <v>1</v>
      </c>
      <c r="D209" t="s">
        <v>68</v>
      </c>
      <c r="E209" s="78">
        <v>259</v>
      </c>
      <c r="F209" s="75">
        <v>244437.29000000012</v>
      </c>
      <c r="G209" s="1">
        <v>3934.8383199999998</v>
      </c>
    </row>
    <row r="210" spans="1:7" outlineLevel="2" x14ac:dyDescent="0.3">
      <c r="A210" s="56" t="s">
        <v>14</v>
      </c>
      <c r="B210" t="s">
        <v>213</v>
      </c>
      <c r="C210" t="s">
        <v>1</v>
      </c>
      <c r="D210" t="s">
        <v>69</v>
      </c>
      <c r="E210" s="78">
        <v>195</v>
      </c>
      <c r="F210" s="75">
        <v>184317.41</v>
      </c>
      <c r="G210" s="1">
        <v>2706.3563600000002</v>
      </c>
    </row>
    <row r="211" spans="1:7" outlineLevel="2" x14ac:dyDescent="0.3">
      <c r="A211" s="56" t="s">
        <v>14</v>
      </c>
      <c r="B211" t="s">
        <v>213</v>
      </c>
      <c r="C211" t="s">
        <v>209</v>
      </c>
      <c r="D211" t="s">
        <v>68</v>
      </c>
      <c r="E211" s="78">
        <v>582</v>
      </c>
      <c r="F211" s="75">
        <v>551792.66000000038</v>
      </c>
      <c r="G211" s="1">
        <v>9264.1324600000007</v>
      </c>
    </row>
    <row r="212" spans="1:7" outlineLevel="2" x14ac:dyDescent="0.3">
      <c r="A212" s="56" t="s">
        <v>14</v>
      </c>
      <c r="B212" t="s">
        <v>213</v>
      </c>
      <c r="C212" t="s">
        <v>209</v>
      </c>
      <c r="D212" t="s">
        <v>69</v>
      </c>
      <c r="E212" s="78">
        <v>413</v>
      </c>
      <c r="F212" s="75">
        <v>391393.36000000016</v>
      </c>
      <c r="G212" s="1">
        <v>5930.7258499999998</v>
      </c>
    </row>
    <row r="213" spans="1:7" outlineLevel="2" x14ac:dyDescent="0.3">
      <c r="A213" s="56" t="s">
        <v>14</v>
      </c>
      <c r="B213" t="s">
        <v>214</v>
      </c>
      <c r="C213" t="s">
        <v>4</v>
      </c>
      <c r="D213" t="s">
        <v>68</v>
      </c>
      <c r="E213" s="78">
        <v>30</v>
      </c>
      <c r="F213" s="75">
        <v>37436.210000000014</v>
      </c>
      <c r="G213" s="1">
        <v>591.91911000000005</v>
      </c>
    </row>
    <row r="214" spans="1:7" outlineLevel="2" x14ac:dyDescent="0.3">
      <c r="A214" s="56" t="s">
        <v>14</v>
      </c>
      <c r="B214" t="s">
        <v>214</v>
      </c>
      <c r="C214" t="s">
        <v>4</v>
      </c>
      <c r="D214" t="s">
        <v>69</v>
      </c>
      <c r="E214" s="78">
        <v>13</v>
      </c>
      <c r="F214" s="75">
        <v>14186.39</v>
      </c>
      <c r="G214" s="1">
        <v>208.38681</v>
      </c>
    </row>
    <row r="215" spans="1:7" outlineLevel="2" x14ac:dyDescent="0.3">
      <c r="A215" s="56" t="s">
        <v>14</v>
      </c>
      <c r="B215" t="s">
        <v>214</v>
      </c>
      <c r="C215" t="s">
        <v>3</v>
      </c>
      <c r="D215" t="s">
        <v>68</v>
      </c>
      <c r="E215" s="78">
        <v>288</v>
      </c>
      <c r="F215" s="75">
        <v>354195.53000000014</v>
      </c>
      <c r="G215" s="1">
        <v>5490.5673699999998</v>
      </c>
    </row>
    <row r="216" spans="1:7" outlineLevel="2" x14ac:dyDescent="0.3">
      <c r="A216" s="56" t="s">
        <v>14</v>
      </c>
      <c r="B216" t="s">
        <v>214</v>
      </c>
      <c r="C216" t="s">
        <v>3</v>
      </c>
      <c r="D216" t="s">
        <v>69</v>
      </c>
      <c r="E216" s="78">
        <v>120</v>
      </c>
      <c r="F216" s="75">
        <v>144581.57000000007</v>
      </c>
      <c r="G216" s="1">
        <v>2157.9349699999998</v>
      </c>
    </row>
    <row r="217" spans="1:7" outlineLevel="2" x14ac:dyDescent="0.3">
      <c r="A217" s="56" t="s">
        <v>14</v>
      </c>
      <c r="B217" t="s">
        <v>214</v>
      </c>
      <c r="C217" t="s">
        <v>2</v>
      </c>
      <c r="D217" t="s">
        <v>68</v>
      </c>
      <c r="E217" s="78">
        <v>197</v>
      </c>
      <c r="F217" s="75">
        <v>247722.96</v>
      </c>
      <c r="G217" s="1">
        <v>3935.9759199999999</v>
      </c>
    </row>
    <row r="218" spans="1:7" outlineLevel="2" x14ac:dyDescent="0.3">
      <c r="A218" s="56" t="s">
        <v>14</v>
      </c>
      <c r="B218" t="s">
        <v>214</v>
      </c>
      <c r="C218" t="s">
        <v>2</v>
      </c>
      <c r="D218" t="s">
        <v>69</v>
      </c>
      <c r="E218" s="78">
        <v>132</v>
      </c>
      <c r="F218" s="75">
        <v>160479.59000000003</v>
      </c>
      <c r="G218" s="1">
        <v>2363.5699</v>
      </c>
    </row>
    <row r="219" spans="1:7" outlineLevel="2" x14ac:dyDescent="0.3">
      <c r="A219" s="56" t="s">
        <v>14</v>
      </c>
      <c r="B219" t="s">
        <v>214</v>
      </c>
      <c r="C219" t="s">
        <v>1</v>
      </c>
      <c r="D219" t="s">
        <v>68</v>
      </c>
      <c r="E219" s="78">
        <v>678</v>
      </c>
      <c r="F219" s="75">
        <v>878661.60000000137</v>
      </c>
      <c r="G219" s="1">
        <v>14526.434960000001</v>
      </c>
    </row>
    <row r="220" spans="1:7" outlineLevel="2" x14ac:dyDescent="0.3">
      <c r="A220" s="56" t="s">
        <v>14</v>
      </c>
      <c r="B220" t="s">
        <v>214</v>
      </c>
      <c r="C220" t="s">
        <v>1</v>
      </c>
      <c r="D220" t="s">
        <v>69</v>
      </c>
      <c r="E220" s="78">
        <v>377</v>
      </c>
      <c r="F220" s="75">
        <v>475810.62000000011</v>
      </c>
      <c r="G220" s="1">
        <v>7019.0522499999997</v>
      </c>
    </row>
    <row r="221" spans="1:7" outlineLevel="2" x14ac:dyDescent="0.3">
      <c r="A221" s="56" t="s">
        <v>14</v>
      </c>
      <c r="B221" t="s">
        <v>214</v>
      </c>
      <c r="C221" t="s">
        <v>209</v>
      </c>
      <c r="D221" t="s">
        <v>68</v>
      </c>
      <c r="E221" s="78">
        <v>1888</v>
      </c>
      <c r="F221" s="75">
        <v>2599300.0499999998</v>
      </c>
      <c r="G221" s="1">
        <v>44573.742720000002</v>
      </c>
    </row>
    <row r="222" spans="1:7" outlineLevel="2" x14ac:dyDescent="0.3">
      <c r="A222" s="56" t="s">
        <v>14</v>
      </c>
      <c r="B222" t="s">
        <v>214</v>
      </c>
      <c r="C222" t="s">
        <v>209</v>
      </c>
      <c r="D222" t="s">
        <v>69</v>
      </c>
      <c r="E222" s="78">
        <v>1131</v>
      </c>
      <c r="F222" s="75">
        <v>1507109.4700000007</v>
      </c>
      <c r="G222" s="1">
        <v>23137.733619999999</v>
      </c>
    </row>
    <row r="223" spans="1:7" outlineLevel="1" x14ac:dyDescent="0.3">
      <c r="A223" s="72" t="s">
        <v>58</v>
      </c>
      <c r="B223" s="2"/>
      <c r="C223" s="2"/>
      <c r="D223" s="2"/>
      <c r="E223" s="3">
        <f>SUBTOTAL(9,E113:E222)</f>
        <v>229423</v>
      </c>
      <c r="F223" s="4">
        <f>SUBTOTAL(9,F113:F222)</f>
        <v>50261295.209999979</v>
      </c>
      <c r="G223" s="5">
        <f>SUBTOTAL(9,G113:G222)</f>
        <v>766821.05022999982</v>
      </c>
    </row>
    <row r="224" spans="1:7" hidden="1" outlineLevel="2" x14ac:dyDescent="0.3">
      <c r="A224" s="7" t="s">
        <v>13</v>
      </c>
      <c r="B224" s="8" t="s">
        <v>232</v>
      </c>
      <c r="C224" s="8" t="s">
        <v>4</v>
      </c>
      <c r="D224" s="8" t="s">
        <v>68</v>
      </c>
      <c r="E224" s="9">
        <v>4889</v>
      </c>
      <c r="F224" s="10">
        <v>165040.69000000003</v>
      </c>
      <c r="G224" s="11">
        <v>2257.6872800000001</v>
      </c>
    </row>
    <row r="225" spans="1:7" hidden="1" outlineLevel="2" x14ac:dyDescent="0.3">
      <c r="A225" s="7" t="s">
        <v>13</v>
      </c>
      <c r="B225" s="8" t="s">
        <v>232</v>
      </c>
      <c r="C225" s="8" t="s">
        <v>4</v>
      </c>
      <c r="D225" s="8" t="s">
        <v>69</v>
      </c>
      <c r="E225" s="9">
        <v>5391</v>
      </c>
      <c r="F225" s="10">
        <v>193819.01000000053</v>
      </c>
      <c r="G225" s="11">
        <v>2606.2347399999999</v>
      </c>
    </row>
    <row r="226" spans="1:7" hidden="1" outlineLevel="2" x14ac:dyDescent="0.3">
      <c r="A226" s="7" t="s">
        <v>13</v>
      </c>
      <c r="B226" s="8" t="s">
        <v>232</v>
      </c>
      <c r="C226" s="8" t="s">
        <v>3</v>
      </c>
      <c r="D226" s="8" t="s">
        <v>68</v>
      </c>
      <c r="E226" s="9">
        <v>21217</v>
      </c>
      <c r="F226" s="10">
        <v>739328.69999999832</v>
      </c>
      <c r="G226" s="11">
        <v>10321.476849999999</v>
      </c>
    </row>
    <row r="227" spans="1:7" hidden="1" outlineLevel="2" x14ac:dyDescent="0.3">
      <c r="A227" s="7" t="s">
        <v>13</v>
      </c>
      <c r="B227" s="8" t="s">
        <v>232</v>
      </c>
      <c r="C227" s="8" t="s">
        <v>3</v>
      </c>
      <c r="D227" s="8" t="s">
        <v>69</v>
      </c>
      <c r="E227" s="9">
        <v>26572</v>
      </c>
      <c r="F227" s="10">
        <v>982997.71000000089</v>
      </c>
      <c r="G227" s="11">
        <v>13375.4614</v>
      </c>
    </row>
    <row r="228" spans="1:7" hidden="1" outlineLevel="2" x14ac:dyDescent="0.3">
      <c r="A228" s="7" t="s">
        <v>13</v>
      </c>
      <c r="B228" s="8" t="s">
        <v>232</v>
      </c>
      <c r="C228" s="8" t="s">
        <v>2</v>
      </c>
      <c r="D228" s="8" t="s">
        <v>68</v>
      </c>
      <c r="E228" s="9">
        <v>7077</v>
      </c>
      <c r="F228" s="10">
        <v>242243.0900000002</v>
      </c>
      <c r="G228" s="11">
        <v>3459.54639</v>
      </c>
    </row>
    <row r="229" spans="1:7" hidden="1" outlineLevel="2" x14ac:dyDescent="0.3">
      <c r="A229" s="7" t="s">
        <v>13</v>
      </c>
      <c r="B229" s="8" t="s">
        <v>232</v>
      </c>
      <c r="C229" s="8" t="s">
        <v>2</v>
      </c>
      <c r="D229" s="8" t="s">
        <v>69</v>
      </c>
      <c r="E229" s="9">
        <v>8648</v>
      </c>
      <c r="F229" s="10">
        <v>305447.57000000018</v>
      </c>
      <c r="G229" s="11">
        <v>4167.57071</v>
      </c>
    </row>
    <row r="230" spans="1:7" hidden="1" outlineLevel="2" x14ac:dyDescent="0.3">
      <c r="A230" s="7" t="s">
        <v>13</v>
      </c>
      <c r="B230" s="8" t="s">
        <v>232</v>
      </c>
      <c r="C230" s="8" t="s">
        <v>1</v>
      </c>
      <c r="D230" s="8" t="s">
        <v>68</v>
      </c>
      <c r="E230" s="9">
        <v>6378</v>
      </c>
      <c r="F230" s="10">
        <v>224137.1300000003</v>
      </c>
      <c r="G230" s="11">
        <v>3187.2118999999998</v>
      </c>
    </row>
    <row r="231" spans="1:7" hidden="1" outlineLevel="2" x14ac:dyDescent="0.3">
      <c r="A231" s="7" t="s">
        <v>13</v>
      </c>
      <c r="B231" s="8" t="s">
        <v>232</v>
      </c>
      <c r="C231" s="8" t="s">
        <v>1</v>
      </c>
      <c r="D231" s="8" t="s">
        <v>69</v>
      </c>
      <c r="E231" s="9">
        <v>7181</v>
      </c>
      <c r="F231" s="10">
        <v>261550.65000000052</v>
      </c>
      <c r="G231" s="11">
        <v>3576.0659799999999</v>
      </c>
    </row>
    <row r="232" spans="1:7" hidden="1" outlineLevel="2" x14ac:dyDescent="0.3">
      <c r="A232" s="7" t="s">
        <v>13</v>
      </c>
      <c r="B232" s="8" t="s">
        <v>232</v>
      </c>
      <c r="C232" s="8" t="s">
        <v>209</v>
      </c>
      <c r="D232" s="8" t="s">
        <v>68</v>
      </c>
      <c r="E232" s="9">
        <v>3168</v>
      </c>
      <c r="F232" s="10">
        <v>119159.45999999998</v>
      </c>
      <c r="G232" s="11">
        <v>1701.7505100000001</v>
      </c>
    </row>
    <row r="233" spans="1:7" hidden="1" outlineLevel="2" x14ac:dyDescent="0.3">
      <c r="A233" s="7" t="s">
        <v>13</v>
      </c>
      <c r="B233" s="8" t="s">
        <v>232</v>
      </c>
      <c r="C233" s="8" t="s">
        <v>209</v>
      </c>
      <c r="D233" s="8" t="s">
        <v>69</v>
      </c>
      <c r="E233" s="9">
        <v>3703</v>
      </c>
      <c r="F233" s="10">
        <v>142347.47000000012</v>
      </c>
      <c r="G233" s="11">
        <v>1910.90625</v>
      </c>
    </row>
    <row r="234" spans="1:7" hidden="1" outlineLevel="2" x14ac:dyDescent="0.3">
      <c r="A234" s="7" t="s">
        <v>13</v>
      </c>
      <c r="B234" s="8" t="s">
        <v>233</v>
      </c>
      <c r="C234" s="8" t="s">
        <v>4</v>
      </c>
      <c r="D234" s="8" t="s">
        <v>68</v>
      </c>
      <c r="E234" s="9">
        <v>1238</v>
      </c>
      <c r="F234" s="10">
        <v>175645.78</v>
      </c>
      <c r="G234" s="11">
        <v>2396.4389099999999</v>
      </c>
    </row>
    <row r="235" spans="1:7" hidden="1" outlineLevel="2" x14ac:dyDescent="0.3">
      <c r="A235" s="7" t="s">
        <v>13</v>
      </c>
      <c r="B235" s="8" t="s">
        <v>233</v>
      </c>
      <c r="C235" s="8" t="s">
        <v>4</v>
      </c>
      <c r="D235" s="8" t="s">
        <v>69</v>
      </c>
      <c r="E235" s="9">
        <v>1593</v>
      </c>
      <c r="F235" s="10">
        <v>227920.89999999976</v>
      </c>
      <c r="G235" s="11">
        <v>3082.3835300000001</v>
      </c>
    </row>
    <row r="236" spans="1:7" hidden="1" outlineLevel="2" x14ac:dyDescent="0.3">
      <c r="A236" s="7" t="s">
        <v>13</v>
      </c>
      <c r="B236" s="8" t="s">
        <v>233</v>
      </c>
      <c r="C236" s="8" t="s">
        <v>3</v>
      </c>
      <c r="D236" s="8" t="s">
        <v>68</v>
      </c>
      <c r="E236" s="9">
        <v>7005</v>
      </c>
      <c r="F236" s="10">
        <v>1013316.3200000013</v>
      </c>
      <c r="G236" s="11">
        <v>14257.801369999999</v>
      </c>
    </row>
    <row r="237" spans="1:7" hidden="1" outlineLevel="2" x14ac:dyDescent="0.3">
      <c r="A237" s="7" t="s">
        <v>13</v>
      </c>
      <c r="B237" s="8" t="s">
        <v>233</v>
      </c>
      <c r="C237" s="8" t="s">
        <v>3</v>
      </c>
      <c r="D237" s="8" t="s">
        <v>69</v>
      </c>
      <c r="E237" s="9">
        <v>9634</v>
      </c>
      <c r="F237" s="10">
        <v>1395105.7099999986</v>
      </c>
      <c r="G237" s="11">
        <v>19044.693579999999</v>
      </c>
    </row>
    <row r="238" spans="1:7" hidden="1" outlineLevel="2" x14ac:dyDescent="0.3">
      <c r="A238" s="7" t="s">
        <v>13</v>
      </c>
      <c r="B238" s="8" t="s">
        <v>233</v>
      </c>
      <c r="C238" s="8" t="s">
        <v>2</v>
      </c>
      <c r="D238" s="8" t="s">
        <v>68</v>
      </c>
      <c r="E238" s="9">
        <v>2386</v>
      </c>
      <c r="F238" s="10">
        <v>349625.28999999969</v>
      </c>
      <c r="G238" s="11">
        <v>5054.6715199999999</v>
      </c>
    </row>
    <row r="239" spans="1:7" hidden="1" outlineLevel="2" x14ac:dyDescent="0.3">
      <c r="A239" s="7" t="s">
        <v>13</v>
      </c>
      <c r="B239" s="8" t="s">
        <v>233</v>
      </c>
      <c r="C239" s="8" t="s">
        <v>2</v>
      </c>
      <c r="D239" s="8" t="s">
        <v>69</v>
      </c>
      <c r="E239" s="9">
        <v>3258</v>
      </c>
      <c r="F239" s="10">
        <v>473494.14000000042</v>
      </c>
      <c r="G239" s="11">
        <v>6469.3487299999997</v>
      </c>
    </row>
    <row r="240" spans="1:7" hidden="1" outlineLevel="2" x14ac:dyDescent="0.3">
      <c r="A240" s="7" t="s">
        <v>13</v>
      </c>
      <c r="B240" s="8" t="s">
        <v>233</v>
      </c>
      <c r="C240" s="8" t="s">
        <v>1</v>
      </c>
      <c r="D240" s="8" t="s">
        <v>68</v>
      </c>
      <c r="E240" s="9">
        <v>2323</v>
      </c>
      <c r="F240" s="10">
        <v>340284.47999999986</v>
      </c>
      <c r="G240" s="11">
        <v>4872.3416200000001</v>
      </c>
    </row>
    <row r="241" spans="1:7" hidden="1" outlineLevel="2" x14ac:dyDescent="0.3">
      <c r="A241" s="7" t="s">
        <v>13</v>
      </c>
      <c r="B241" s="8" t="s">
        <v>233</v>
      </c>
      <c r="C241" s="8" t="s">
        <v>1</v>
      </c>
      <c r="D241" s="8" t="s">
        <v>69</v>
      </c>
      <c r="E241" s="9">
        <v>2907</v>
      </c>
      <c r="F241" s="10">
        <v>425207.68999999989</v>
      </c>
      <c r="G241" s="11">
        <v>5808.7744499999999</v>
      </c>
    </row>
    <row r="242" spans="1:7" hidden="1" outlineLevel="2" x14ac:dyDescent="0.3">
      <c r="A242" s="7" t="s">
        <v>13</v>
      </c>
      <c r="B242" s="8" t="s">
        <v>233</v>
      </c>
      <c r="C242" s="8" t="s">
        <v>209</v>
      </c>
      <c r="D242" s="8" t="s">
        <v>68</v>
      </c>
      <c r="E242" s="9">
        <v>1373</v>
      </c>
      <c r="F242" s="10">
        <v>202737.45000000004</v>
      </c>
      <c r="G242" s="11">
        <v>2862.0147999999999</v>
      </c>
    </row>
    <row r="243" spans="1:7" hidden="1" outlineLevel="2" x14ac:dyDescent="0.3">
      <c r="A243" s="7" t="s">
        <v>13</v>
      </c>
      <c r="B243" s="8" t="s">
        <v>233</v>
      </c>
      <c r="C243" s="8" t="s">
        <v>209</v>
      </c>
      <c r="D243" s="8" t="s">
        <v>69</v>
      </c>
      <c r="E243" s="9">
        <v>1780</v>
      </c>
      <c r="F243" s="10">
        <v>260926.07000000024</v>
      </c>
      <c r="G243" s="11">
        <v>3513.8627999999999</v>
      </c>
    </row>
    <row r="244" spans="1:7" hidden="1" outlineLevel="2" x14ac:dyDescent="0.3">
      <c r="A244" s="7" t="s">
        <v>13</v>
      </c>
      <c r="B244" s="8" t="s">
        <v>234</v>
      </c>
      <c r="C244" s="8" t="s">
        <v>4</v>
      </c>
      <c r="D244" s="8" t="s">
        <v>68</v>
      </c>
      <c r="E244" s="9">
        <v>613</v>
      </c>
      <c r="F244" s="10">
        <v>150589.40000000014</v>
      </c>
      <c r="G244" s="11">
        <v>2066.9405299999999</v>
      </c>
    </row>
    <row r="245" spans="1:7" hidden="1" outlineLevel="2" x14ac:dyDescent="0.3">
      <c r="A245" s="7" t="s">
        <v>13</v>
      </c>
      <c r="B245" s="8" t="s">
        <v>234</v>
      </c>
      <c r="C245" s="8" t="s">
        <v>4</v>
      </c>
      <c r="D245" s="8" t="s">
        <v>69</v>
      </c>
      <c r="E245" s="9">
        <v>660</v>
      </c>
      <c r="F245" s="10">
        <v>159989.35000000018</v>
      </c>
      <c r="G245" s="11">
        <v>2168.6403</v>
      </c>
    </row>
    <row r="246" spans="1:7" hidden="1" outlineLevel="2" x14ac:dyDescent="0.3">
      <c r="A246" s="7" t="s">
        <v>13</v>
      </c>
      <c r="B246" s="8" t="s">
        <v>234</v>
      </c>
      <c r="C246" s="8" t="s">
        <v>3</v>
      </c>
      <c r="D246" s="8" t="s">
        <v>68</v>
      </c>
      <c r="E246" s="9">
        <v>3983</v>
      </c>
      <c r="F246" s="10">
        <v>979284.35999999975</v>
      </c>
      <c r="G246" s="11">
        <v>13903.77291</v>
      </c>
    </row>
    <row r="247" spans="1:7" hidden="1" outlineLevel="2" x14ac:dyDescent="0.3">
      <c r="A247" s="7" t="s">
        <v>13</v>
      </c>
      <c r="B247" s="8" t="s">
        <v>234</v>
      </c>
      <c r="C247" s="8" t="s">
        <v>3</v>
      </c>
      <c r="D247" s="8" t="s">
        <v>69</v>
      </c>
      <c r="E247" s="9">
        <v>5228</v>
      </c>
      <c r="F247" s="10">
        <v>1277955.9999999972</v>
      </c>
      <c r="G247" s="11">
        <v>17568.593260000001</v>
      </c>
    </row>
    <row r="248" spans="1:7" hidden="1" outlineLevel="2" x14ac:dyDescent="0.3">
      <c r="A248" s="7" t="s">
        <v>13</v>
      </c>
      <c r="B248" s="8" t="s">
        <v>234</v>
      </c>
      <c r="C248" s="8" t="s">
        <v>2</v>
      </c>
      <c r="D248" s="8" t="s">
        <v>68</v>
      </c>
      <c r="E248" s="9">
        <v>1453</v>
      </c>
      <c r="F248" s="10">
        <v>359286.15999999992</v>
      </c>
      <c r="G248" s="11">
        <v>5216.43948</v>
      </c>
    </row>
    <row r="249" spans="1:7" hidden="1" outlineLevel="2" x14ac:dyDescent="0.3">
      <c r="A249" s="7" t="s">
        <v>13</v>
      </c>
      <c r="B249" s="8" t="s">
        <v>234</v>
      </c>
      <c r="C249" s="8" t="s">
        <v>2</v>
      </c>
      <c r="D249" s="8" t="s">
        <v>69</v>
      </c>
      <c r="E249" s="9">
        <v>2022</v>
      </c>
      <c r="F249" s="10">
        <v>499127.21999999968</v>
      </c>
      <c r="G249" s="11">
        <v>6831.5834999999997</v>
      </c>
    </row>
    <row r="250" spans="1:7" hidden="1" outlineLevel="2" x14ac:dyDescent="0.3">
      <c r="A250" s="7" t="s">
        <v>13</v>
      </c>
      <c r="B250" s="8" t="s">
        <v>234</v>
      </c>
      <c r="C250" s="8" t="s">
        <v>1</v>
      </c>
      <c r="D250" s="8" t="s">
        <v>68</v>
      </c>
      <c r="E250" s="9">
        <v>1671</v>
      </c>
      <c r="F250" s="10">
        <v>415702.92999999941</v>
      </c>
      <c r="G250" s="11">
        <v>6037.5852100000002</v>
      </c>
    </row>
    <row r="251" spans="1:7" hidden="1" outlineLevel="2" x14ac:dyDescent="0.3">
      <c r="A251" s="7" t="s">
        <v>13</v>
      </c>
      <c r="B251" s="8" t="s">
        <v>234</v>
      </c>
      <c r="C251" s="8" t="s">
        <v>1</v>
      </c>
      <c r="D251" s="8" t="s">
        <v>69</v>
      </c>
      <c r="E251" s="9">
        <v>2047</v>
      </c>
      <c r="F251" s="10">
        <v>504118.85999999981</v>
      </c>
      <c r="G251" s="11">
        <v>6821.7507999999998</v>
      </c>
    </row>
    <row r="252" spans="1:7" hidden="1" outlineLevel="2" x14ac:dyDescent="0.3">
      <c r="A252" s="7" t="s">
        <v>13</v>
      </c>
      <c r="B252" s="8" t="s">
        <v>234</v>
      </c>
      <c r="C252" s="8" t="s">
        <v>209</v>
      </c>
      <c r="D252" s="8" t="s">
        <v>68</v>
      </c>
      <c r="E252" s="9">
        <v>1060</v>
      </c>
      <c r="F252" s="10">
        <v>264670.69000000012</v>
      </c>
      <c r="G252" s="11">
        <v>3733.75882</v>
      </c>
    </row>
    <row r="253" spans="1:7" hidden="1" outlineLevel="2" x14ac:dyDescent="0.3">
      <c r="A253" s="7" t="s">
        <v>13</v>
      </c>
      <c r="B253" s="8" t="s">
        <v>234</v>
      </c>
      <c r="C253" s="8" t="s">
        <v>209</v>
      </c>
      <c r="D253" s="8" t="s">
        <v>69</v>
      </c>
      <c r="E253" s="9">
        <v>1365</v>
      </c>
      <c r="F253" s="10">
        <v>336899.77000000019</v>
      </c>
      <c r="G253" s="11">
        <v>4537.5654999999997</v>
      </c>
    </row>
    <row r="254" spans="1:7" hidden="1" outlineLevel="2" x14ac:dyDescent="0.3">
      <c r="A254" s="7" t="s">
        <v>13</v>
      </c>
      <c r="B254" s="8" t="s">
        <v>235</v>
      </c>
      <c r="C254" s="8" t="s">
        <v>4</v>
      </c>
      <c r="D254" s="8" t="s">
        <v>68</v>
      </c>
      <c r="E254" s="9">
        <v>348</v>
      </c>
      <c r="F254" s="10">
        <v>120125.90999999999</v>
      </c>
      <c r="G254" s="11">
        <v>1663.1329800000001</v>
      </c>
    </row>
    <row r="255" spans="1:7" hidden="1" outlineLevel="2" x14ac:dyDescent="0.3">
      <c r="A255" s="7" t="s">
        <v>13</v>
      </c>
      <c r="B255" s="8" t="s">
        <v>235</v>
      </c>
      <c r="C255" s="8" t="s">
        <v>4</v>
      </c>
      <c r="D255" s="8" t="s">
        <v>69</v>
      </c>
      <c r="E255" s="9">
        <v>343</v>
      </c>
      <c r="F255" s="10">
        <v>117775.54</v>
      </c>
      <c r="G255" s="11">
        <v>1590.95343</v>
      </c>
    </row>
    <row r="256" spans="1:7" hidden="1" outlineLevel="2" x14ac:dyDescent="0.3">
      <c r="A256" s="7" t="s">
        <v>13</v>
      </c>
      <c r="B256" s="8" t="s">
        <v>235</v>
      </c>
      <c r="C256" s="8" t="s">
        <v>3</v>
      </c>
      <c r="D256" s="8" t="s">
        <v>68</v>
      </c>
      <c r="E256" s="9">
        <v>2550</v>
      </c>
      <c r="F256" s="10">
        <v>882600.29999999993</v>
      </c>
      <c r="G256" s="11">
        <v>12581.751319999999</v>
      </c>
    </row>
    <row r="257" spans="1:7" hidden="1" outlineLevel="2" x14ac:dyDescent="0.3">
      <c r="A257" s="7" t="s">
        <v>13</v>
      </c>
      <c r="B257" s="8" t="s">
        <v>235</v>
      </c>
      <c r="C257" s="8" t="s">
        <v>3</v>
      </c>
      <c r="D257" s="8" t="s">
        <v>69</v>
      </c>
      <c r="E257" s="9">
        <v>2873</v>
      </c>
      <c r="F257" s="10">
        <v>989919.62999999942</v>
      </c>
      <c r="G257" s="11">
        <v>13693.541939999999</v>
      </c>
    </row>
    <row r="258" spans="1:7" hidden="1" outlineLevel="2" x14ac:dyDescent="0.3">
      <c r="A258" s="7" t="s">
        <v>13</v>
      </c>
      <c r="B258" s="8" t="s">
        <v>235</v>
      </c>
      <c r="C258" s="8" t="s">
        <v>2</v>
      </c>
      <c r="D258" s="8" t="s">
        <v>68</v>
      </c>
      <c r="E258" s="9">
        <v>1120</v>
      </c>
      <c r="F258" s="10">
        <v>387647.19999999984</v>
      </c>
      <c r="G258" s="11">
        <v>5634.9182899999996</v>
      </c>
    </row>
    <row r="259" spans="1:7" hidden="1" outlineLevel="2" x14ac:dyDescent="0.3">
      <c r="A259" s="7" t="s">
        <v>13</v>
      </c>
      <c r="B259" s="8" t="s">
        <v>235</v>
      </c>
      <c r="C259" s="8" t="s">
        <v>2</v>
      </c>
      <c r="D259" s="8" t="s">
        <v>69</v>
      </c>
      <c r="E259" s="9">
        <v>1325</v>
      </c>
      <c r="F259" s="10">
        <v>458276.01999999984</v>
      </c>
      <c r="G259" s="11">
        <v>6293.1998700000004</v>
      </c>
    </row>
    <row r="260" spans="1:7" hidden="1" outlineLevel="2" x14ac:dyDescent="0.3">
      <c r="A260" s="7" t="s">
        <v>13</v>
      </c>
      <c r="B260" s="8" t="s">
        <v>235</v>
      </c>
      <c r="C260" s="8" t="s">
        <v>1</v>
      </c>
      <c r="D260" s="8" t="s">
        <v>68</v>
      </c>
      <c r="E260" s="9">
        <v>1295</v>
      </c>
      <c r="F260" s="10">
        <v>451090.7300000001</v>
      </c>
      <c r="G260" s="11">
        <v>6496.7745500000001</v>
      </c>
    </row>
    <row r="261" spans="1:7" hidden="1" outlineLevel="2" x14ac:dyDescent="0.3">
      <c r="A261" s="7" t="s">
        <v>13</v>
      </c>
      <c r="B261" s="8" t="s">
        <v>235</v>
      </c>
      <c r="C261" s="8" t="s">
        <v>1</v>
      </c>
      <c r="D261" s="8" t="s">
        <v>69</v>
      </c>
      <c r="E261" s="9">
        <v>1466</v>
      </c>
      <c r="F261" s="10">
        <v>509532.98999999976</v>
      </c>
      <c r="G261" s="11">
        <v>6975.8562400000001</v>
      </c>
    </row>
    <row r="262" spans="1:7" hidden="1" outlineLevel="2" x14ac:dyDescent="0.3">
      <c r="A262" s="7" t="s">
        <v>13</v>
      </c>
      <c r="B262" s="8" t="s">
        <v>235</v>
      </c>
      <c r="C262" s="8" t="s">
        <v>209</v>
      </c>
      <c r="D262" s="8" t="s">
        <v>68</v>
      </c>
      <c r="E262" s="9">
        <v>954</v>
      </c>
      <c r="F262" s="10">
        <v>330633.91000000009</v>
      </c>
      <c r="G262" s="11">
        <v>4668.9951899999996</v>
      </c>
    </row>
    <row r="263" spans="1:7" hidden="1" outlineLevel="2" x14ac:dyDescent="0.3">
      <c r="A263" s="7" t="s">
        <v>13</v>
      </c>
      <c r="B263" s="8" t="s">
        <v>235</v>
      </c>
      <c r="C263" s="8" t="s">
        <v>209</v>
      </c>
      <c r="D263" s="8" t="s">
        <v>69</v>
      </c>
      <c r="E263" s="9">
        <v>1150</v>
      </c>
      <c r="F263" s="10">
        <v>401169.01999999996</v>
      </c>
      <c r="G263" s="11">
        <v>5384.6870699999999</v>
      </c>
    </row>
    <row r="264" spans="1:7" hidden="1" outlineLevel="2" x14ac:dyDescent="0.3">
      <c r="A264" s="7" t="s">
        <v>13</v>
      </c>
      <c r="B264" s="8" t="s">
        <v>236</v>
      </c>
      <c r="C264" s="8" t="s">
        <v>4</v>
      </c>
      <c r="D264" s="8" t="s">
        <v>68</v>
      </c>
      <c r="E264" s="9">
        <v>199</v>
      </c>
      <c r="F264" s="10">
        <v>89604.48000000004</v>
      </c>
      <c r="G264" s="11">
        <v>1251.13687</v>
      </c>
    </row>
    <row r="265" spans="1:7" hidden="1" outlineLevel="2" x14ac:dyDescent="0.3">
      <c r="A265" s="7" t="s">
        <v>13</v>
      </c>
      <c r="B265" s="8" t="s">
        <v>236</v>
      </c>
      <c r="C265" s="8" t="s">
        <v>4</v>
      </c>
      <c r="D265" s="8" t="s">
        <v>69</v>
      </c>
      <c r="E265" s="9">
        <v>181</v>
      </c>
      <c r="F265" s="10">
        <v>81125.189999999988</v>
      </c>
      <c r="G265" s="11">
        <v>1106.0037500000001</v>
      </c>
    </row>
    <row r="266" spans="1:7" hidden="1" outlineLevel="2" x14ac:dyDescent="0.3">
      <c r="A266" s="7" t="s">
        <v>13</v>
      </c>
      <c r="B266" s="8" t="s">
        <v>236</v>
      </c>
      <c r="C266" s="8" t="s">
        <v>3</v>
      </c>
      <c r="D266" s="8" t="s">
        <v>68</v>
      </c>
      <c r="E266" s="9">
        <v>1663</v>
      </c>
      <c r="F266" s="10">
        <v>739569.82999999914</v>
      </c>
      <c r="G266" s="11">
        <v>10601.550800000001</v>
      </c>
    </row>
    <row r="267" spans="1:7" hidden="1" outlineLevel="2" x14ac:dyDescent="0.3">
      <c r="A267" s="7" t="s">
        <v>13</v>
      </c>
      <c r="B267" s="8" t="s">
        <v>236</v>
      </c>
      <c r="C267" s="8" t="s">
        <v>3</v>
      </c>
      <c r="D267" s="8" t="s">
        <v>69</v>
      </c>
      <c r="E267" s="9">
        <v>1539</v>
      </c>
      <c r="F267" s="10">
        <v>685115.15999999957</v>
      </c>
      <c r="G267" s="11">
        <v>9467.9775100000006</v>
      </c>
    </row>
    <row r="268" spans="1:7" hidden="1" outlineLevel="2" x14ac:dyDescent="0.3">
      <c r="A268" s="7" t="s">
        <v>13</v>
      </c>
      <c r="B268" s="8" t="s">
        <v>236</v>
      </c>
      <c r="C268" s="8" t="s">
        <v>2</v>
      </c>
      <c r="D268" s="8" t="s">
        <v>68</v>
      </c>
      <c r="E268" s="9">
        <v>726</v>
      </c>
      <c r="F268" s="10">
        <v>324423.82000000007</v>
      </c>
      <c r="G268" s="11">
        <v>4760.7714599999999</v>
      </c>
    </row>
    <row r="269" spans="1:7" hidden="1" outlineLevel="2" x14ac:dyDescent="0.3">
      <c r="A269" s="7" t="s">
        <v>13</v>
      </c>
      <c r="B269" s="8" t="s">
        <v>236</v>
      </c>
      <c r="C269" s="8" t="s">
        <v>2</v>
      </c>
      <c r="D269" s="8" t="s">
        <v>69</v>
      </c>
      <c r="E269" s="9">
        <v>859</v>
      </c>
      <c r="F269" s="10">
        <v>383133.04</v>
      </c>
      <c r="G269" s="11">
        <v>5360.7127899999996</v>
      </c>
    </row>
    <row r="270" spans="1:7" hidden="1" outlineLevel="2" x14ac:dyDescent="0.3">
      <c r="A270" s="7" t="s">
        <v>13</v>
      </c>
      <c r="B270" s="8" t="s">
        <v>236</v>
      </c>
      <c r="C270" s="8" t="s">
        <v>1</v>
      </c>
      <c r="D270" s="8" t="s">
        <v>68</v>
      </c>
      <c r="E270" s="9">
        <v>1073</v>
      </c>
      <c r="F270" s="10">
        <v>480801.31999999948</v>
      </c>
      <c r="G270" s="11">
        <v>6965.2045399999997</v>
      </c>
    </row>
    <row r="271" spans="1:7" hidden="1" outlineLevel="2" x14ac:dyDescent="0.3">
      <c r="A271" s="7" t="s">
        <v>13</v>
      </c>
      <c r="B271" s="8" t="s">
        <v>236</v>
      </c>
      <c r="C271" s="8" t="s">
        <v>1</v>
      </c>
      <c r="D271" s="8" t="s">
        <v>69</v>
      </c>
      <c r="E271" s="9">
        <v>1107</v>
      </c>
      <c r="F271" s="10">
        <v>493011.65999999951</v>
      </c>
      <c r="G271" s="11">
        <v>6734.7937199999997</v>
      </c>
    </row>
    <row r="272" spans="1:7" hidden="1" outlineLevel="2" x14ac:dyDescent="0.3">
      <c r="A272" s="7" t="s">
        <v>13</v>
      </c>
      <c r="B272" s="8" t="s">
        <v>236</v>
      </c>
      <c r="C272" s="8" t="s">
        <v>209</v>
      </c>
      <c r="D272" s="8" t="s">
        <v>68</v>
      </c>
      <c r="E272" s="9">
        <v>795</v>
      </c>
      <c r="F272" s="10">
        <v>356374.25000000006</v>
      </c>
      <c r="G272" s="11">
        <v>4971.7478000000001</v>
      </c>
    </row>
    <row r="273" spans="1:7" hidden="1" outlineLevel="2" x14ac:dyDescent="0.3">
      <c r="A273" s="7" t="s">
        <v>13</v>
      </c>
      <c r="B273" s="8" t="s">
        <v>236</v>
      </c>
      <c r="C273" s="8" t="s">
        <v>209</v>
      </c>
      <c r="D273" s="8" t="s">
        <v>69</v>
      </c>
      <c r="E273" s="9">
        <v>866</v>
      </c>
      <c r="F273" s="10">
        <v>387902.31000000017</v>
      </c>
      <c r="G273" s="11">
        <v>5248.5837600000004</v>
      </c>
    </row>
    <row r="274" spans="1:7" hidden="1" outlineLevel="2" x14ac:dyDescent="0.3">
      <c r="A274" s="7" t="s">
        <v>13</v>
      </c>
      <c r="B274" s="8" t="s">
        <v>210</v>
      </c>
      <c r="C274" s="8" t="s">
        <v>4</v>
      </c>
      <c r="D274" s="8" t="s">
        <v>68</v>
      </c>
      <c r="E274" s="9">
        <v>124</v>
      </c>
      <c r="F274" s="10">
        <v>67841.08</v>
      </c>
      <c r="G274" s="11">
        <v>958.99447999999995</v>
      </c>
    </row>
    <row r="275" spans="1:7" hidden="1" outlineLevel="2" x14ac:dyDescent="0.3">
      <c r="A275" s="7" t="s">
        <v>13</v>
      </c>
      <c r="B275" s="8" t="s">
        <v>210</v>
      </c>
      <c r="C275" s="8" t="s">
        <v>4</v>
      </c>
      <c r="D275" s="8" t="s">
        <v>69</v>
      </c>
      <c r="E275" s="9">
        <v>84</v>
      </c>
      <c r="F275" s="10">
        <v>45716.749999999993</v>
      </c>
      <c r="G275" s="11">
        <v>632.64223000000004</v>
      </c>
    </row>
    <row r="276" spans="1:7" hidden="1" outlineLevel="2" x14ac:dyDescent="0.3">
      <c r="A276" s="7" t="s">
        <v>13</v>
      </c>
      <c r="B276" s="8" t="s">
        <v>210</v>
      </c>
      <c r="C276" s="8" t="s">
        <v>3</v>
      </c>
      <c r="D276" s="8" t="s">
        <v>68</v>
      </c>
      <c r="E276" s="9">
        <v>1041</v>
      </c>
      <c r="F276" s="10">
        <v>568454.93999999994</v>
      </c>
      <c r="G276" s="11">
        <v>8217.3096600000008</v>
      </c>
    </row>
    <row r="277" spans="1:7" hidden="1" outlineLevel="2" x14ac:dyDescent="0.3">
      <c r="A277" s="7" t="s">
        <v>13</v>
      </c>
      <c r="B277" s="8" t="s">
        <v>210</v>
      </c>
      <c r="C277" s="8" t="s">
        <v>3</v>
      </c>
      <c r="D277" s="8" t="s">
        <v>69</v>
      </c>
      <c r="E277" s="9">
        <v>963</v>
      </c>
      <c r="F277" s="10">
        <v>526186.62</v>
      </c>
      <c r="G277" s="11">
        <v>7423.5153700000001</v>
      </c>
    </row>
    <row r="278" spans="1:7" hidden="1" outlineLevel="2" x14ac:dyDescent="0.3">
      <c r="A278" s="7" t="s">
        <v>13</v>
      </c>
      <c r="B278" s="8" t="s">
        <v>210</v>
      </c>
      <c r="C278" s="8" t="s">
        <v>2</v>
      </c>
      <c r="D278" s="8" t="s">
        <v>68</v>
      </c>
      <c r="E278" s="9">
        <v>473</v>
      </c>
      <c r="F278" s="10">
        <v>258514.07000000015</v>
      </c>
      <c r="G278" s="11">
        <v>3820.1490899999999</v>
      </c>
    </row>
    <row r="279" spans="1:7" hidden="1" outlineLevel="2" x14ac:dyDescent="0.3">
      <c r="A279" s="7" t="s">
        <v>13</v>
      </c>
      <c r="B279" s="8" t="s">
        <v>210</v>
      </c>
      <c r="C279" s="8" t="s">
        <v>2</v>
      </c>
      <c r="D279" s="8" t="s">
        <v>69</v>
      </c>
      <c r="E279" s="9">
        <v>567</v>
      </c>
      <c r="F279" s="10">
        <v>310287.8</v>
      </c>
      <c r="G279" s="11">
        <v>4334.9601700000003</v>
      </c>
    </row>
    <row r="280" spans="1:7" hidden="1" outlineLevel="2" x14ac:dyDescent="0.3">
      <c r="A280" s="7" t="s">
        <v>13</v>
      </c>
      <c r="B280" s="8" t="s">
        <v>210</v>
      </c>
      <c r="C280" s="8" t="s">
        <v>1</v>
      </c>
      <c r="D280" s="8" t="s">
        <v>68</v>
      </c>
      <c r="E280" s="9">
        <v>835</v>
      </c>
      <c r="F280" s="10">
        <v>459400.32999999996</v>
      </c>
      <c r="G280" s="11">
        <v>6599.7881299999999</v>
      </c>
    </row>
    <row r="281" spans="1:7" hidden="1" outlineLevel="2" x14ac:dyDescent="0.3">
      <c r="A281" s="7" t="s">
        <v>13</v>
      </c>
      <c r="B281" s="8" t="s">
        <v>210</v>
      </c>
      <c r="C281" s="8" t="s">
        <v>1</v>
      </c>
      <c r="D281" s="8" t="s">
        <v>69</v>
      </c>
      <c r="E281" s="9">
        <v>840</v>
      </c>
      <c r="F281" s="10">
        <v>457825.72999999981</v>
      </c>
      <c r="G281" s="11">
        <v>6284.6157800000001</v>
      </c>
    </row>
    <row r="282" spans="1:7" hidden="1" outlineLevel="2" x14ac:dyDescent="0.3">
      <c r="A282" s="7" t="s">
        <v>13</v>
      </c>
      <c r="B282" s="8" t="s">
        <v>210</v>
      </c>
      <c r="C282" s="8" t="s">
        <v>209</v>
      </c>
      <c r="D282" s="8" t="s">
        <v>68</v>
      </c>
      <c r="E282" s="9">
        <v>661</v>
      </c>
      <c r="F282" s="10">
        <v>363756.06999999983</v>
      </c>
      <c r="G282" s="11">
        <v>5178.6646199999996</v>
      </c>
    </row>
    <row r="283" spans="1:7" hidden="1" outlineLevel="2" x14ac:dyDescent="0.3">
      <c r="A283" s="7" t="s">
        <v>13</v>
      </c>
      <c r="B283" s="8" t="s">
        <v>210</v>
      </c>
      <c r="C283" s="8" t="s">
        <v>209</v>
      </c>
      <c r="D283" s="8" t="s">
        <v>69</v>
      </c>
      <c r="E283" s="9">
        <v>702</v>
      </c>
      <c r="F283" s="10">
        <v>384095.89999999973</v>
      </c>
      <c r="G283" s="11">
        <v>5145.6892099999995</v>
      </c>
    </row>
    <row r="284" spans="1:7" hidden="1" outlineLevel="2" x14ac:dyDescent="0.3">
      <c r="A284" s="7" t="s">
        <v>13</v>
      </c>
      <c r="B284" s="8" t="s">
        <v>211</v>
      </c>
      <c r="C284" s="8" t="s">
        <v>4</v>
      </c>
      <c r="D284" s="8" t="s">
        <v>68</v>
      </c>
      <c r="E284" s="9">
        <v>95</v>
      </c>
      <c r="F284" s="10">
        <v>61532.839999999989</v>
      </c>
      <c r="G284" s="11">
        <v>862.51855999999998</v>
      </c>
    </row>
    <row r="285" spans="1:7" hidden="1" outlineLevel="2" x14ac:dyDescent="0.3">
      <c r="A285" s="7" t="s">
        <v>13</v>
      </c>
      <c r="B285" s="8" t="s">
        <v>211</v>
      </c>
      <c r="C285" s="8" t="s">
        <v>4</v>
      </c>
      <c r="D285" s="8" t="s">
        <v>69</v>
      </c>
      <c r="E285" s="9">
        <v>63</v>
      </c>
      <c r="F285" s="10">
        <v>40531.24</v>
      </c>
      <c r="G285" s="11">
        <v>567.68282999999997</v>
      </c>
    </row>
    <row r="286" spans="1:7" hidden="1" outlineLevel="2" x14ac:dyDescent="0.3">
      <c r="A286" s="7" t="s">
        <v>13</v>
      </c>
      <c r="B286" s="8" t="s">
        <v>211</v>
      </c>
      <c r="C286" s="8" t="s">
        <v>3</v>
      </c>
      <c r="D286" s="8" t="s">
        <v>68</v>
      </c>
      <c r="E286" s="9">
        <v>704</v>
      </c>
      <c r="F286" s="10">
        <v>455011.38000000006</v>
      </c>
      <c r="G286" s="11">
        <v>6654.8467700000001</v>
      </c>
    </row>
    <row r="287" spans="1:7" hidden="1" outlineLevel="2" x14ac:dyDescent="0.3">
      <c r="A287" s="7" t="s">
        <v>13</v>
      </c>
      <c r="B287" s="8" t="s">
        <v>211</v>
      </c>
      <c r="C287" s="8" t="s">
        <v>3</v>
      </c>
      <c r="D287" s="8" t="s">
        <v>69</v>
      </c>
      <c r="E287" s="9">
        <v>537</v>
      </c>
      <c r="F287" s="10">
        <v>346528.2900000001</v>
      </c>
      <c r="G287" s="11">
        <v>4936.8211700000002</v>
      </c>
    </row>
    <row r="288" spans="1:7" hidden="1" outlineLevel="2" x14ac:dyDescent="0.3">
      <c r="A288" s="7" t="s">
        <v>13</v>
      </c>
      <c r="B288" s="8" t="s">
        <v>211</v>
      </c>
      <c r="C288" s="8" t="s">
        <v>2</v>
      </c>
      <c r="D288" s="8" t="s">
        <v>68</v>
      </c>
      <c r="E288" s="9">
        <v>373</v>
      </c>
      <c r="F288" s="10">
        <v>240811.12000000011</v>
      </c>
      <c r="G288" s="11">
        <v>3594.4891600000001</v>
      </c>
    </row>
    <row r="289" spans="1:7" hidden="1" outlineLevel="2" x14ac:dyDescent="0.3">
      <c r="A289" s="7" t="s">
        <v>13</v>
      </c>
      <c r="B289" s="8" t="s">
        <v>211</v>
      </c>
      <c r="C289" s="8" t="s">
        <v>2</v>
      </c>
      <c r="D289" s="8" t="s">
        <v>69</v>
      </c>
      <c r="E289" s="9">
        <v>353</v>
      </c>
      <c r="F289" s="10">
        <v>227941.56999999995</v>
      </c>
      <c r="G289" s="11">
        <v>3176.1266000000001</v>
      </c>
    </row>
    <row r="290" spans="1:7" hidden="1" outlineLevel="2" x14ac:dyDescent="0.3">
      <c r="A290" s="7" t="s">
        <v>13</v>
      </c>
      <c r="B290" s="8" t="s">
        <v>211</v>
      </c>
      <c r="C290" s="8" t="s">
        <v>1</v>
      </c>
      <c r="D290" s="8" t="s">
        <v>68</v>
      </c>
      <c r="E290" s="9">
        <v>643</v>
      </c>
      <c r="F290" s="10">
        <v>416470.85000000009</v>
      </c>
      <c r="G290" s="11">
        <v>5881.4619400000001</v>
      </c>
    </row>
    <row r="291" spans="1:7" hidden="1" outlineLevel="2" x14ac:dyDescent="0.3">
      <c r="A291" s="7" t="s">
        <v>13</v>
      </c>
      <c r="B291" s="8" t="s">
        <v>211</v>
      </c>
      <c r="C291" s="8" t="s">
        <v>1</v>
      </c>
      <c r="D291" s="8" t="s">
        <v>69</v>
      </c>
      <c r="E291" s="9">
        <v>577</v>
      </c>
      <c r="F291" s="10">
        <v>373608.1299999996</v>
      </c>
      <c r="G291" s="11">
        <v>5129.6226699999997</v>
      </c>
    </row>
    <row r="292" spans="1:7" hidden="1" outlineLevel="2" x14ac:dyDescent="0.3">
      <c r="A292" s="7" t="s">
        <v>13</v>
      </c>
      <c r="B292" s="8" t="s">
        <v>211</v>
      </c>
      <c r="C292" s="8" t="s">
        <v>209</v>
      </c>
      <c r="D292" s="8" t="s">
        <v>68</v>
      </c>
      <c r="E292" s="9">
        <v>513</v>
      </c>
      <c r="F292" s="10">
        <v>331544.77</v>
      </c>
      <c r="G292" s="11">
        <v>4719.6695200000004</v>
      </c>
    </row>
    <row r="293" spans="1:7" hidden="1" outlineLevel="2" x14ac:dyDescent="0.3">
      <c r="A293" s="7" t="s">
        <v>13</v>
      </c>
      <c r="B293" s="8" t="s">
        <v>211</v>
      </c>
      <c r="C293" s="8" t="s">
        <v>209</v>
      </c>
      <c r="D293" s="8" t="s">
        <v>69</v>
      </c>
      <c r="E293" s="9">
        <v>539</v>
      </c>
      <c r="F293" s="10">
        <v>348164.18999999994</v>
      </c>
      <c r="G293" s="11">
        <v>4727.5816299999997</v>
      </c>
    </row>
    <row r="294" spans="1:7" hidden="1" outlineLevel="2" x14ac:dyDescent="0.3">
      <c r="A294" s="7" t="s">
        <v>13</v>
      </c>
      <c r="B294" s="8" t="s">
        <v>212</v>
      </c>
      <c r="C294" s="8" t="s">
        <v>4</v>
      </c>
      <c r="D294" s="8" t="s">
        <v>68</v>
      </c>
      <c r="E294" s="9">
        <v>64</v>
      </c>
      <c r="F294" s="10">
        <v>47869.760000000009</v>
      </c>
      <c r="G294" s="11">
        <v>690.05001000000004</v>
      </c>
    </row>
    <row r="295" spans="1:7" hidden="1" outlineLevel="2" x14ac:dyDescent="0.3">
      <c r="A295" s="7" t="s">
        <v>13</v>
      </c>
      <c r="B295" s="8" t="s">
        <v>212</v>
      </c>
      <c r="C295" s="8" t="s">
        <v>4</v>
      </c>
      <c r="D295" s="8" t="s">
        <v>69</v>
      </c>
      <c r="E295" s="9">
        <v>39</v>
      </c>
      <c r="F295" s="10">
        <v>28872.69</v>
      </c>
      <c r="G295" s="11">
        <v>406.50236999999998</v>
      </c>
    </row>
    <row r="296" spans="1:7" hidden="1" outlineLevel="2" x14ac:dyDescent="0.3">
      <c r="A296" s="7" t="s">
        <v>13</v>
      </c>
      <c r="B296" s="8" t="s">
        <v>212</v>
      </c>
      <c r="C296" s="8" t="s">
        <v>3</v>
      </c>
      <c r="D296" s="8" t="s">
        <v>68</v>
      </c>
      <c r="E296" s="9">
        <v>488</v>
      </c>
      <c r="F296" s="10">
        <v>365178.22999999981</v>
      </c>
      <c r="G296" s="11">
        <v>5292.3188300000002</v>
      </c>
    </row>
    <row r="297" spans="1:7" hidden="1" outlineLevel="2" x14ac:dyDescent="0.3">
      <c r="A297" s="7" t="s">
        <v>13</v>
      </c>
      <c r="B297" s="8" t="s">
        <v>212</v>
      </c>
      <c r="C297" s="8" t="s">
        <v>3</v>
      </c>
      <c r="D297" s="8" t="s">
        <v>69</v>
      </c>
      <c r="E297" s="9">
        <v>348</v>
      </c>
      <c r="F297" s="10">
        <v>259140.50999999992</v>
      </c>
      <c r="G297" s="11">
        <v>3783.48425</v>
      </c>
    </row>
    <row r="298" spans="1:7" hidden="1" outlineLevel="2" x14ac:dyDescent="0.3">
      <c r="A298" s="7" t="s">
        <v>13</v>
      </c>
      <c r="B298" s="8" t="s">
        <v>212</v>
      </c>
      <c r="C298" s="8" t="s">
        <v>2</v>
      </c>
      <c r="D298" s="8" t="s">
        <v>68</v>
      </c>
      <c r="E298" s="9">
        <v>248</v>
      </c>
      <c r="F298" s="10">
        <v>185125.4</v>
      </c>
      <c r="G298" s="11">
        <v>2766.86985</v>
      </c>
    </row>
    <row r="299" spans="1:7" hidden="1" outlineLevel="2" x14ac:dyDescent="0.3">
      <c r="A299" s="7" t="s">
        <v>13</v>
      </c>
      <c r="B299" s="8" t="s">
        <v>212</v>
      </c>
      <c r="C299" s="8" t="s">
        <v>2</v>
      </c>
      <c r="D299" s="8" t="s">
        <v>69</v>
      </c>
      <c r="E299" s="9">
        <v>235</v>
      </c>
      <c r="F299" s="10">
        <v>175380.17</v>
      </c>
      <c r="G299" s="11">
        <v>2452.1640299999999</v>
      </c>
    </row>
    <row r="300" spans="1:7" hidden="1" outlineLevel="2" x14ac:dyDescent="0.3">
      <c r="A300" s="7" t="s">
        <v>13</v>
      </c>
      <c r="B300" s="8" t="s">
        <v>212</v>
      </c>
      <c r="C300" s="8" t="s">
        <v>1</v>
      </c>
      <c r="D300" s="8" t="s">
        <v>68</v>
      </c>
      <c r="E300" s="9">
        <v>447</v>
      </c>
      <c r="F300" s="10">
        <v>333297.6700000001</v>
      </c>
      <c r="G300" s="11">
        <v>4752.2955300000003</v>
      </c>
    </row>
    <row r="301" spans="1:7" hidden="1" outlineLevel="2" x14ac:dyDescent="0.3">
      <c r="A301" s="7" t="s">
        <v>13</v>
      </c>
      <c r="B301" s="8" t="s">
        <v>212</v>
      </c>
      <c r="C301" s="8" t="s">
        <v>1</v>
      </c>
      <c r="D301" s="8" t="s">
        <v>69</v>
      </c>
      <c r="E301" s="9">
        <v>404</v>
      </c>
      <c r="F301" s="10">
        <v>300788.06999999995</v>
      </c>
      <c r="G301" s="11">
        <v>4139.3442100000002</v>
      </c>
    </row>
    <row r="302" spans="1:7" hidden="1" outlineLevel="2" x14ac:dyDescent="0.3">
      <c r="A302" s="7" t="s">
        <v>13</v>
      </c>
      <c r="B302" s="8" t="s">
        <v>212</v>
      </c>
      <c r="C302" s="8" t="s">
        <v>209</v>
      </c>
      <c r="D302" s="8" t="s">
        <v>68</v>
      </c>
      <c r="E302" s="9">
        <v>446</v>
      </c>
      <c r="F302" s="10">
        <v>332470.77999999968</v>
      </c>
      <c r="G302" s="11">
        <v>4820.4242899999999</v>
      </c>
    </row>
    <row r="303" spans="1:7" hidden="1" outlineLevel="2" x14ac:dyDescent="0.3">
      <c r="A303" s="7" t="s">
        <v>13</v>
      </c>
      <c r="B303" s="8" t="s">
        <v>212</v>
      </c>
      <c r="C303" s="8" t="s">
        <v>209</v>
      </c>
      <c r="D303" s="8" t="s">
        <v>69</v>
      </c>
      <c r="E303" s="9">
        <v>469</v>
      </c>
      <c r="F303" s="10">
        <v>350227.97999999986</v>
      </c>
      <c r="G303" s="11">
        <v>4842.9736400000002</v>
      </c>
    </row>
    <row r="304" spans="1:7" hidden="1" outlineLevel="2" x14ac:dyDescent="0.3">
      <c r="A304" s="7" t="s">
        <v>13</v>
      </c>
      <c r="B304" s="8" t="s">
        <v>215</v>
      </c>
      <c r="C304" s="8" t="s">
        <v>4</v>
      </c>
      <c r="D304" s="8" t="s">
        <v>68</v>
      </c>
      <c r="E304" s="9">
        <v>46</v>
      </c>
      <c r="F304" s="10">
        <v>38631.869999999995</v>
      </c>
      <c r="G304" s="11">
        <v>563.22892999999999</v>
      </c>
    </row>
    <row r="305" spans="1:7" hidden="1" outlineLevel="2" x14ac:dyDescent="0.3">
      <c r="A305" s="7" t="s">
        <v>13</v>
      </c>
      <c r="B305" s="8" t="s">
        <v>215</v>
      </c>
      <c r="C305" s="8" t="s">
        <v>4</v>
      </c>
      <c r="D305" s="8" t="s">
        <v>69</v>
      </c>
      <c r="E305" s="9">
        <v>14</v>
      </c>
      <c r="F305" s="10">
        <v>11959.2</v>
      </c>
      <c r="G305" s="11">
        <v>166.15434999999999</v>
      </c>
    </row>
    <row r="306" spans="1:7" hidden="1" outlineLevel="2" x14ac:dyDescent="0.3">
      <c r="A306" s="7" t="s">
        <v>13</v>
      </c>
      <c r="B306" s="8" t="s">
        <v>215</v>
      </c>
      <c r="C306" s="8" t="s">
        <v>3</v>
      </c>
      <c r="D306" s="8" t="s">
        <v>68</v>
      </c>
      <c r="E306" s="9">
        <v>401</v>
      </c>
      <c r="F306" s="10">
        <v>338999.79999999981</v>
      </c>
      <c r="G306" s="11">
        <v>4929.2012299999997</v>
      </c>
    </row>
    <row r="307" spans="1:7" hidden="1" outlineLevel="2" x14ac:dyDescent="0.3">
      <c r="A307" s="7" t="s">
        <v>13</v>
      </c>
      <c r="B307" s="8" t="s">
        <v>215</v>
      </c>
      <c r="C307" s="8" t="s">
        <v>3</v>
      </c>
      <c r="D307" s="8" t="s">
        <v>69</v>
      </c>
      <c r="E307" s="9">
        <v>228</v>
      </c>
      <c r="F307" s="10">
        <v>194246.18000000002</v>
      </c>
      <c r="G307" s="11">
        <v>2772.3417800000002</v>
      </c>
    </row>
    <row r="308" spans="1:7" hidden="1" outlineLevel="2" x14ac:dyDescent="0.3">
      <c r="A308" s="7" t="s">
        <v>13</v>
      </c>
      <c r="B308" s="8" t="s">
        <v>215</v>
      </c>
      <c r="C308" s="8" t="s">
        <v>2</v>
      </c>
      <c r="D308" s="8" t="s">
        <v>68</v>
      </c>
      <c r="E308" s="9">
        <v>173</v>
      </c>
      <c r="F308" s="10">
        <v>146108.96999999997</v>
      </c>
      <c r="G308" s="11">
        <v>2223.5115099999998</v>
      </c>
    </row>
    <row r="309" spans="1:7" hidden="1" outlineLevel="2" x14ac:dyDescent="0.3">
      <c r="A309" s="7" t="s">
        <v>13</v>
      </c>
      <c r="B309" s="8" t="s">
        <v>215</v>
      </c>
      <c r="C309" s="8" t="s">
        <v>2</v>
      </c>
      <c r="D309" s="8" t="s">
        <v>69</v>
      </c>
      <c r="E309" s="9">
        <v>152</v>
      </c>
      <c r="F309" s="10">
        <v>128616.97000000002</v>
      </c>
      <c r="G309" s="11">
        <v>1821.376</v>
      </c>
    </row>
    <row r="310" spans="1:7" hidden="1" outlineLevel="2" x14ac:dyDescent="0.3">
      <c r="A310" s="7" t="s">
        <v>13</v>
      </c>
      <c r="B310" s="8" t="s">
        <v>215</v>
      </c>
      <c r="C310" s="8" t="s">
        <v>1</v>
      </c>
      <c r="D310" s="8" t="s">
        <v>68</v>
      </c>
      <c r="E310" s="9">
        <v>280</v>
      </c>
      <c r="F310" s="10">
        <v>237263.40999999989</v>
      </c>
      <c r="G310" s="11">
        <v>3412.0779699999998</v>
      </c>
    </row>
    <row r="311" spans="1:7" hidden="1" outlineLevel="2" x14ac:dyDescent="0.3">
      <c r="A311" s="7" t="s">
        <v>13</v>
      </c>
      <c r="B311" s="8" t="s">
        <v>215</v>
      </c>
      <c r="C311" s="8" t="s">
        <v>1</v>
      </c>
      <c r="D311" s="8" t="s">
        <v>69</v>
      </c>
      <c r="E311" s="9">
        <v>249</v>
      </c>
      <c r="F311" s="10">
        <v>210835.52999999997</v>
      </c>
      <c r="G311" s="11">
        <v>2872.9843999999998</v>
      </c>
    </row>
    <row r="312" spans="1:7" hidden="1" outlineLevel="2" x14ac:dyDescent="0.3">
      <c r="A312" s="7" t="s">
        <v>13</v>
      </c>
      <c r="B312" s="8" t="s">
        <v>215</v>
      </c>
      <c r="C312" s="8" t="s">
        <v>209</v>
      </c>
      <c r="D312" s="8" t="s">
        <v>68</v>
      </c>
      <c r="E312" s="9">
        <v>388</v>
      </c>
      <c r="F312" s="10">
        <v>328549.36000000004</v>
      </c>
      <c r="G312" s="11">
        <v>4837.4750899999999</v>
      </c>
    </row>
    <row r="313" spans="1:7" hidden="1" outlineLevel="2" x14ac:dyDescent="0.3">
      <c r="A313" s="7" t="s">
        <v>13</v>
      </c>
      <c r="B313" s="8" t="s">
        <v>215</v>
      </c>
      <c r="C313" s="8" t="s">
        <v>209</v>
      </c>
      <c r="D313" s="8" t="s">
        <v>69</v>
      </c>
      <c r="E313" s="9">
        <v>311</v>
      </c>
      <c r="F313" s="10">
        <v>263581.05999999988</v>
      </c>
      <c r="G313" s="11">
        <v>3654.3255899999999</v>
      </c>
    </row>
    <row r="314" spans="1:7" hidden="1" outlineLevel="2" x14ac:dyDescent="0.3">
      <c r="A314" s="7" t="s">
        <v>13</v>
      </c>
      <c r="B314" s="8" t="s">
        <v>213</v>
      </c>
      <c r="C314" s="8" t="s">
        <v>4</v>
      </c>
      <c r="D314" s="8" t="s">
        <v>68</v>
      </c>
      <c r="E314" s="9">
        <v>40</v>
      </c>
      <c r="F314" s="10">
        <v>37873.410000000003</v>
      </c>
      <c r="G314" s="11">
        <v>544.15035999999998</v>
      </c>
    </row>
    <row r="315" spans="1:7" hidden="1" outlineLevel="2" x14ac:dyDescent="0.3">
      <c r="A315" s="7" t="s">
        <v>13</v>
      </c>
      <c r="B315" s="8" t="s">
        <v>213</v>
      </c>
      <c r="C315" s="8" t="s">
        <v>4</v>
      </c>
      <c r="D315" s="8" t="s">
        <v>69</v>
      </c>
      <c r="E315" s="9">
        <v>15</v>
      </c>
      <c r="F315" s="10">
        <v>14288.45</v>
      </c>
      <c r="G315" s="11">
        <v>197.68124</v>
      </c>
    </row>
    <row r="316" spans="1:7" hidden="1" outlineLevel="2" x14ac:dyDescent="0.3">
      <c r="A316" s="7" t="s">
        <v>13</v>
      </c>
      <c r="B316" s="8" t="s">
        <v>213</v>
      </c>
      <c r="C316" s="8" t="s">
        <v>3</v>
      </c>
      <c r="D316" s="8" t="s">
        <v>68</v>
      </c>
      <c r="E316" s="9">
        <v>221</v>
      </c>
      <c r="F316" s="10">
        <v>208519.02000000008</v>
      </c>
      <c r="G316" s="11">
        <v>3054.65128</v>
      </c>
    </row>
    <row r="317" spans="1:7" hidden="1" outlineLevel="2" x14ac:dyDescent="0.3">
      <c r="A317" s="7" t="s">
        <v>13</v>
      </c>
      <c r="B317" s="8" t="s">
        <v>213</v>
      </c>
      <c r="C317" s="8" t="s">
        <v>3</v>
      </c>
      <c r="D317" s="8" t="s">
        <v>69</v>
      </c>
      <c r="E317" s="9">
        <v>123</v>
      </c>
      <c r="F317" s="10">
        <v>117150.49000000003</v>
      </c>
      <c r="G317" s="11">
        <v>1730.8938900000001</v>
      </c>
    </row>
    <row r="318" spans="1:7" hidden="1" outlineLevel="2" x14ac:dyDescent="0.3">
      <c r="A318" s="7" t="s">
        <v>13</v>
      </c>
      <c r="B318" s="8" t="s">
        <v>213</v>
      </c>
      <c r="C318" s="8" t="s">
        <v>2</v>
      </c>
      <c r="D318" s="8" t="s">
        <v>68</v>
      </c>
      <c r="E318" s="9">
        <v>127</v>
      </c>
      <c r="F318" s="10">
        <v>120410.35</v>
      </c>
      <c r="G318" s="11">
        <v>1851.66435</v>
      </c>
    </row>
    <row r="319" spans="1:7" hidden="1" outlineLevel="2" x14ac:dyDescent="0.3">
      <c r="A319" s="7" t="s">
        <v>13</v>
      </c>
      <c r="B319" s="8" t="s">
        <v>213</v>
      </c>
      <c r="C319" s="8" t="s">
        <v>2</v>
      </c>
      <c r="D319" s="8" t="s">
        <v>69</v>
      </c>
      <c r="E319" s="9">
        <v>106</v>
      </c>
      <c r="F319" s="10">
        <v>100239.48000000003</v>
      </c>
      <c r="G319" s="11">
        <v>1415.2956799999999</v>
      </c>
    </row>
    <row r="320" spans="1:7" hidden="1" outlineLevel="2" x14ac:dyDescent="0.3">
      <c r="A320" s="7" t="s">
        <v>13</v>
      </c>
      <c r="B320" s="8" t="s">
        <v>213</v>
      </c>
      <c r="C320" s="8" t="s">
        <v>1</v>
      </c>
      <c r="D320" s="8" t="s">
        <v>68</v>
      </c>
      <c r="E320" s="9">
        <v>239</v>
      </c>
      <c r="F320" s="10">
        <v>226515.08999999997</v>
      </c>
      <c r="G320" s="11">
        <v>3358.2115899999999</v>
      </c>
    </row>
    <row r="321" spans="1:7" hidden="1" outlineLevel="2" x14ac:dyDescent="0.3">
      <c r="A321" s="7" t="s">
        <v>13</v>
      </c>
      <c r="B321" s="8" t="s">
        <v>213</v>
      </c>
      <c r="C321" s="8" t="s">
        <v>1</v>
      </c>
      <c r="D321" s="8" t="s">
        <v>69</v>
      </c>
      <c r="E321" s="9">
        <v>163</v>
      </c>
      <c r="F321" s="10">
        <v>154800.19</v>
      </c>
      <c r="G321" s="11">
        <v>2158.4399199999998</v>
      </c>
    </row>
    <row r="322" spans="1:7" hidden="1" outlineLevel="2" x14ac:dyDescent="0.3">
      <c r="A322" s="7" t="s">
        <v>13</v>
      </c>
      <c r="B322" s="8" t="s">
        <v>213</v>
      </c>
      <c r="C322" s="8" t="s">
        <v>209</v>
      </c>
      <c r="D322" s="8" t="s">
        <v>68</v>
      </c>
      <c r="E322" s="9">
        <v>295</v>
      </c>
      <c r="F322" s="10">
        <v>279591.11999999988</v>
      </c>
      <c r="G322" s="11">
        <v>4434.8638600000004</v>
      </c>
    </row>
    <row r="323" spans="1:7" hidden="1" outlineLevel="2" x14ac:dyDescent="0.3">
      <c r="A323" s="7" t="s">
        <v>13</v>
      </c>
      <c r="B323" s="8" t="s">
        <v>213</v>
      </c>
      <c r="C323" s="8" t="s">
        <v>209</v>
      </c>
      <c r="D323" s="8" t="s">
        <v>69</v>
      </c>
      <c r="E323" s="9">
        <v>277</v>
      </c>
      <c r="F323" s="10">
        <v>263212.64999999997</v>
      </c>
      <c r="G323" s="11">
        <v>3642.08635</v>
      </c>
    </row>
    <row r="324" spans="1:7" hidden="1" outlineLevel="2" x14ac:dyDescent="0.3">
      <c r="A324" s="7" t="s">
        <v>13</v>
      </c>
      <c r="B324" s="8" t="s">
        <v>214</v>
      </c>
      <c r="C324" s="8" t="s">
        <v>4</v>
      </c>
      <c r="D324" s="8" t="s">
        <v>68</v>
      </c>
      <c r="E324" s="9">
        <v>76</v>
      </c>
      <c r="F324" s="10">
        <v>101594.65000000001</v>
      </c>
      <c r="G324" s="11">
        <v>1491.52055</v>
      </c>
    </row>
    <row r="325" spans="1:7" hidden="1" outlineLevel="2" x14ac:dyDescent="0.3">
      <c r="A325" s="7" t="s">
        <v>13</v>
      </c>
      <c r="B325" s="8" t="s">
        <v>214</v>
      </c>
      <c r="C325" s="8" t="s">
        <v>4</v>
      </c>
      <c r="D325" s="8" t="s">
        <v>69</v>
      </c>
      <c r="E325" s="9">
        <v>25</v>
      </c>
      <c r="F325" s="10">
        <v>28935.130000000005</v>
      </c>
      <c r="G325" s="11">
        <v>427.52190000000002</v>
      </c>
    </row>
    <row r="326" spans="1:7" hidden="1" outlineLevel="2" x14ac:dyDescent="0.3">
      <c r="A326" s="7" t="s">
        <v>13</v>
      </c>
      <c r="B326" s="8" t="s">
        <v>214</v>
      </c>
      <c r="C326" s="8" t="s">
        <v>3</v>
      </c>
      <c r="D326" s="8" t="s">
        <v>68</v>
      </c>
      <c r="E326" s="9">
        <v>593</v>
      </c>
      <c r="F326" s="10">
        <v>776104.12000000023</v>
      </c>
      <c r="G326" s="11">
        <v>11885.047689999999</v>
      </c>
    </row>
    <row r="327" spans="1:7" hidden="1" outlineLevel="2" x14ac:dyDescent="0.3">
      <c r="A327" s="7" t="s">
        <v>13</v>
      </c>
      <c r="B327" s="8" t="s">
        <v>214</v>
      </c>
      <c r="C327" s="8" t="s">
        <v>3</v>
      </c>
      <c r="D327" s="8" t="s">
        <v>69</v>
      </c>
      <c r="E327" s="9">
        <v>306</v>
      </c>
      <c r="F327" s="10">
        <v>379093.35</v>
      </c>
      <c r="G327" s="11">
        <v>5718.6619199999996</v>
      </c>
    </row>
    <row r="328" spans="1:7" hidden="1" outlineLevel="2" x14ac:dyDescent="0.3">
      <c r="A328" s="7" t="s">
        <v>13</v>
      </c>
      <c r="B328" s="8" t="s">
        <v>214</v>
      </c>
      <c r="C328" s="8" t="s">
        <v>2</v>
      </c>
      <c r="D328" s="8" t="s">
        <v>68</v>
      </c>
      <c r="E328" s="9">
        <v>355</v>
      </c>
      <c r="F328" s="10">
        <v>456926.69999999978</v>
      </c>
      <c r="G328" s="11">
        <v>7036.5948200000003</v>
      </c>
    </row>
    <row r="329" spans="1:7" hidden="1" outlineLevel="2" x14ac:dyDescent="0.3">
      <c r="A329" s="7" t="s">
        <v>13</v>
      </c>
      <c r="B329" s="8" t="s">
        <v>214</v>
      </c>
      <c r="C329" s="8" t="s">
        <v>2</v>
      </c>
      <c r="D329" s="8" t="s">
        <v>69</v>
      </c>
      <c r="E329" s="9">
        <v>240</v>
      </c>
      <c r="F329" s="10">
        <v>300303.79999999993</v>
      </c>
      <c r="G329" s="11">
        <v>4468.4856399999999</v>
      </c>
    </row>
    <row r="330" spans="1:7" hidden="1" outlineLevel="2" x14ac:dyDescent="0.3">
      <c r="A330" s="7" t="s">
        <v>13</v>
      </c>
      <c r="B330" s="8" t="s">
        <v>214</v>
      </c>
      <c r="C330" s="8" t="s">
        <v>1</v>
      </c>
      <c r="D330" s="8" t="s">
        <v>68</v>
      </c>
      <c r="E330" s="9">
        <v>686</v>
      </c>
      <c r="F330" s="10">
        <v>899258.55999999947</v>
      </c>
      <c r="G330" s="11">
        <v>13470.852629999999</v>
      </c>
    </row>
    <row r="331" spans="1:7" hidden="1" outlineLevel="2" x14ac:dyDescent="0.3">
      <c r="A331" s="7" t="s">
        <v>13</v>
      </c>
      <c r="B331" s="8" t="s">
        <v>214</v>
      </c>
      <c r="C331" s="8" t="s">
        <v>1</v>
      </c>
      <c r="D331" s="8" t="s">
        <v>69</v>
      </c>
      <c r="E331" s="9">
        <v>490</v>
      </c>
      <c r="F331" s="10">
        <v>620960.79999999981</v>
      </c>
      <c r="G331" s="11">
        <v>8793.3524099999995</v>
      </c>
    </row>
    <row r="332" spans="1:7" hidden="1" outlineLevel="2" x14ac:dyDescent="0.3">
      <c r="A332" s="7" t="s">
        <v>13</v>
      </c>
      <c r="B332" s="8" t="s">
        <v>214</v>
      </c>
      <c r="C332" s="8" t="s">
        <v>209</v>
      </c>
      <c r="D332" s="8" t="s">
        <v>68</v>
      </c>
      <c r="E332" s="9">
        <v>1126</v>
      </c>
      <c r="F332" s="10">
        <v>1547794.3700000017</v>
      </c>
      <c r="G332" s="11">
        <v>24024.358189999999</v>
      </c>
    </row>
    <row r="333" spans="1:7" hidden="1" outlineLevel="2" x14ac:dyDescent="0.3">
      <c r="A333" s="7" t="s">
        <v>13</v>
      </c>
      <c r="B333" s="8" t="s">
        <v>214</v>
      </c>
      <c r="C333" s="8" t="s">
        <v>209</v>
      </c>
      <c r="D333" s="8" t="s">
        <v>69</v>
      </c>
      <c r="E333" s="9">
        <v>806</v>
      </c>
      <c r="F333" s="10">
        <v>1078401.4899999998</v>
      </c>
      <c r="G333" s="11">
        <v>15694.49662</v>
      </c>
    </row>
    <row r="334" spans="1:7" outlineLevel="1" collapsed="1" x14ac:dyDescent="0.3">
      <c r="A334" s="65" t="s">
        <v>59</v>
      </c>
      <c r="B334" s="12"/>
      <c r="C334" s="12"/>
      <c r="D334" s="12"/>
      <c r="E334" s="13">
        <f>SUBTOTAL(9,E224:E333)</f>
        <v>192681</v>
      </c>
      <c r="F334" s="14">
        <f>SUBTOTAL(9,F224:F333)</f>
        <v>40131132.859999999</v>
      </c>
      <c r="G334" s="15">
        <f>SUBTOTAL(9,G224:G333)</f>
        <v>569710.25185</v>
      </c>
    </row>
    <row r="335" spans="1:7" hidden="1" outlineLevel="2" x14ac:dyDescent="0.3">
      <c r="A335" s="56" t="s">
        <v>12</v>
      </c>
      <c r="B335" t="s">
        <v>232</v>
      </c>
      <c r="C335" t="s">
        <v>4</v>
      </c>
      <c r="D335" t="s">
        <v>68</v>
      </c>
      <c r="E335" s="78">
        <v>4494</v>
      </c>
      <c r="F335" s="75">
        <v>148572.21999999983</v>
      </c>
      <c r="G335" s="1">
        <v>1901.7070699999999</v>
      </c>
    </row>
    <row r="336" spans="1:7" hidden="1" outlineLevel="2" x14ac:dyDescent="0.3">
      <c r="A336" s="56" t="s">
        <v>12</v>
      </c>
      <c r="B336" t="s">
        <v>232</v>
      </c>
      <c r="C336" t="s">
        <v>4</v>
      </c>
      <c r="D336" t="s">
        <v>69</v>
      </c>
      <c r="E336" s="78">
        <v>5094</v>
      </c>
      <c r="F336" s="75">
        <v>178452.23000000021</v>
      </c>
      <c r="G336" s="1">
        <v>2265.78404</v>
      </c>
    </row>
    <row r="337" spans="1:7" hidden="1" outlineLevel="2" x14ac:dyDescent="0.3">
      <c r="A337" s="56" t="s">
        <v>12</v>
      </c>
      <c r="B337" t="s">
        <v>232</v>
      </c>
      <c r="C337" t="s">
        <v>3</v>
      </c>
      <c r="D337" t="s">
        <v>68</v>
      </c>
      <c r="E337" s="78">
        <v>19096</v>
      </c>
      <c r="F337" s="75">
        <v>661479.60000000114</v>
      </c>
      <c r="G337" s="1">
        <v>8724.2370900000005</v>
      </c>
    </row>
    <row r="338" spans="1:7" hidden="1" outlineLevel="2" x14ac:dyDescent="0.3">
      <c r="A338" s="56" t="s">
        <v>12</v>
      </c>
      <c r="B338" t="s">
        <v>232</v>
      </c>
      <c r="C338" t="s">
        <v>3</v>
      </c>
      <c r="D338" t="s">
        <v>69</v>
      </c>
      <c r="E338" s="78">
        <v>23843</v>
      </c>
      <c r="F338" s="75">
        <v>871409.25999999803</v>
      </c>
      <c r="G338" s="1">
        <v>11201.64438</v>
      </c>
    </row>
    <row r="339" spans="1:7" hidden="1" outlineLevel="2" x14ac:dyDescent="0.3">
      <c r="A339" s="56" t="s">
        <v>12</v>
      </c>
      <c r="B339" t="s">
        <v>232</v>
      </c>
      <c r="C339" t="s">
        <v>2</v>
      </c>
      <c r="D339" t="s">
        <v>68</v>
      </c>
      <c r="E339" s="78">
        <v>6045</v>
      </c>
      <c r="F339" s="75">
        <v>205032.02</v>
      </c>
      <c r="G339" s="1">
        <v>2786.6059599999999</v>
      </c>
    </row>
    <row r="340" spans="1:7" hidden="1" outlineLevel="2" x14ac:dyDescent="0.3">
      <c r="A340" s="56" t="s">
        <v>12</v>
      </c>
      <c r="B340" t="s">
        <v>232</v>
      </c>
      <c r="C340" t="s">
        <v>2</v>
      </c>
      <c r="D340" t="s">
        <v>69</v>
      </c>
      <c r="E340" s="78">
        <v>7517</v>
      </c>
      <c r="F340" s="75">
        <v>264050.28999999986</v>
      </c>
      <c r="G340" s="1">
        <v>3423.98</v>
      </c>
    </row>
    <row r="341" spans="1:7" hidden="1" outlineLevel="2" x14ac:dyDescent="0.3">
      <c r="A341" s="56" t="s">
        <v>12</v>
      </c>
      <c r="B341" t="s">
        <v>232</v>
      </c>
      <c r="C341" t="s">
        <v>1</v>
      </c>
      <c r="D341" t="s">
        <v>68</v>
      </c>
      <c r="E341" s="78">
        <v>5225</v>
      </c>
      <c r="F341" s="75">
        <v>178632.75000000009</v>
      </c>
      <c r="G341" s="1">
        <v>2410.0131700000002</v>
      </c>
    </row>
    <row r="342" spans="1:7" hidden="1" outlineLevel="2" x14ac:dyDescent="0.3">
      <c r="A342" s="56" t="s">
        <v>12</v>
      </c>
      <c r="B342" t="s">
        <v>232</v>
      </c>
      <c r="C342" t="s">
        <v>1</v>
      </c>
      <c r="D342" t="s">
        <v>69</v>
      </c>
      <c r="E342" s="78">
        <v>6091</v>
      </c>
      <c r="F342" s="75">
        <v>218899.84000000003</v>
      </c>
      <c r="G342" s="1">
        <v>2820.7609499999999</v>
      </c>
    </row>
    <row r="343" spans="1:7" hidden="1" outlineLevel="2" x14ac:dyDescent="0.3">
      <c r="A343" s="56" t="s">
        <v>12</v>
      </c>
      <c r="B343" t="s">
        <v>232</v>
      </c>
      <c r="C343" t="s">
        <v>209</v>
      </c>
      <c r="D343" t="s">
        <v>68</v>
      </c>
      <c r="E343" s="78">
        <v>2341</v>
      </c>
      <c r="F343" s="75">
        <v>85870.620000000097</v>
      </c>
      <c r="G343" s="1">
        <v>1130.21913</v>
      </c>
    </row>
    <row r="344" spans="1:7" hidden="1" outlineLevel="2" x14ac:dyDescent="0.3">
      <c r="A344" s="56" t="s">
        <v>12</v>
      </c>
      <c r="B344" t="s">
        <v>232</v>
      </c>
      <c r="C344" t="s">
        <v>209</v>
      </c>
      <c r="D344" t="s">
        <v>69</v>
      </c>
      <c r="E344" s="78">
        <v>2764</v>
      </c>
      <c r="F344" s="75">
        <v>105687.37000000004</v>
      </c>
      <c r="G344" s="1">
        <v>1323.5916500000001</v>
      </c>
    </row>
    <row r="345" spans="1:7" hidden="1" outlineLevel="2" x14ac:dyDescent="0.3">
      <c r="A345" s="56" t="s">
        <v>12</v>
      </c>
      <c r="B345" t="s">
        <v>233</v>
      </c>
      <c r="C345" t="s">
        <v>4</v>
      </c>
      <c r="D345" t="s">
        <v>68</v>
      </c>
      <c r="E345" s="78">
        <v>1168</v>
      </c>
      <c r="F345" s="75">
        <v>166854.40000000011</v>
      </c>
      <c r="G345" s="1">
        <v>2166.8244599999998</v>
      </c>
    </row>
    <row r="346" spans="1:7" hidden="1" outlineLevel="2" x14ac:dyDescent="0.3">
      <c r="A346" s="56" t="s">
        <v>12</v>
      </c>
      <c r="B346" t="s">
        <v>233</v>
      </c>
      <c r="C346" t="s">
        <v>4</v>
      </c>
      <c r="D346" t="s">
        <v>69</v>
      </c>
      <c r="E346" s="78">
        <v>1400</v>
      </c>
      <c r="F346" s="75">
        <v>200478.49000000002</v>
      </c>
      <c r="G346" s="1">
        <v>2561.06666</v>
      </c>
    </row>
    <row r="347" spans="1:7" hidden="1" outlineLevel="2" x14ac:dyDescent="0.3">
      <c r="A347" s="56" t="s">
        <v>12</v>
      </c>
      <c r="B347" t="s">
        <v>233</v>
      </c>
      <c r="C347" t="s">
        <v>3</v>
      </c>
      <c r="D347" t="s">
        <v>68</v>
      </c>
      <c r="E347" s="78">
        <v>5968</v>
      </c>
      <c r="F347" s="75">
        <v>862253.66999999748</v>
      </c>
      <c r="G347" s="1">
        <v>11545.70211</v>
      </c>
    </row>
    <row r="348" spans="1:7" hidden="1" outlineLevel="2" x14ac:dyDescent="0.3">
      <c r="A348" s="56" t="s">
        <v>12</v>
      </c>
      <c r="B348" t="s">
        <v>233</v>
      </c>
      <c r="C348" t="s">
        <v>3</v>
      </c>
      <c r="D348" t="s">
        <v>69</v>
      </c>
      <c r="E348" s="78">
        <v>8241</v>
      </c>
      <c r="F348" s="75">
        <v>1189742.7899999984</v>
      </c>
      <c r="G348" s="1">
        <v>15355.45926</v>
      </c>
    </row>
    <row r="349" spans="1:7" hidden="1" outlineLevel="2" x14ac:dyDescent="0.3">
      <c r="A349" s="56" t="s">
        <v>12</v>
      </c>
      <c r="B349" t="s">
        <v>233</v>
      </c>
      <c r="C349" t="s">
        <v>2</v>
      </c>
      <c r="D349" t="s">
        <v>68</v>
      </c>
      <c r="E349" s="78">
        <v>1953</v>
      </c>
      <c r="F349" s="75">
        <v>285559.24</v>
      </c>
      <c r="G349" s="1">
        <v>3902.9267500000001</v>
      </c>
    </row>
    <row r="350" spans="1:7" hidden="1" outlineLevel="2" x14ac:dyDescent="0.3">
      <c r="A350" s="56" t="s">
        <v>12</v>
      </c>
      <c r="B350" t="s">
        <v>233</v>
      </c>
      <c r="C350" t="s">
        <v>2</v>
      </c>
      <c r="D350" t="s">
        <v>69</v>
      </c>
      <c r="E350" s="78">
        <v>2575</v>
      </c>
      <c r="F350" s="75">
        <v>374108.49000000051</v>
      </c>
      <c r="G350" s="1">
        <v>4845.2991000000002</v>
      </c>
    </row>
    <row r="351" spans="1:7" hidden="1" outlineLevel="2" x14ac:dyDescent="0.3">
      <c r="A351" s="56" t="s">
        <v>12</v>
      </c>
      <c r="B351" t="s">
        <v>233</v>
      </c>
      <c r="C351" t="s">
        <v>1</v>
      </c>
      <c r="D351" t="s">
        <v>68</v>
      </c>
      <c r="E351" s="78">
        <v>1969</v>
      </c>
      <c r="F351" s="75">
        <v>288689.15000000031</v>
      </c>
      <c r="G351" s="1">
        <v>3931.3351499999999</v>
      </c>
    </row>
    <row r="352" spans="1:7" hidden="1" outlineLevel="2" x14ac:dyDescent="0.3">
      <c r="A352" s="56" t="s">
        <v>12</v>
      </c>
      <c r="B352" t="s">
        <v>233</v>
      </c>
      <c r="C352" t="s">
        <v>1</v>
      </c>
      <c r="D352" t="s">
        <v>69</v>
      </c>
      <c r="E352" s="78">
        <v>2299</v>
      </c>
      <c r="F352" s="75">
        <v>335918.0999999998</v>
      </c>
      <c r="G352" s="1">
        <v>4316.0926499999996</v>
      </c>
    </row>
    <row r="353" spans="1:7" hidden="1" outlineLevel="2" x14ac:dyDescent="0.3">
      <c r="A353" s="56" t="s">
        <v>12</v>
      </c>
      <c r="B353" t="s">
        <v>233</v>
      </c>
      <c r="C353" t="s">
        <v>209</v>
      </c>
      <c r="D353" t="s">
        <v>68</v>
      </c>
      <c r="E353" s="78">
        <v>1023</v>
      </c>
      <c r="F353" s="75">
        <v>150149.04000000007</v>
      </c>
      <c r="G353" s="1">
        <v>1992.1106400000001</v>
      </c>
    </row>
    <row r="354" spans="1:7" hidden="1" outlineLevel="2" x14ac:dyDescent="0.3">
      <c r="A354" s="56" t="s">
        <v>12</v>
      </c>
      <c r="B354" t="s">
        <v>233</v>
      </c>
      <c r="C354" t="s">
        <v>209</v>
      </c>
      <c r="D354" t="s">
        <v>69</v>
      </c>
      <c r="E354" s="78">
        <v>1290</v>
      </c>
      <c r="F354" s="75">
        <v>189881.90999999992</v>
      </c>
      <c r="G354" s="1">
        <v>2405.22768</v>
      </c>
    </row>
    <row r="355" spans="1:7" hidden="1" outlineLevel="2" x14ac:dyDescent="0.3">
      <c r="A355" s="56" t="s">
        <v>12</v>
      </c>
      <c r="B355" t="s">
        <v>234</v>
      </c>
      <c r="C355" t="s">
        <v>4</v>
      </c>
      <c r="D355" t="s">
        <v>68</v>
      </c>
      <c r="E355" s="78">
        <v>581</v>
      </c>
      <c r="F355" s="75">
        <v>141554.88000000003</v>
      </c>
      <c r="G355" s="1">
        <v>1851.6071300000001</v>
      </c>
    </row>
    <row r="356" spans="1:7" hidden="1" outlineLevel="2" x14ac:dyDescent="0.3">
      <c r="A356" s="56" t="s">
        <v>12</v>
      </c>
      <c r="B356" t="s">
        <v>234</v>
      </c>
      <c r="C356" t="s">
        <v>4</v>
      </c>
      <c r="D356" t="s">
        <v>69</v>
      </c>
      <c r="E356" s="78">
        <v>629</v>
      </c>
      <c r="F356" s="75">
        <v>153759.94000000012</v>
      </c>
      <c r="G356" s="1">
        <v>1969.14312</v>
      </c>
    </row>
    <row r="357" spans="1:7" hidden="1" outlineLevel="2" x14ac:dyDescent="0.3">
      <c r="A357" s="56" t="s">
        <v>12</v>
      </c>
      <c r="B357" t="s">
        <v>234</v>
      </c>
      <c r="C357" t="s">
        <v>3</v>
      </c>
      <c r="D357" t="s">
        <v>68</v>
      </c>
      <c r="E357" s="78">
        <v>3409</v>
      </c>
      <c r="F357" s="75">
        <v>838987.30999999936</v>
      </c>
      <c r="G357" s="1">
        <v>11285.120290000001</v>
      </c>
    </row>
    <row r="358" spans="1:7" hidden="1" outlineLevel="2" x14ac:dyDescent="0.3">
      <c r="A358" s="56" t="s">
        <v>12</v>
      </c>
      <c r="B358" t="s">
        <v>234</v>
      </c>
      <c r="C358" t="s">
        <v>3</v>
      </c>
      <c r="D358" t="s">
        <v>69</v>
      </c>
      <c r="E358" s="78">
        <v>4450</v>
      </c>
      <c r="F358" s="75">
        <v>1090056.2599999998</v>
      </c>
      <c r="G358" s="1">
        <v>14129.8182</v>
      </c>
    </row>
    <row r="359" spans="1:7" hidden="1" outlineLevel="2" x14ac:dyDescent="0.3">
      <c r="A359" s="56" t="s">
        <v>12</v>
      </c>
      <c r="B359" t="s">
        <v>234</v>
      </c>
      <c r="C359" t="s">
        <v>2</v>
      </c>
      <c r="D359" t="s">
        <v>68</v>
      </c>
      <c r="E359" s="78">
        <v>1281</v>
      </c>
      <c r="F359" s="75">
        <v>314402.37999999995</v>
      </c>
      <c r="G359" s="1">
        <v>4298.0782399999998</v>
      </c>
    </row>
    <row r="360" spans="1:7" hidden="1" outlineLevel="2" x14ac:dyDescent="0.3">
      <c r="A360" s="56" t="s">
        <v>12</v>
      </c>
      <c r="B360" t="s">
        <v>234</v>
      </c>
      <c r="C360" t="s">
        <v>2</v>
      </c>
      <c r="D360" t="s">
        <v>69</v>
      </c>
      <c r="E360" s="78">
        <v>1677</v>
      </c>
      <c r="F360" s="75">
        <v>409625.88000000006</v>
      </c>
      <c r="G360" s="1">
        <v>5322.28521</v>
      </c>
    </row>
    <row r="361" spans="1:7" hidden="1" outlineLevel="2" x14ac:dyDescent="0.3">
      <c r="A361" s="56" t="s">
        <v>12</v>
      </c>
      <c r="B361" t="s">
        <v>234</v>
      </c>
      <c r="C361" t="s">
        <v>1</v>
      </c>
      <c r="D361" t="s">
        <v>68</v>
      </c>
      <c r="E361" s="78">
        <v>1255</v>
      </c>
      <c r="F361" s="75">
        <v>311088.62999999989</v>
      </c>
      <c r="G361" s="1">
        <v>4307.5820999999996</v>
      </c>
    </row>
    <row r="362" spans="1:7" hidden="1" outlineLevel="2" x14ac:dyDescent="0.3">
      <c r="A362" s="56" t="s">
        <v>12</v>
      </c>
      <c r="B362" t="s">
        <v>234</v>
      </c>
      <c r="C362" t="s">
        <v>1</v>
      </c>
      <c r="D362" t="s">
        <v>69</v>
      </c>
      <c r="E362" s="78">
        <v>1632</v>
      </c>
      <c r="F362" s="75">
        <v>403835.91999999993</v>
      </c>
      <c r="G362" s="1">
        <v>5232.3745200000003</v>
      </c>
    </row>
    <row r="363" spans="1:7" hidden="1" outlineLevel="2" x14ac:dyDescent="0.3">
      <c r="A363" s="56" t="s">
        <v>12</v>
      </c>
      <c r="B363" t="s">
        <v>234</v>
      </c>
      <c r="C363" t="s">
        <v>209</v>
      </c>
      <c r="D363" t="s">
        <v>68</v>
      </c>
      <c r="E363" s="78">
        <v>816</v>
      </c>
      <c r="F363" s="75">
        <v>201785.95000000013</v>
      </c>
      <c r="G363" s="1">
        <v>2679.5211599999998</v>
      </c>
    </row>
    <row r="364" spans="1:7" hidden="1" outlineLevel="2" x14ac:dyDescent="0.3">
      <c r="A364" s="56" t="s">
        <v>12</v>
      </c>
      <c r="B364" t="s">
        <v>234</v>
      </c>
      <c r="C364" t="s">
        <v>209</v>
      </c>
      <c r="D364" t="s">
        <v>69</v>
      </c>
      <c r="E364" s="78">
        <v>930</v>
      </c>
      <c r="F364" s="75">
        <v>231596.84</v>
      </c>
      <c r="G364" s="1">
        <v>2946.2791699999998</v>
      </c>
    </row>
    <row r="365" spans="1:7" hidden="1" outlineLevel="2" x14ac:dyDescent="0.3">
      <c r="A365" s="56" t="s">
        <v>12</v>
      </c>
      <c r="B365" t="s">
        <v>235</v>
      </c>
      <c r="C365" t="s">
        <v>4</v>
      </c>
      <c r="D365" t="s">
        <v>68</v>
      </c>
      <c r="E365" s="78">
        <v>352</v>
      </c>
      <c r="F365" s="75">
        <v>121799.67000000003</v>
      </c>
      <c r="G365" s="1">
        <v>1577.77017</v>
      </c>
    </row>
    <row r="366" spans="1:7" hidden="1" outlineLevel="2" x14ac:dyDescent="0.3">
      <c r="A366" s="56" t="s">
        <v>12</v>
      </c>
      <c r="B366" t="s">
        <v>235</v>
      </c>
      <c r="C366" t="s">
        <v>4</v>
      </c>
      <c r="D366" t="s">
        <v>69</v>
      </c>
      <c r="E366" s="78">
        <v>310</v>
      </c>
      <c r="F366" s="75">
        <v>106257.85</v>
      </c>
      <c r="G366" s="1">
        <v>1367.8019200000001</v>
      </c>
    </row>
    <row r="367" spans="1:7" hidden="1" outlineLevel="2" x14ac:dyDescent="0.3">
      <c r="A367" s="56" t="s">
        <v>12</v>
      </c>
      <c r="B367" t="s">
        <v>235</v>
      </c>
      <c r="C367" t="s">
        <v>3</v>
      </c>
      <c r="D367" t="s">
        <v>68</v>
      </c>
      <c r="E367" s="78">
        <v>2107</v>
      </c>
      <c r="F367" s="75">
        <v>728068.46</v>
      </c>
      <c r="G367" s="1">
        <v>9868.7458700000007</v>
      </c>
    </row>
    <row r="368" spans="1:7" hidden="1" outlineLevel="2" x14ac:dyDescent="0.3">
      <c r="A368" s="56" t="s">
        <v>12</v>
      </c>
      <c r="B368" t="s">
        <v>235</v>
      </c>
      <c r="C368" t="s">
        <v>3</v>
      </c>
      <c r="D368" t="s">
        <v>69</v>
      </c>
      <c r="E368" s="78">
        <v>2405</v>
      </c>
      <c r="F368" s="75">
        <v>829827.01000000082</v>
      </c>
      <c r="G368" s="1">
        <v>10891.5185</v>
      </c>
    </row>
    <row r="369" spans="1:7" hidden="1" outlineLevel="2" x14ac:dyDescent="0.3">
      <c r="A369" s="56" t="s">
        <v>12</v>
      </c>
      <c r="B369" t="s">
        <v>235</v>
      </c>
      <c r="C369" t="s">
        <v>2</v>
      </c>
      <c r="D369" t="s">
        <v>68</v>
      </c>
      <c r="E369" s="78">
        <v>870</v>
      </c>
      <c r="F369" s="75">
        <v>302481.30999999971</v>
      </c>
      <c r="G369" s="1">
        <v>4165.0620600000002</v>
      </c>
    </row>
    <row r="370" spans="1:7" hidden="1" outlineLevel="2" x14ac:dyDescent="0.3">
      <c r="A370" s="56" t="s">
        <v>12</v>
      </c>
      <c r="B370" t="s">
        <v>235</v>
      </c>
      <c r="C370" t="s">
        <v>2</v>
      </c>
      <c r="D370" t="s">
        <v>69</v>
      </c>
      <c r="E370" s="78">
        <v>1043</v>
      </c>
      <c r="F370" s="75">
        <v>359431.73000000027</v>
      </c>
      <c r="G370" s="1">
        <v>4721.7964300000003</v>
      </c>
    </row>
    <row r="371" spans="1:7" hidden="1" outlineLevel="2" x14ac:dyDescent="0.3">
      <c r="A371" s="56" t="s">
        <v>12</v>
      </c>
      <c r="B371" t="s">
        <v>235</v>
      </c>
      <c r="C371" t="s">
        <v>1</v>
      </c>
      <c r="D371" t="s">
        <v>68</v>
      </c>
      <c r="E371" s="78">
        <v>1072</v>
      </c>
      <c r="F371" s="75">
        <v>373347.80999999971</v>
      </c>
      <c r="G371" s="1">
        <v>5108.37435</v>
      </c>
    </row>
    <row r="372" spans="1:7" hidden="1" outlineLevel="2" x14ac:dyDescent="0.3">
      <c r="A372" s="56" t="s">
        <v>12</v>
      </c>
      <c r="B372" t="s">
        <v>235</v>
      </c>
      <c r="C372" t="s">
        <v>1</v>
      </c>
      <c r="D372" t="s">
        <v>69</v>
      </c>
      <c r="E372" s="78">
        <v>1097</v>
      </c>
      <c r="F372" s="75">
        <v>380318.60000000009</v>
      </c>
      <c r="G372" s="1">
        <v>4889.7230099999997</v>
      </c>
    </row>
    <row r="373" spans="1:7" hidden="1" outlineLevel="2" x14ac:dyDescent="0.3">
      <c r="A373" s="56" t="s">
        <v>12</v>
      </c>
      <c r="B373" t="s">
        <v>235</v>
      </c>
      <c r="C373" t="s">
        <v>209</v>
      </c>
      <c r="D373" t="s">
        <v>68</v>
      </c>
      <c r="E373" s="78">
        <v>683</v>
      </c>
      <c r="F373" s="75">
        <v>237984.49999999991</v>
      </c>
      <c r="G373" s="1">
        <v>3173.7741700000001</v>
      </c>
    </row>
    <row r="374" spans="1:7" hidden="1" outlineLevel="2" x14ac:dyDescent="0.3">
      <c r="A374" s="56" t="s">
        <v>12</v>
      </c>
      <c r="B374" t="s">
        <v>235</v>
      </c>
      <c r="C374" t="s">
        <v>209</v>
      </c>
      <c r="D374" t="s">
        <v>69</v>
      </c>
      <c r="E374" s="78">
        <v>733</v>
      </c>
      <c r="F374" s="75">
        <v>254731.82000000007</v>
      </c>
      <c r="G374" s="1">
        <v>3218.0278600000001</v>
      </c>
    </row>
    <row r="375" spans="1:7" hidden="1" outlineLevel="2" x14ac:dyDescent="0.3">
      <c r="A375" s="56" t="s">
        <v>12</v>
      </c>
      <c r="B375" t="s">
        <v>236</v>
      </c>
      <c r="C375" t="s">
        <v>4</v>
      </c>
      <c r="D375" t="s">
        <v>68</v>
      </c>
      <c r="E375" s="78">
        <v>163</v>
      </c>
      <c r="F375" s="75">
        <v>73415.999999999985</v>
      </c>
      <c r="G375" s="1">
        <v>964.16767000000004</v>
      </c>
    </row>
    <row r="376" spans="1:7" hidden="1" outlineLevel="2" x14ac:dyDescent="0.3">
      <c r="A376" s="56" t="s">
        <v>12</v>
      </c>
      <c r="B376" t="s">
        <v>236</v>
      </c>
      <c r="C376" t="s">
        <v>4</v>
      </c>
      <c r="D376" t="s">
        <v>69</v>
      </c>
      <c r="E376" s="78">
        <v>153</v>
      </c>
      <c r="F376" s="75">
        <v>67617.580000000016</v>
      </c>
      <c r="G376" s="1">
        <v>863.47456999999997</v>
      </c>
    </row>
    <row r="377" spans="1:7" hidden="1" outlineLevel="2" x14ac:dyDescent="0.3">
      <c r="A377" s="56" t="s">
        <v>12</v>
      </c>
      <c r="B377" t="s">
        <v>236</v>
      </c>
      <c r="C377" t="s">
        <v>3</v>
      </c>
      <c r="D377" t="s">
        <v>68</v>
      </c>
      <c r="E377" s="78">
        <v>1415</v>
      </c>
      <c r="F377" s="75">
        <v>631532.1399999999</v>
      </c>
      <c r="G377" s="1">
        <v>8596.9671899999994</v>
      </c>
    </row>
    <row r="378" spans="1:7" hidden="1" outlineLevel="2" x14ac:dyDescent="0.3">
      <c r="A378" s="56" t="s">
        <v>12</v>
      </c>
      <c r="B378" t="s">
        <v>236</v>
      </c>
      <c r="C378" t="s">
        <v>3</v>
      </c>
      <c r="D378" t="s">
        <v>69</v>
      </c>
      <c r="E378" s="78">
        <v>1373</v>
      </c>
      <c r="F378" s="75">
        <v>611824.18999999983</v>
      </c>
      <c r="G378" s="1">
        <v>8107.7260100000003</v>
      </c>
    </row>
    <row r="379" spans="1:7" hidden="1" outlineLevel="2" x14ac:dyDescent="0.3">
      <c r="A379" s="56" t="s">
        <v>12</v>
      </c>
      <c r="B379" t="s">
        <v>236</v>
      </c>
      <c r="C379" t="s">
        <v>2</v>
      </c>
      <c r="D379" t="s">
        <v>68</v>
      </c>
      <c r="E379" s="78">
        <v>601</v>
      </c>
      <c r="F379" s="75">
        <v>268024.78999999998</v>
      </c>
      <c r="G379" s="1">
        <v>3730.66797</v>
      </c>
    </row>
    <row r="380" spans="1:7" hidden="1" outlineLevel="2" x14ac:dyDescent="0.3">
      <c r="A380" s="56" t="s">
        <v>12</v>
      </c>
      <c r="B380" t="s">
        <v>236</v>
      </c>
      <c r="C380" t="s">
        <v>2</v>
      </c>
      <c r="D380" t="s">
        <v>69</v>
      </c>
      <c r="E380" s="78">
        <v>677</v>
      </c>
      <c r="F380" s="75">
        <v>302253.19000000012</v>
      </c>
      <c r="G380" s="1">
        <v>3999.1720399999999</v>
      </c>
    </row>
    <row r="381" spans="1:7" hidden="1" outlineLevel="2" x14ac:dyDescent="0.3">
      <c r="A381" s="56" t="s">
        <v>12</v>
      </c>
      <c r="B381" t="s">
        <v>236</v>
      </c>
      <c r="C381" t="s">
        <v>1</v>
      </c>
      <c r="D381" t="s">
        <v>68</v>
      </c>
      <c r="E381" s="78">
        <v>809</v>
      </c>
      <c r="F381" s="75">
        <v>361931.64000000007</v>
      </c>
      <c r="G381" s="1">
        <v>4967.0203899999997</v>
      </c>
    </row>
    <row r="382" spans="1:7" hidden="1" outlineLevel="2" x14ac:dyDescent="0.3">
      <c r="A382" s="56" t="s">
        <v>12</v>
      </c>
      <c r="B382" t="s">
        <v>236</v>
      </c>
      <c r="C382" t="s">
        <v>1</v>
      </c>
      <c r="D382" t="s">
        <v>69</v>
      </c>
      <c r="E382" s="78">
        <v>823</v>
      </c>
      <c r="F382" s="75">
        <v>368142.20999999985</v>
      </c>
      <c r="G382" s="1">
        <v>4739.9403199999997</v>
      </c>
    </row>
    <row r="383" spans="1:7" hidden="1" outlineLevel="2" x14ac:dyDescent="0.3">
      <c r="A383" s="56" t="s">
        <v>12</v>
      </c>
      <c r="B383" t="s">
        <v>236</v>
      </c>
      <c r="C383" t="s">
        <v>209</v>
      </c>
      <c r="D383" t="s">
        <v>68</v>
      </c>
      <c r="E383" s="78">
        <v>571</v>
      </c>
      <c r="F383" s="75">
        <v>255986.56999999998</v>
      </c>
      <c r="G383" s="1">
        <v>3401.9470999999999</v>
      </c>
    </row>
    <row r="384" spans="1:7" hidden="1" outlineLevel="2" x14ac:dyDescent="0.3">
      <c r="A384" s="56" t="s">
        <v>12</v>
      </c>
      <c r="B384" t="s">
        <v>236</v>
      </c>
      <c r="C384" t="s">
        <v>209</v>
      </c>
      <c r="D384" t="s">
        <v>69</v>
      </c>
      <c r="E384" s="78">
        <v>589</v>
      </c>
      <c r="F384" s="75">
        <v>264084.14999999979</v>
      </c>
      <c r="G384" s="1">
        <v>3364.7052399999998</v>
      </c>
    </row>
    <row r="385" spans="1:7" hidden="1" outlineLevel="2" x14ac:dyDescent="0.3">
      <c r="A385" s="56" t="s">
        <v>12</v>
      </c>
      <c r="B385" t="s">
        <v>210</v>
      </c>
      <c r="C385" t="s">
        <v>4</v>
      </c>
      <c r="D385" t="s">
        <v>68</v>
      </c>
      <c r="E385" s="78">
        <v>111</v>
      </c>
      <c r="F385" s="75">
        <v>60490.079999999994</v>
      </c>
      <c r="G385" s="1">
        <v>799.25648000000001</v>
      </c>
    </row>
    <row r="386" spans="1:7" hidden="1" outlineLevel="2" x14ac:dyDescent="0.3">
      <c r="A386" s="56" t="s">
        <v>12</v>
      </c>
      <c r="B386" t="s">
        <v>210</v>
      </c>
      <c r="C386" t="s">
        <v>4</v>
      </c>
      <c r="D386" t="s">
        <v>69</v>
      </c>
      <c r="E386" s="78">
        <v>86</v>
      </c>
      <c r="F386" s="75">
        <v>46671.640000000007</v>
      </c>
      <c r="G386" s="1">
        <v>597.91615000000002</v>
      </c>
    </row>
    <row r="387" spans="1:7" hidden="1" outlineLevel="2" x14ac:dyDescent="0.3">
      <c r="A387" s="56" t="s">
        <v>12</v>
      </c>
      <c r="B387" t="s">
        <v>210</v>
      </c>
      <c r="C387" t="s">
        <v>3</v>
      </c>
      <c r="D387" t="s">
        <v>68</v>
      </c>
      <c r="E387" s="78">
        <v>846</v>
      </c>
      <c r="F387" s="75">
        <v>464062.08999999985</v>
      </c>
      <c r="G387" s="1">
        <v>6324.8092399999996</v>
      </c>
    </row>
    <row r="388" spans="1:7" hidden="1" outlineLevel="2" x14ac:dyDescent="0.3">
      <c r="A388" s="56" t="s">
        <v>12</v>
      </c>
      <c r="B388" t="s">
        <v>210</v>
      </c>
      <c r="C388" t="s">
        <v>3</v>
      </c>
      <c r="D388" t="s">
        <v>69</v>
      </c>
      <c r="E388" s="78">
        <v>802</v>
      </c>
      <c r="F388" s="75">
        <v>437040.98999999964</v>
      </c>
      <c r="G388" s="1">
        <v>5847.5406199999998</v>
      </c>
    </row>
    <row r="389" spans="1:7" hidden="1" outlineLevel="2" x14ac:dyDescent="0.3">
      <c r="A389" s="56" t="s">
        <v>12</v>
      </c>
      <c r="B389" t="s">
        <v>210</v>
      </c>
      <c r="C389" t="s">
        <v>2</v>
      </c>
      <c r="D389" t="s">
        <v>68</v>
      </c>
      <c r="E389" s="78">
        <v>391</v>
      </c>
      <c r="F389" s="75">
        <v>213351.13</v>
      </c>
      <c r="G389" s="1">
        <v>2992.21398</v>
      </c>
    </row>
    <row r="390" spans="1:7" hidden="1" outlineLevel="2" x14ac:dyDescent="0.3">
      <c r="A390" s="56" t="s">
        <v>12</v>
      </c>
      <c r="B390" t="s">
        <v>210</v>
      </c>
      <c r="C390" t="s">
        <v>2</v>
      </c>
      <c r="D390" t="s">
        <v>69</v>
      </c>
      <c r="E390" s="78">
        <v>410</v>
      </c>
      <c r="F390" s="75">
        <v>224592.22</v>
      </c>
      <c r="G390" s="1">
        <v>3030.6356799999999</v>
      </c>
    </row>
    <row r="391" spans="1:7" hidden="1" outlineLevel="2" x14ac:dyDescent="0.3">
      <c r="A391" s="56" t="s">
        <v>12</v>
      </c>
      <c r="B391" t="s">
        <v>210</v>
      </c>
      <c r="C391" t="s">
        <v>1</v>
      </c>
      <c r="D391" t="s">
        <v>68</v>
      </c>
      <c r="E391" s="78">
        <v>593</v>
      </c>
      <c r="F391" s="75">
        <v>323549.85000000003</v>
      </c>
      <c r="G391" s="1">
        <v>4425.0918300000003</v>
      </c>
    </row>
    <row r="392" spans="1:7" hidden="1" outlineLevel="2" x14ac:dyDescent="0.3">
      <c r="A392" s="56" t="s">
        <v>12</v>
      </c>
      <c r="B392" t="s">
        <v>210</v>
      </c>
      <c r="C392" t="s">
        <v>1</v>
      </c>
      <c r="D392" t="s">
        <v>69</v>
      </c>
      <c r="E392" s="78">
        <v>552</v>
      </c>
      <c r="F392" s="75">
        <v>302016.54999999987</v>
      </c>
      <c r="G392" s="1">
        <v>3904.82024</v>
      </c>
    </row>
    <row r="393" spans="1:7" hidden="1" outlineLevel="2" x14ac:dyDescent="0.3">
      <c r="A393" s="56" t="s">
        <v>12</v>
      </c>
      <c r="B393" t="s">
        <v>210</v>
      </c>
      <c r="C393" t="s">
        <v>209</v>
      </c>
      <c r="D393" t="s">
        <v>68</v>
      </c>
      <c r="E393" s="78">
        <v>470</v>
      </c>
      <c r="F393" s="75">
        <v>256959.75000000006</v>
      </c>
      <c r="G393" s="1">
        <v>3461.85887</v>
      </c>
    </row>
    <row r="394" spans="1:7" hidden="1" outlineLevel="2" x14ac:dyDescent="0.3">
      <c r="A394" s="56" t="s">
        <v>12</v>
      </c>
      <c r="B394" t="s">
        <v>210</v>
      </c>
      <c r="C394" t="s">
        <v>209</v>
      </c>
      <c r="D394" t="s">
        <v>69</v>
      </c>
      <c r="E394" s="78">
        <v>460</v>
      </c>
      <c r="F394" s="75">
        <v>252573.72000000003</v>
      </c>
      <c r="G394" s="1">
        <v>3195.90256</v>
      </c>
    </row>
    <row r="395" spans="1:7" hidden="1" outlineLevel="2" x14ac:dyDescent="0.3">
      <c r="A395" s="56" t="s">
        <v>12</v>
      </c>
      <c r="B395" t="s">
        <v>211</v>
      </c>
      <c r="C395" t="s">
        <v>4</v>
      </c>
      <c r="D395" t="s">
        <v>68</v>
      </c>
      <c r="E395" s="78">
        <v>71</v>
      </c>
      <c r="F395" s="75">
        <v>46101.01</v>
      </c>
      <c r="G395" s="1">
        <v>621.87742000000003</v>
      </c>
    </row>
    <row r="396" spans="1:7" hidden="1" outlineLevel="2" x14ac:dyDescent="0.3">
      <c r="A396" s="56" t="s">
        <v>12</v>
      </c>
      <c r="B396" t="s">
        <v>211</v>
      </c>
      <c r="C396" t="s">
        <v>4</v>
      </c>
      <c r="D396" t="s">
        <v>69</v>
      </c>
      <c r="E396" s="78">
        <v>55</v>
      </c>
      <c r="F396" s="75">
        <v>35500.100000000006</v>
      </c>
      <c r="G396" s="1">
        <v>460.04779000000002</v>
      </c>
    </row>
    <row r="397" spans="1:7" hidden="1" outlineLevel="2" x14ac:dyDescent="0.3">
      <c r="A397" s="56" t="s">
        <v>12</v>
      </c>
      <c r="B397" t="s">
        <v>211</v>
      </c>
      <c r="C397" t="s">
        <v>3</v>
      </c>
      <c r="D397" t="s">
        <v>68</v>
      </c>
      <c r="E397" s="78">
        <v>577</v>
      </c>
      <c r="F397" s="75">
        <v>373342.3899999999</v>
      </c>
      <c r="G397" s="1">
        <v>5090.2877099999996</v>
      </c>
    </row>
    <row r="398" spans="1:7" hidden="1" outlineLevel="2" x14ac:dyDescent="0.3">
      <c r="A398" s="56" t="s">
        <v>12</v>
      </c>
      <c r="B398" t="s">
        <v>211</v>
      </c>
      <c r="C398" t="s">
        <v>3</v>
      </c>
      <c r="D398" t="s">
        <v>69</v>
      </c>
      <c r="E398" s="78">
        <v>472</v>
      </c>
      <c r="F398" s="75">
        <v>305751.17</v>
      </c>
      <c r="G398" s="1">
        <v>4046.6442000000002</v>
      </c>
    </row>
    <row r="399" spans="1:7" hidden="1" outlineLevel="2" x14ac:dyDescent="0.3">
      <c r="A399" s="56" t="s">
        <v>12</v>
      </c>
      <c r="B399" t="s">
        <v>211</v>
      </c>
      <c r="C399" t="s">
        <v>2</v>
      </c>
      <c r="D399" t="s">
        <v>68</v>
      </c>
      <c r="E399" s="78">
        <v>271</v>
      </c>
      <c r="F399" s="75">
        <v>174658.15</v>
      </c>
      <c r="G399" s="1">
        <v>2439.44679</v>
      </c>
    </row>
    <row r="400" spans="1:7" hidden="1" outlineLevel="2" x14ac:dyDescent="0.3">
      <c r="A400" s="56" t="s">
        <v>12</v>
      </c>
      <c r="B400" t="s">
        <v>211</v>
      </c>
      <c r="C400" t="s">
        <v>2</v>
      </c>
      <c r="D400" t="s">
        <v>69</v>
      </c>
      <c r="E400" s="78">
        <v>237</v>
      </c>
      <c r="F400" s="75">
        <v>153143.24999999997</v>
      </c>
      <c r="G400" s="1">
        <v>2021.75468</v>
      </c>
    </row>
    <row r="401" spans="1:7" hidden="1" outlineLevel="2" x14ac:dyDescent="0.3">
      <c r="A401" s="56" t="s">
        <v>12</v>
      </c>
      <c r="B401" t="s">
        <v>211</v>
      </c>
      <c r="C401" t="s">
        <v>1</v>
      </c>
      <c r="D401" t="s">
        <v>68</v>
      </c>
      <c r="E401" s="78">
        <v>504</v>
      </c>
      <c r="F401" s="75">
        <v>325617.12999999989</v>
      </c>
      <c r="G401" s="1">
        <v>4416.2943800000003</v>
      </c>
    </row>
    <row r="402" spans="1:7" hidden="1" outlineLevel="2" x14ac:dyDescent="0.3">
      <c r="A402" s="56" t="s">
        <v>12</v>
      </c>
      <c r="B402" t="s">
        <v>211</v>
      </c>
      <c r="C402" t="s">
        <v>1</v>
      </c>
      <c r="D402" t="s">
        <v>69</v>
      </c>
      <c r="E402" s="78">
        <v>431</v>
      </c>
      <c r="F402" s="75">
        <v>278325.74000000005</v>
      </c>
      <c r="G402" s="1">
        <v>3582.4459200000001</v>
      </c>
    </row>
    <row r="403" spans="1:7" hidden="1" outlineLevel="2" x14ac:dyDescent="0.3">
      <c r="A403" s="56" t="s">
        <v>12</v>
      </c>
      <c r="B403" t="s">
        <v>211</v>
      </c>
      <c r="C403" t="s">
        <v>209</v>
      </c>
      <c r="D403" t="s">
        <v>68</v>
      </c>
      <c r="E403" s="78">
        <v>357</v>
      </c>
      <c r="F403" s="75">
        <v>232517.01999999987</v>
      </c>
      <c r="G403" s="1">
        <v>3114.1799799999999</v>
      </c>
    </row>
    <row r="404" spans="1:7" hidden="1" outlineLevel="2" x14ac:dyDescent="0.3">
      <c r="A404" s="56" t="s">
        <v>12</v>
      </c>
      <c r="B404" t="s">
        <v>211</v>
      </c>
      <c r="C404" t="s">
        <v>209</v>
      </c>
      <c r="D404" t="s">
        <v>69</v>
      </c>
      <c r="E404" s="78">
        <v>339</v>
      </c>
      <c r="F404" s="75">
        <v>219294.30000000005</v>
      </c>
      <c r="G404" s="1">
        <v>2837.1947799999998</v>
      </c>
    </row>
    <row r="405" spans="1:7" hidden="1" outlineLevel="2" x14ac:dyDescent="0.3">
      <c r="A405" s="56" t="s">
        <v>12</v>
      </c>
      <c r="B405" t="s">
        <v>212</v>
      </c>
      <c r="C405" t="s">
        <v>4</v>
      </c>
      <c r="D405" t="s">
        <v>68</v>
      </c>
      <c r="E405" s="78">
        <v>50</v>
      </c>
      <c r="F405" s="75">
        <v>37368.189999999995</v>
      </c>
      <c r="G405" s="1">
        <v>523.02106000000003</v>
      </c>
    </row>
    <row r="406" spans="1:7" hidden="1" outlineLevel="2" x14ac:dyDescent="0.3">
      <c r="A406" s="56" t="s">
        <v>12</v>
      </c>
      <c r="B406" t="s">
        <v>212</v>
      </c>
      <c r="C406" t="s">
        <v>4</v>
      </c>
      <c r="D406" t="s">
        <v>69</v>
      </c>
      <c r="E406" s="78">
        <v>35</v>
      </c>
      <c r="F406" s="75">
        <v>26321.469999999998</v>
      </c>
      <c r="G406" s="1">
        <v>342.27526999999998</v>
      </c>
    </row>
    <row r="407" spans="1:7" hidden="1" outlineLevel="2" x14ac:dyDescent="0.3">
      <c r="A407" s="56" t="s">
        <v>12</v>
      </c>
      <c r="B407" t="s">
        <v>212</v>
      </c>
      <c r="C407" t="s">
        <v>3</v>
      </c>
      <c r="D407" t="s">
        <v>68</v>
      </c>
      <c r="E407" s="78">
        <v>375</v>
      </c>
      <c r="F407" s="75">
        <v>279604.20000000019</v>
      </c>
      <c r="G407" s="1">
        <v>3816.3069799999998</v>
      </c>
    </row>
    <row r="408" spans="1:7" hidden="1" outlineLevel="2" x14ac:dyDescent="0.3">
      <c r="A408" s="56" t="s">
        <v>12</v>
      </c>
      <c r="B408" t="s">
        <v>212</v>
      </c>
      <c r="C408" t="s">
        <v>3</v>
      </c>
      <c r="D408" t="s">
        <v>69</v>
      </c>
      <c r="E408" s="78">
        <v>257</v>
      </c>
      <c r="F408" s="75">
        <v>191880.62999999992</v>
      </c>
      <c r="G408" s="1">
        <v>2549.5716600000001</v>
      </c>
    </row>
    <row r="409" spans="1:7" hidden="1" outlineLevel="2" x14ac:dyDescent="0.3">
      <c r="A409" s="56" t="s">
        <v>12</v>
      </c>
      <c r="B409" t="s">
        <v>212</v>
      </c>
      <c r="C409" t="s">
        <v>2</v>
      </c>
      <c r="D409" t="s">
        <v>68</v>
      </c>
      <c r="E409" s="78">
        <v>204</v>
      </c>
      <c r="F409" s="75">
        <v>153721.31999999995</v>
      </c>
      <c r="G409" s="1">
        <v>2241.5910899999999</v>
      </c>
    </row>
    <row r="410" spans="1:7" hidden="1" outlineLevel="2" x14ac:dyDescent="0.3">
      <c r="A410" s="56" t="s">
        <v>12</v>
      </c>
      <c r="B410" t="s">
        <v>212</v>
      </c>
      <c r="C410" t="s">
        <v>2</v>
      </c>
      <c r="D410" t="s">
        <v>69</v>
      </c>
      <c r="E410" s="78">
        <v>164</v>
      </c>
      <c r="F410" s="75">
        <v>122704.85999999996</v>
      </c>
      <c r="G410" s="1">
        <v>1676.03242</v>
      </c>
    </row>
    <row r="411" spans="1:7" hidden="1" outlineLevel="2" x14ac:dyDescent="0.3">
      <c r="A411" s="56" t="s">
        <v>12</v>
      </c>
      <c r="B411" t="s">
        <v>212</v>
      </c>
      <c r="C411" t="s">
        <v>1</v>
      </c>
      <c r="D411" t="s">
        <v>68</v>
      </c>
      <c r="E411" s="78">
        <v>360</v>
      </c>
      <c r="F411" s="75">
        <v>268388.71000000014</v>
      </c>
      <c r="G411" s="1">
        <v>3692.1787399999998</v>
      </c>
    </row>
    <row r="412" spans="1:7" hidden="1" outlineLevel="2" x14ac:dyDescent="0.3">
      <c r="A412" s="56" t="s">
        <v>12</v>
      </c>
      <c r="B412" t="s">
        <v>212</v>
      </c>
      <c r="C412" t="s">
        <v>1</v>
      </c>
      <c r="D412" t="s">
        <v>69</v>
      </c>
      <c r="E412" s="78">
        <v>274</v>
      </c>
      <c r="F412" s="75">
        <v>203953.66999999995</v>
      </c>
      <c r="G412" s="1">
        <v>2638.6798800000001</v>
      </c>
    </row>
    <row r="413" spans="1:7" hidden="1" outlineLevel="2" x14ac:dyDescent="0.3">
      <c r="A413" s="56" t="s">
        <v>12</v>
      </c>
      <c r="B413" t="s">
        <v>212</v>
      </c>
      <c r="C413" t="s">
        <v>209</v>
      </c>
      <c r="D413" t="s">
        <v>68</v>
      </c>
      <c r="E413" s="78">
        <v>314</v>
      </c>
      <c r="F413" s="75">
        <v>234315.30999999994</v>
      </c>
      <c r="G413" s="1">
        <v>3197.0680900000002</v>
      </c>
    </row>
    <row r="414" spans="1:7" hidden="1" outlineLevel="2" x14ac:dyDescent="0.3">
      <c r="A414" s="56" t="s">
        <v>12</v>
      </c>
      <c r="B414" t="s">
        <v>212</v>
      </c>
      <c r="C414" t="s">
        <v>209</v>
      </c>
      <c r="D414" t="s">
        <v>69</v>
      </c>
      <c r="E414" s="78">
        <v>281</v>
      </c>
      <c r="F414" s="75">
        <v>209219.40000000002</v>
      </c>
      <c r="G414" s="1">
        <v>2678.7464</v>
      </c>
    </row>
    <row r="415" spans="1:7" hidden="1" outlineLevel="2" x14ac:dyDescent="0.3">
      <c r="A415" s="56" t="s">
        <v>12</v>
      </c>
      <c r="B415" t="s">
        <v>215</v>
      </c>
      <c r="C415" t="s">
        <v>4</v>
      </c>
      <c r="D415" t="s">
        <v>68</v>
      </c>
      <c r="E415" s="78">
        <v>36</v>
      </c>
      <c r="F415" s="75">
        <v>30353.129999999997</v>
      </c>
      <c r="G415" s="1">
        <v>400.86912999999998</v>
      </c>
    </row>
    <row r="416" spans="1:7" hidden="1" outlineLevel="2" x14ac:dyDescent="0.3">
      <c r="A416" s="56" t="s">
        <v>12</v>
      </c>
      <c r="B416" t="s">
        <v>215</v>
      </c>
      <c r="C416" t="s">
        <v>4</v>
      </c>
      <c r="D416" t="s">
        <v>69</v>
      </c>
      <c r="E416" s="78">
        <v>21</v>
      </c>
      <c r="F416" s="75">
        <v>17713.84</v>
      </c>
      <c r="G416" s="1">
        <v>239.36734000000001</v>
      </c>
    </row>
    <row r="417" spans="1:7" hidden="1" outlineLevel="2" x14ac:dyDescent="0.3">
      <c r="A417" s="56" t="s">
        <v>12</v>
      </c>
      <c r="B417" t="s">
        <v>215</v>
      </c>
      <c r="C417" t="s">
        <v>3</v>
      </c>
      <c r="D417" t="s">
        <v>68</v>
      </c>
      <c r="E417" s="78">
        <v>287</v>
      </c>
      <c r="F417" s="75">
        <v>243135.27999999997</v>
      </c>
      <c r="G417" s="1">
        <v>3389.473</v>
      </c>
    </row>
    <row r="418" spans="1:7" hidden="1" outlineLevel="2" x14ac:dyDescent="0.3">
      <c r="A418" s="56" t="s">
        <v>12</v>
      </c>
      <c r="B418" t="s">
        <v>215</v>
      </c>
      <c r="C418" t="s">
        <v>3</v>
      </c>
      <c r="D418" t="s">
        <v>69</v>
      </c>
      <c r="E418" s="78">
        <v>155</v>
      </c>
      <c r="F418" s="75">
        <v>131617.59</v>
      </c>
      <c r="G418" s="1">
        <v>1753.3296800000001</v>
      </c>
    </row>
    <row r="419" spans="1:7" hidden="1" outlineLevel="2" x14ac:dyDescent="0.3">
      <c r="A419" s="56" t="s">
        <v>12</v>
      </c>
      <c r="B419" t="s">
        <v>215</v>
      </c>
      <c r="C419" t="s">
        <v>2</v>
      </c>
      <c r="D419" t="s">
        <v>68</v>
      </c>
      <c r="E419" s="78">
        <v>127</v>
      </c>
      <c r="F419" s="75">
        <v>107548</v>
      </c>
      <c r="G419" s="1">
        <v>1562.63427</v>
      </c>
    </row>
    <row r="420" spans="1:7" hidden="1" outlineLevel="2" x14ac:dyDescent="0.3">
      <c r="A420" s="56" t="s">
        <v>12</v>
      </c>
      <c r="B420" t="s">
        <v>215</v>
      </c>
      <c r="C420" t="s">
        <v>2</v>
      </c>
      <c r="D420" t="s">
        <v>69</v>
      </c>
      <c r="E420" s="78">
        <v>113</v>
      </c>
      <c r="F420" s="75">
        <v>95843.020000000033</v>
      </c>
      <c r="G420" s="1">
        <v>1339.9341999999999</v>
      </c>
    </row>
    <row r="421" spans="1:7" hidden="1" outlineLevel="2" x14ac:dyDescent="0.3">
      <c r="A421" s="56" t="s">
        <v>12</v>
      </c>
      <c r="B421" t="s">
        <v>215</v>
      </c>
      <c r="C421" t="s">
        <v>1</v>
      </c>
      <c r="D421" t="s">
        <v>68</v>
      </c>
      <c r="E421" s="78">
        <v>254</v>
      </c>
      <c r="F421" s="75">
        <v>214688.28000000003</v>
      </c>
      <c r="G421" s="1">
        <v>2995.67967</v>
      </c>
    </row>
    <row r="422" spans="1:7" hidden="1" outlineLevel="2" x14ac:dyDescent="0.3">
      <c r="A422" s="56" t="s">
        <v>12</v>
      </c>
      <c r="B422" t="s">
        <v>215</v>
      </c>
      <c r="C422" t="s">
        <v>1</v>
      </c>
      <c r="D422" t="s">
        <v>69</v>
      </c>
      <c r="E422" s="78">
        <v>180</v>
      </c>
      <c r="F422" s="75">
        <v>152228.97000000006</v>
      </c>
      <c r="G422" s="1">
        <v>1956.55098</v>
      </c>
    </row>
    <row r="423" spans="1:7" hidden="1" outlineLevel="2" x14ac:dyDescent="0.3">
      <c r="A423" s="56" t="s">
        <v>12</v>
      </c>
      <c r="B423" t="s">
        <v>215</v>
      </c>
      <c r="C423" t="s">
        <v>209</v>
      </c>
      <c r="D423" t="s">
        <v>68</v>
      </c>
      <c r="E423" s="78">
        <v>257</v>
      </c>
      <c r="F423" s="75">
        <v>217762.08999999988</v>
      </c>
      <c r="G423" s="1">
        <v>3049.62356</v>
      </c>
    </row>
    <row r="424" spans="1:7" hidden="1" outlineLevel="2" x14ac:dyDescent="0.3">
      <c r="A424" s="56" t="s">
        <v>12</v>
      </c>
      <c r="B424" t="s">
        <v>215</v>
      </c>
      <c r="C424" t="s">
        <v>209</v>
      </c>
      <c r="D424" t="s">
        <v>69</v>
      </c>
      <c r="E424" s="78">
        <v>223</v>
      </c>
      <c r="F424" s="75">
        <v>189188.43999999997</v>
      </c>
      <c r="G424" s="1">
        <v>2450.7134700000001</v>
      </c>
    </row>
    <row r="425" spans="1:7" hidden="1" outlineLevel="2" x14ac:dyDescent="0.3">
      <c r="A425" s="56" t="s">
        <v>12</v>
      </c>
      <c r="B425" t="s">
        <v>213</v>
      </c>
      <c r="C425" t="s">
        <v>4</v>
      </c>
      <c r="D425" t="s">
        <v>68</v>
      </c>
      <c r="E425" s="78">
        <v>26</v>
      </c>
      <c r="F425" s="75">
        <v>24634.379999999997</v>
      </c>
      <c r="G425" s="1">
        <v>327.72654999999997</v>
      </c>
    </row>
    <row r="426" spans="1:7" hidden="1" outlineLevel="2" x14ac:dyDescent="0.3">
      <c r="A426" s="56" t="s">
        <v>12</v>
      </c>
      <c r="B426" t="s">
        <v>213</v>
      </c>
      <c r="C426" t="s">
        <v>4</v>
      </c>
      <c r="D426" t="s">
        <v>69</v>
      </c>
      <c r="E426" s="78">
        <v>16</v>
      </c>
      <c r="F426" s="75">
        <v>15110.8</v>
      </c>
      <c r="G426" s="1">
        <v>205.34947</v>
      </c>
    </row>
    <row r="427" spans="1:7" hidden="1" outlineLevel="2" x14ac:dyDescent="0.3">
      <c r="A427" s="56" t="s">
        <v>12</v>
      </c>
      <c r="B427" t="s">
        <v>213</v>
      </c>
      <c r="C427" t="s">
        <v>3</v>
      </c>
      <c r="D427" t="s">
        <v>68</v>
      </c>
      <c r="E427" s="78">
        <v>221</v>
      </c>
      <c r="F427" s="75">
        <v>209227.71000000008</v>
      </c>
      <c r="G427" s="1">
        <v>2913.9221699999998</v>
      </c>
    </row>
    <row r="428" spans="1:7" hidden="1" outlineLevel="2" x14ac:dyDescent="0.3">
      <c r="A428" s="56" t="s">
        <v>12</v>
      </c>
      <c r="B428" t="s">
        <v>213</v>
      </c>
      <c r="C428" t="s">
        <v>3</v>
      </c>
      <c r="D428" t="s">
        <v>69</v>
      </c>
      <c r="E428" s="78">
        <v>132</v>
      </c>
      <c r="F428" s="75">
        <v>124951.99000000002</v>
      </c>
      <c r="G428" s="1">
        <v>1744.85878</v>
      </c>
    </row>
    <row r="429" spans="1:7" hidden="1" outlineLevel="2" x14ac:dyDescent="0.3">
      <c r="A429" s="56" t="s">
        <v>12</v>
      </c>
      <c r="B429" t="s">
        <v>213</v>
      </c>
      <c r="C429" t="s">
        <v>2</v>
      </c>
      <c r="D429" t="s">
        <v>68</v>
      </c>
      <c r="E429" s="78">
        <v>113</v>
      </c>
      <c r="F429" s="75">
        <v>106983.34000000001</v>
      </c>
      <c r="G429" s="1">
        <v>1489.17064</v>
      </c>
    </row>
    <row r="430" spans="1:7" hidden="1" outlineLevel="2" x14ac:dyDescent="0.3">
      <c r="A430" s="56" t="s">
        <v>12</v>
      </c>
      <c r="B430" t="s">
        <v>213</v>
      </c>
      <c r="C430" t="s">
        <v>2</v>
      </c>
      <c r="D430" t="s">
        <v>69</v>
      </c>
      <c r="E430" s="78">
        <v>64</v>
      </c>
      <c r="F430" s="75">
        <v>60316.07</v>
      </c>
      <c r="G430" s="1">
        <v>811.68898999999999</v>
      </c>
    </row>
    <row r="431" spans="1:7" hidden="1" outlineLevel="2" x14ac:dyDescent="0.3">
      <c r="A431" s="56" t="s">
        <v>12</v>
      </c>
      <c r="B431" t="s">
        <v>213</v>
      </c>
      <c r="C431" t="s">
        <v>1</v>
      </c>
      <c r="D431" t="s">
        <v>68</v>
      </c>
      <c r="E431" s="78">
        <v>162</v>
      </c>
      <c r="F431" s="75">
        <v>153497.81</v>
      </c>
      <c r="G431" s="1">
        <v>2146.2113100000001</v>
      </c>
    </row>
    <row r="432" spans="1:7" hidden="1" outlineLevel="2" x14ac:dyDescent="0.3">
      <c r="A432" s="56" t="s">
        <v>12</v>
      </c>
      <c r="B432" t="s">
        <v>213</v>
      </c>
      <c r="C432" t="s">
        <v>1</v>
      </c>
      <c r="D432" t="s">
        <v>69</v>
      </c>
      <c r="E432" s="78">
        <v>136</v>
      </c>
      <c r="F432" s="75">
        <v>128199.79999999997</v>
      </c>
      <c r="G432" s="1">
        <v>1659.74449</v>
      </c>
    </row>
    <row r="433" spans="1:7" hidden="1" outlineLevel="2" x14ac:dyDescent="0.3">
      <c r="A433" s="56" t="s">
        <v>12</v>
      </c>
      <c r="B433" t="s">
        <v>213</v>
      </c>
      <c r="C433" t="s">
        <v>209</v>
      </c>
      <c r="D433" t="s">
        <v>68</v>
      </c>
      <c r="E433" s="78">
        <v>182</v>
      </c>
      <c r="F433" s="75">
        <v>173436.55000000008</v>
      </c>
      <c r="G433" s="1">
        <v>2367.46684</v>
      </c>
    </row>
    <row r="434" spans="1:7" hidden="1" outlineLevel="2" x14ac:dyDescent="0.3">
      <c r="A434" s="56" t="s">
        <v>12</v>
      </c>
      <c r="B434" t="s">
        <v>213</v>
      </c>
      <c r="C434" t="s">
        <v>209</v>
      </c>
      <c r="D434" t="s">
        <v>69</v>
      </c>
      <c r="E434" s="78">
        <v>178</v>
      </c>
      <c r="F434" s="75">
        <v>168276.93999999997</v>
      </c>
      <c r="G434" s="1">
        <v>2222.7637800000002</v>
      </c>
    </row>
    <row r="435" spans="1:7" hidden="1" outlineLevel="2" x14ac:dyDescent="0.3">
      <c r="A435" s="56" t="s">
        <v>12</v>
      </c>
      <c r="B435" t="s">
        <v>214</v>
      </c>
      <c r="C435" t="s">
        <v>4</v>
      </c>
      <c r="D435" t="s">
        <v>68</v>
      </c>
      <c r="E435" s="78">
        <v>53</v>
      </c>
      <c r="F435" s="75">
        <v>69642.35000000002</v>
      </c>
      <c r="G435" s="1">
        <v>960.86014</v>
      </c>
    </row>
    <row r="436" spans="1:7" hidden="1" outlineLevel="2" x14ac:dyDescent="0.3">
      <c r="A436" s="56" t="s">
        <v>12</v>
      </c>
      <c r="B436" t="s">
        <v>214</v>
      </c>
      <c r="C436" t="s">
        <v>4</v>
      </c>
      <c r="D436" t="s">
        <v>69</v>
      </c>
      <c r="E436" s="78">
        <v>22</v>
      </c>
      <c r="F436" s="75">
        <v>28405.45</v>
      </c>
      <c r="G436" s="1">
        <v>380.63756999999998</v>
      </c>
    </row>
    <row r="437" spans="1:7" hidden="1" outlineLevel="2" x14ac:dyDescent="0.3">
      <c r="A437" s="56" t="s">
        <v>12</v>
      </c>
      <c r="B437" t="s">
        <v>214</v>
      </c>
      <c r="C437" t="s">
        <v>3</v>
      </c>
      <c r="D437" t="s">
        <v>68</v>
      </c>
      <c r="E437" s="78">
        <v>495</v>
      </c>
      <c r="F437" s="75">
        <v>651382.3400000002</v>
      </c>
      <c r="G437" s="1">
        <v>9400.3086899999998</v>
      </c>
    </row>
    <row r="438" spans="1:7" hidden="1" outlineLevel="2" x14ac:dyDescent="0.3">
      <c r="A438" s="56" t="s">
        <v>12</v>
      </c>
      <c r="B438" t="s">
        <v>214</v>
      </c>
      <c r="C438" t="s">
        <v>3</v>
      </c>
      <c r="D438" t="s">
        <v>69</v>
      </c>
      <c r="E438" s="78">
        <v>253</v>
      </c>
      <c r="F438" s="75">
        <v>316923.73000000004</v>
      </c>
      <c r="G438" s="1">
        <v>4511.4978000000001</v>
      </c>
    </row>
    <row r="439" spans="1:7" hidden="1" outlineLevel="2" x14ac:dyDescent="0.3">
      <c r="A439" s="56" t="s">
        <v>12</v>
      </c>
      <c r="B439" t="s">
        <v>214</v>
      </c>
      <c r="C439" t="s">
        <v>2</v>
      </c>
      <c r="D439" t="s">
        <v>68</v>
      </c>
      <c r="E439" s="78">
        <v>264</v>
      </c>
      <c r="F439" s="75">
        <v>349574.47999999981</v>
      </c>
      <c r="G439" s="1">
        <v>5130.3963299999996</v>
      </c>
    </row>
    <row r="440" spans="1:7" hidden="1" outlineLevel="2" x14ac:dyDescent="0.3">
      <c r="A440" s="56" t="s">
        <v>12</v>
      </c>
      <c r="B440" t="s">
        <v>214</v>
      </c>
      <c r="C440" t="s">
        <v>2</v>
      </c>
      <c r="D440" t="s">
        <v>69</v>
      </c>
      <c r="E440" s="78">
        <v>188</v>
      </c>
      <c r="F440" s="75">
        <v>236243.55</v>
      </c>
      <c r="G440" s="1">
        <v>3287.8687199999999</v>
      </c>
    </row>
    <row r="441" spans="1:7" hidden="1" outlineLevel="2" x14ac:dyDescent="0.3">
      <c r="A441" s="56" t="s">
        <v>12</v>
      </c>
      <c r="B441" t="s">
        <v>214</v>
      </c>
      <c r="C441" t="s">
        <v>1</v>
      </c>
      <c r="D441" t="s">
        <v>68</v>
      </c>
      <c r="E441" s="78">
        <v>500</v>
      </c>
      <c r="F441" s="75">
        <v>645838.29999999981</v>
      </c>
      <c r="G441" s="1">
        <v>9361.1231399999997</v>
      </c>
    </row>
    <row r="442" spans="1:7" hidden="1" outlineLevel="2" x14ac:dyDescent="0.3">
      <c r="A442" s="56" t="s">
        <v>12</v>
      </c>
      <c r="B442" t="s">
        <v>214</v>
      </c>
      <c r="C442" t="s">
        <v>1</v>
      </c>
      <c r="D442" t="s">
        <v>69</v>
      </c>
      <c r="E442" s="78">
        <v>340</v>
      </c>
      <c r="F442" s="75">
        <v>441276.92999999982</v>
      </c>
      <c r="G442" s="1">
        <v>5933.6455299999998</v>
      </c>
    </row>
    <row r="443" spans="1:7" hidden="1" outlineLevel="2" x14ac:dyDescent="0.3">
      <c r="A443" s="56" t="s">
        <v>12</v>
      </c>
      <c r="B443" t="s">
        <v>214</v>
      </c>
      <c r="C443" t="s">
        <v>209</v>
      </c>
      <c r="D443" t="s">
        <v>68</v>
      </c>
      <c r="E443" s="78">
        <v>756</v>
      </c>
      <c r="F443" s="75">
        <v>1038910.0800000002</v>
      </c>
      <c r="G443" s="1">
        <v>15418.931689999999</v>
      </c>
    </row>
    <row r="444" spans="1:7" hidden="1" outlineLevel="2" x14ac:dyDescent="0.3">
      <c r="A444" s="56" t="s">
        <v>12</v>
      </c>
      <c r="B444" t="s">
        <v>214</v>
      </c>
      <c r="C444" t="s">
        <v>209</v>
      </c>
      <c r="D444" t="s">
        <v>69</v>
      </c>
      <c r="E444" s="78">
        <v>524</v>
      </c>
      <c r="F444" s="75">
        <v>709224.9600000002</v>
      </c>
      <c r="G444" s="1">
        <v>9811.7579900000001</v>
      </c>
    </row>
    <row r="445" spans="1:7" outlineLevel="1" collapsed="1" x14ac:dyDescent="0.3">
      <c r="A445" s="72" t="s">
        <v>60</v>
      </c>
      <c r="B445" s="2"/>
      <c r="C445" s="2"/>
      <c r="D445" s="2"/>
      <c r="E445" s="3">
        <f>SUBTOTAL(9,E335:E444)</f>
        <v>161529</v>
      </c>
      <c r="F445" s="4">
        <f>SUBTOTAL(9,F335:F444)</f>
        <v>31462648.93</v>
      </c>
      <c r="G445" s="5">
        <f>SUBTOTAL(9,G335:G444)</f>
        <v>422540.57669000007</v>
      </c>
    </row>
    <row r="446" spans="1:7" hidden="1" outlineLevel="2" x14ac:dyDescent="0.3">
      <c r="A446" s="7" t="s">
        <v>11</v>
      </c>
      <c r="B446" s="8" t="s">
        <v>232</v>
      </c>
      <c r="C446" s="8" t="s">
        <v>4</v>
      </c>
      <c r="D446" s="8" t="s">
        <v>68</v>
      </c>
      <c r="E446" s="9">
        <v>3444</v>
      </c>
      <c r="F446" s="10">
        <v>117642.64000000006</v>
      </c>
      <c r="G446" s="11">
        <v>1438.9805200000001</v>
      </c>
    </row>
    <row r="447" spans="1:7" hidden="1" outlineLevel="2" x14ac:dyDescent="0.3">
      <c r="A447" s="7" t="s">
        <v>11</v>
      </c>
      <c r="B447" s="8" t="s">
        <v>232</v>
      </c>
      <c r="C447" s="8" t="s">
        <v>4</v>
      </c>
      <c r="D447" s="8" t="s">
        <v>69</v>
      </c>
      <c r="E447" s="9">
        <v>4138</v>
      </c>
      <c r="F447" s="10">
        <v>149761.19000000003</v>
      </c>
      <c r="G447" s="11">
        <v>1798.6777199999999</v>
      </c>
    </row>
    <row r="448" spans="1:7" hidden="1" outlineLevel="2" x14ac:dyDescent="0.3">
      <c r="A448" s="7" t="s">
        <v>11</v>
      </c>
      <c r="B448" s="8" t="s">
        <v>232</v>
      </c>
      <c r="C448" s="8" t="s">
        <v>3</v>
      </c>
      <c r="D448" s="8" t="s">
        <v>68</v>
      </c>
      <c r="E448" s="9">
        <v>13937</v>
      </c>
      <c r="F448" s="10">
        <v>490816.32000000082</v>
      </c>
      <c r="G448" s="11">
        <v>6187.68786</v>
      </c>
    </row>
    <row r="449" spans="1:7" hidden="1" outlineLevel="2" x14ac:dyDescent="0.3">
      <c r="A449" s="7" t="s">
        <v>11</v>
      </c>
      <c r="B449" s="8" t="s">
        <v>232</v>
      </c>
      <c r="C449" s="8" t="s">
        <v>3</v>
      </c>
      <c r="D449" s="8" t="s">
        <v>69</v>
      </c>
      <c r="E449" s="9">
        <v>18036</v>
      </c>
      <c r="F449" s="10">
        <v>660103.03999999876</v>
      </c>
      <c r="G449" s="11">
        <v>8056.6033399999997</v>
      </c>
    </row>
    <row r="450" spans="1:7" hidden="1" outlineLevel="2" x14ac:dyDescent="0.3">
      <c r="A450" s="7" t="s">
        <v>11</v>
      </c>
      <c r="B450" s="8" t="s">
        <v>232</v>
      </c>
      <c r="C450" s="8" t="s">
        <v>2</v>
      </c>
      <c r="D450" s="8" t="s">
        <v>68</v>
      </c>
      <c r="E450" s="9">
        <v>4381</v>
      </c>
      <c r="F450" s="10">
        <v>154828.93999999997</v>
      </c>
      <c r="G450" s="11">
        <v>2008.1126899999999</v>
      </c>
    </row>
    <row r="451" spans="1:7" hidden="1" outlineLevel="2" x14ac:dyDescent="0.3">
      <c r="A451" s="7" t="s">
        <v>11</v>
      </c>
      <c r="B451" s="8" t="s">
        <v>232</v>
      </c>
      <c r="C451" s="8" t="s">
        <v>2</v>
      </c>
      <c r="D451" s="8" t="s">
        <v>69</v>
      </c>
      <c r="E451" s="9">
        <v>5430</v>
      </c>
      <c r="F451" s="10">
        <v>193044.69999999984</v>
      </c>
      <c r="G451" s="11">
        <v>2376.1381700000002</v>
      </c>
    </row>
    <row r="452" spans="1:7" hidden="1" outlineLevel="2" x14ac:dyDescent="0.3">
      <c r="A452" s="7" t="s">
        <v>11</v>
      </c>
      <c r="B452" s="8" t="s">
        <v>232</v>
      </c>
      <c r="C452" s="8" t="s">
        <v>1</v>
      </c>
      <c r="D452" s="8" t="s">
        <v>68</v>
      </c>
      <c r="E452" s="9">
        <v>3938</v>
      </c>
      <c r="F452" s="10">
        <v>143517.40000000005</v>
      </c>
      <c r="G452" s="11">
        <v>1849.28739</v>
      </c>
    </row>
    <row r="453" spans="1:7" hidden="1" outlineLevel="2" x14ac:dyDescent="0.3">
      <c r="A453" s="7" t="s">
        <v>11</v>
      </c>
      <c r="B453" s="8" t="s">
        <v>232</v>
      </c>
      <c r="C453" s="8" t="s">
        <v>1</v>
      </c>
      <c r="D453" s="8" t="s">
        <v>69</v>
      </c>
      <c r="E453" s="9">
        <v>4390</v>
      </c>
      <c r="F453" s="10">
        <v>162298.32999999996</v>
      </c>
      <c r="G453" s="11">
        <v>1977.3344300000001</v>
      </c>
    </row>
    <row r="454" spans="1:7" hidden="1" outlineLevel="2" x14ac:dyDescent="0.3">
      <c r="A454" s="7" t="s">
        <v>11</v>
      </c>
      <c r="B454" s="8" t="s">
        <v>232</v>
      </c>
      <c r="C454" s="8" t="s">
        <v>209</v>
      </c>
      <c r="D454" s="8" t="s">
        <v>68</v>
      </c>
      <c r="E454" s="9">
        <v>1727</v>
      </c>
      <c r="F454" s="10">
        <v>65294.98000000001</v>
      </c>
      <c r="G454" s="11">
        <v>826.01062000000002</v>
      </c>
    </row>
    <row r="455" spans="1:7" hidden="1" outlineLevel="2" x14ac:dyDescent="0.3">
      <c r="A455" s="7" t="s">
        <v>11</v>
      </c>
      <c r="B455" s="8" t="s">
        <v>232</v>
      </c>
      <c r="C455" s="8" t="s">
        <v>209</v>
      </c>
      <c r="D455" s="8" t="s">
        <v>69</v>
      </c>
      <c r="E455" s="9">
        <v>1917</v>
      </c>
      <c r="F455" s="10">
        <v>72664.180000000008</v>
      </c>
      <c r="G455" s="11">
        <v>859.03017999999997</v>
      </c>
    </row>
    <row r="456" spans="1:7" hidden="1" outlineLevel="2" x14ac:dyDescent="0.3">
      <c r="A456" s="7" t="s">
        <v>11</v>
      </c>
      <c r="B456" s="8" t="s">
        <v>233</v>
      </c>
      <c r="C456" s="8" t="s">
        <v>4</v>
      </c>
      <c r="D456" s="8" t="s">
        <v>68</v>
      </c>
      <c r="E456" s="9">
        <v>907</v>
      </c>
      <c r="F456" s="10">
        <v>129810.51000000002</v>
      </c>
      <c r="G456" s="11">
        <v>1602.6976999999999</v>
      </c>
    </row>
    <row r="457" spans="1:7" hidden="1" outlineLevel="2" x14ac:dyDescent="0.3">
      <c r="A457" s="7" t="s">
        <v>11</v>
      </c>
      <c r="B457" s="8" t="s">
        <v>233</v>
      </c>
      <c r="C457" s="8" t="s">
        <v>4</v>
      </c>
      <c r="D457" s="8" t="s">
        <v>69</v>
      </c>
      <c r="E457" s="9">
        <v>1117</v>
      </c>
      <c r="F457" s="10">
        <v>159564.78999999983</v>
      </c>
      <c r="G457" s="11">
        <v>1918.2469599999999</v>
      </c>
    </row>
    <row r="458" spans="1:7" hidden="1" outlineLevel="2" x14ac:dyDescent="0.3">
      <c r="A458" s="7" t="s">
        <v>11</v>
      </c>
      <c r="B458" s="8" t="s">
        <v>233</v>
      </c>
      <c r="C458" s="8" t="s">
        <v>3</v>
      </c>
      <c r="D458" s="8" t="s">
        <v>68</v>
      </c>
      <c r="E458" s="9">
        <v>4309</v>
      </c>
      <c r="F458" s="10">
        <v>618523.94999999879</v>
      </c>
      <c r="G458" s="11">
        <v>7861.0232699999997</v>
      </c>
    </row>
    <row r="459" spans="1:7" hidden="1" outlineLevel="2" x14ac:dyDescent="0.3">
      <c r="A459" s="7" t="s">
        <v>11</v>
      </c>
      <c r="B459" s="8" t="s">
        <v>233</v>
      </c>
      <c r="C459" s="8" t="s">
        <v>3</v>
      </c>
      <c r="D459" s="8" t="s">
        <v>69</v>
      </c>
      <c r="E459" s="9">
        <v>5936</v>
      </c>
      <c r="F459" s="10">
        <v>854647.19999999949</v>
      </c>
      <c r="G459" s="11">
        <v>10456.36355</v>
      </c>
    </row>
    <row r="460" spans="1:7" hidden="1" outlineLevel="2" x14ac:dyDescent="0.3">
      <c r="A460" s="7" t="s">
        <v>11</v>
      </c>
      <c r="B460" s="8" t="s">
        <v>233</v>
      </c>
      <c r="C460" s="8" t="s">
        <v>2</v>
      </c>
      <c r="D460" s="8" t="s">
        <v>68</v>
      </c>
      <c r="E460" s="9">
        <v>1430</v>
      </c>
      <c r="F460" s="10">
        <v>207842.73</v>
      </c>
      <c r="G460" s="11">
        <v>2744.1119399999998</v>
      </c>
    </row>
    <row r="461" spans="1:7" hidden="1" outlineLevel="2" x14ac:dyDescent="0.3">
      <c r="A461" s="7" t="s">
        <v>11</v>
      </c>
      <c r="B461" s="8" t="s">
        <v>233</v>
      </c>
      <c r="C461" s="8" t="s">
        <v>2</v>
      </c>
      <c r="D461" s="8" t="s">
        <v>69</v>
      </c>
      <c r="E461" s="9">
        <v>1774</v>
      </c>
      <c r="F461" s="10">
        <v>257021.71000000011</v>
      </c>
      <c r="G461" s="11">
        <v>3167.2191400000002</v>
      </c>
    </row>
    <row r="462" spans="1:7" hidden="1" outlineLevel="2" x14ac:dyDescent="0.3">
      <c r="A462" s="7" t="s">
        <v>11</v>
      </c>
      <c r="B462" s="8" t="s">
        <v>233</v>
      </c>
      <c r="C462" s="8" t="s">
        <v>1</v>
      </c>
      <c r="D462" s="8" t="s">
        <v>68</v>
      </c>
      <c r="E462" s="9">
        <v>1528</v>
      </c>
      <c r="F462" s="10">
        <v>223068.71000000002</v>
      </c>
      <c r="G462" s="11">
        <v>2928.0324999999998</v>
      </c>
    </row>
    <row r="463" spans="1:7" hidden="1" outlineLevel="2" x14ac:dyDescent="0.3">
      <c r="A463" s="7" t="s">
        <v>11</v>
      </c>
      <c r="B463" s="8" t="s">
        <v>233</v>
      </c>
      <c r="C463" s="8" t="s">
        <v>1</v>
      </c>
      <c r="D463" s="8" t="s">
        <v>69</v>
      </c>
      <c r="E463" s="9">
        <v>1732</v>
      </c>
      <c r="F463" s="10">
        <v>252387.06999999986</v>
      </c>
      <c r="G463" s="11">
        <v>3089.8359099999998</v>
      </c>
    </row>
    <row r="464" spans="1:7" hidden="1" outlineLevel="2" x14ac:dyDescent="0.3">
      <c r="A464" s="7" t="s">
        <v>11</v>
      </c>
      <c r="B464" s="8" t="s">
        <v>233</v>
      </c>
      <c r="C464" s="8" t="s">
        <v>209</v>
      </c>
      <c r="D464" s="8" t="s">
        <v>68</v>
      </c>
      <c r="E464" s="9">
        <v>742</v>
      </c>
      <c r="F464" s="10">
        <v>108352.76000000001</v>
      </c>
      <c r="G464" s="11">
        <v>1371.04782</v>
      </c>
    </row>
    <row r="465" spans="1:7" hidden="1" outlineLevel="2" x14ac:dyDescent="0.3">
      <c r="A465" s="7" t="s">
        <v>11</v>
      </c>
      <c r="B465" s="8" t="s">
        <v>233</v>
      </c>
      <c r="C465" s="8" t="s">
        <v>209</v>
      </c>
      <c r="D465" s="8" t="s">
        <v>69</v>
      </c>
      <c r="E465" s="9">
        <v>980</v>
      </c>
      <c r="F465" s="10">
        <v>143618.29000000004</v>
      </c>
      <c r="G465" s="11">
        <v>1719.5923</v>
      </c>
    </row>
    <row r="466" spans="1:7" hidden="1" outlineLevel="2" x14ac:dyDescent="0.3">
      <c r="A466" s="7" t="s">
        <v>11</v>
      </c>
      <c r="B466" s="8" t="s">
        <v>234</v>
      </c>
      <c r="C466" s="8" t="s">
        <v>4</v>
      </c>
      <c r="D466" s="8" t="s">
        <v>68</v>
      </c>
      <c r="E466" s="9">
        <v>453</v>
      </c>
      <c r="F466" s="10">
        <v>109789.09</v>
      </c>
      <c r="G466" s="11">
        <v>1360.4162699999999</v>
      </c>
    </row>
    <row r="467" spans="1:7" hidden="1" outlineLevel="2" x14ac:dyDescent="0.3">
      <c r="A467" s="7" t="s">
        <v>11</v>
      </c>
      <c r="B467" s="8" t="s">
        <v>234</v>
      </c>
      <c r="C467" s="8" t="s">
        <v>4</v>
      </c>
      <c r="D467" s="8" t="s">
        <v>69</v>
      </c>
      <c r="E467" s="9">
        <v>501</v>
      </c>
      <c r="F467" s="10">
        <v>122437.13999999998</v>
      </c>
      <c r="G467" s="11">
        <v>1480.20696</v>
      </c>
    </row>
    <row r="468" spans="1:7" hidden="1" outlineLevel="2" x14ac:dyDescent="0.3">
      <c r="A468" s="7" t="s">
        <v>11</v>
      </c>
      <c r="B468" s="8" t="s">
        <v>234</v>
      </c>
      <c r="C468" s="8" t="s">
        <v>3</v>
      </c>
      <c r="D468" s="8" t="s">
        <v>68</v>
      </c>
      <c r="E468" s="9">
        <v>2310</v>
      </c>
      <c r="F468" s="10">
        <v>565847.05999999994</v>
      </c>
      <c r="G468" s="11">
        <v>7245.38105</v>
      </c>
    </row>
    <row r="469" spans="1:7" hidden="1" outlineLevel="2" x14ac:dyDescent="0.3">
      <c r="A469" s="7" t="s">
        <v>11</v>
      </c>
      <c r="B469" s="8" t="s">
        <v>234</v>
      </c>
      <c r="C469" s="8" t="s">
        <v>3</v>
      </c>
      <c r="D469" s="8" t="s">
        <v>69</v>
      </c>
      <c r="E469" s="9">
        <v>2980</v>
      </c>
      <c r="F469" s="10">
        <v>728349.0500000004</v>
      </c>
      <c r="G469" s="11">
        <v>8956.9623100000008</v>
      </c>
    </row>
    <row r="470" spans="1:7" hidden="1" outlineLevel="2" x14ac:dyDescent="0.3">
      <c r="A470" s="7" t="s">
        <v>11</v>
      </c>
      <c r="B470" s="8" t="s">
        <v>234</v>
      </c>
      <c r="C470" s="8" t="s">
        <v>2</v>
      </c>
      <c r="D470" s="8" t="s">
        <v>68</v>
      </c>
      <c r="E470" s="9">
        <v>854</v>
      </c>
      <c r="F470" s="10">
        <v>209776.63000000006</v>
      </c>
      <c r="G470" s="11">
        <v>2796.6961700000002</v>
      </c>
    </row>
    <row r="471" spans="1:7" hidden="1" outlineLevel="2" x14ac:dyDescent="0.3">
      <c r="A471" s="7" t="s">
        <v>11</v>
      </c>
      <c r="B471" s="8" t="s">
        <v>234</v>
      </c>
      <c r="C471" s="8" t="s">
        <v>2</v>
      </c>
      <c r="D471" s="8" t="s">
        <v>69</v>
      </c>
      <c r="E471" s="9">
        <v>1112</v>
      </c>
      <c r="F471" s="10">
        <v>272330.66000000032</v>
      </c>
      <c r="G471" s="11">
        <v>3398.7709399999999</v>
      </c>
    </row>
    <row r="472" spans="1:7" hidden="1" outlineLevel="2" x14ac:dyDescent="0.3">
      <c r="A472" s="7" t="s">
        <v>11</v>
      </c>
      <c r="B472" s="8" t="s">
        <v>234</v>
      </c>
      <c r="C472" s="8" t="s">
        <v>1</v>
      </c>
      <c r="D472" s="8" t="s">
        <v>68</v>
      </c>
      <c r="E472" s="9">
        <v>1047</v>
      </c>
      <c r="F472" s="10">
        <v>257953.37000000023</v>
      </c>
      <c r="G472" s="11">
        <v>3400.3974800000001</v>
      </c>
    </row>
    <row r="473" spans="1:7" hidden="1" outlineLevel="2" x14ac:dyDescent="0.3">
      <c r="A473" s="7" t="s">
        <v>11</v>
      </c>
      <c r="B473" s="8" t="s">
        <v>234</v>
      </c>
      <c r="C473" s="8" t="s">
        <v>1</v>
      </c>
      <c r="D473" s="8" t="s">
        <v>69</v>
      </c>
      <c r="E473" s="9">
        <v>1075</v>
      </c>
      <c r="F473" s="10">
        <v>266264.64999999997</v>
      </c>
      <c r="G473" s="11">
        <v>3244.8225000000002</v>
      </c>
    </row>
    <row r="474" spans="1:7" hidden="1" outlineLevel="2" x14ac:dyDescent="0.3">
      <c r="A474" s="7" t="s">
        <v>11</v>
      </c>
      <c r="B474" s="8" t="s">
        <v>234</v>
      </c>
      <c r="C474" s="8" t="s">
        <v>209</v>
      </c>
      <c r="D474" s="8" t="s">
        <v>68</v>
      </c>
      <c r="E474" s="9">
        <v>541</v>
      </c>
      <c r="F474" s="10">
        <v>133661.31999999995</v>
      </c>
      <c r="G474" s="11">
        <v>1690.4415100000001</v>
      </c>
    </row>
    <row r="475" spans="1:7" hidden="1" outlineLevel="2" x14ac:dyDescent="0.3">
      <c r="A475" s="7" t="s">
        <v>11</v>
      </c>
      <c r="B475" s="8" t="s">
        <v>234</v>
      </c>
      <c r="C475" s="8" t="s">
        <v>209</v>
      </c>
      <c r="D475" s="8" t="s">
        <v>69</v>
      </c>
      <c r="E475" s="9">
        <v>677</v>
      </c>
      <c r="F475" s="10">
        <v>166115.50999999998</v>
      </c>
      <c r="G475" s="11">
        <v>2003.3061600000001</v>
      </c>
    </row>
    <row r="476" spans="1:7" hidden="1" outlineLevel="2" x14ac:dyDescent="0.3">
      <c r="A476" s="7" t="s">
        <v>11</v>
      </c>
      <c r="B476" s="8" t="s">
        <v>235</v>
      </c>
      <c r="C476" s="8" t="s">
        <v>4</v>
      </c>
      <c r="D476" s="8" t="s">
        <v>68</v>
      </c>
      <c r="E476" s="9">
        <v>239</v>
      </c>
      <c r="F476" s="10">
        <v>82073.939999999988</v>
      </c>
      <c r="G476" s="11">
        <v>1038.72513</v>
      </c>
    </row>
    <row r="477" spans="1:7" hidden="1" outlineLevel="2" x14ac:dyDescent="0.3">
      <c r="A477" s="7" t="s">
        <v>11</v>
      </c>
      <c r="B477" s="8" t="s">
        <v>235</v>
      </c>
      <c r="C477" s="8" t="s">
        <v>4</v>
      </c>
      <c r="D477" s="8" t="s">
        <v>69</v>
      </c>
      <c r="E477" s="9">
        <v>233</v>
      </c>
      <c r="F477" s="10">
        <v>80995.469999999958</v>
      </c>
      <c r="G477" s="11">
        <v>978.68688999999995</v>
      </c>
    </row>
    <row r="478" spans="1:7" hidden="1" outlineLevel="2" x14ac:dyDescent="0.3">
      <c r="A478" s="7" t="s">
        <v>11</v>
      </c>
      <c r="B478" s="8" t="s">
        <v>235</v>
      </c>
      <c r="C478" s="8" t="s">
        <v>3</v>
      </c>
      <c r="D478" s="8" t="s">
        <v>68</v>
      </c>
      <c r="E478" s="9">
        <v>1330</v>
      </c>
      <c r="F478" s="10">
        <v>459478.86999999982</v>
      </c>
      <c r="G478" s="11">
        <v>5913.9345199999998</v>
      </c>
    </row>
    <row r="479" spans="1:7" hidden="1" outlineLevel="2" x14ac:dyDescent="0.3">
      <c r="A479" s="7" t="s">
        <v>11</v>
      </c>
      <c r="B479" s="8" t="s">
        <v>235</v>
      </c>
      <c r="C479" s="8" t="s">
        <v>3</v>
      </c>
      <c r="D479" s="8" t="s">
        <v>69</v>
      </c>
      <c r="E479" s="9">
        <v>1532</v>
      </c>
      <c r="F479" s="10">
        <v>527608.16999999958</v>
      </c>
      <c r="G479" s="11">
        <v>6555.6374599999999</v>
      </c>
    </row>
    <row r="480" spans="1:7" hidden="1" outlineLevel="2" x14ac:dyDescent="0.3">
      <c r="A480" s="7" t="s">
        <v>11</v>
      </c>
      <c r="B480" s="8" t="s">
        <v>235</v>
      </c>
      <c r="C480" s="8" t="s">
        <v>2</v>
      </c>
      <c r="D480" s="8" t="s">
        <v>68</v>
      </c>
      <c r="E480" s="9">
        <v>587</v>
      </c>
      <c r="F480" s="10">
        <v>204046.60999999984</v>
      </c>
      <c r="G480" s="11">
        <v>2668.5582300000001</v>
      </c>
    </row>
    <row r="481" spans="1:7" hidden="1" outlineLevel="2" x14ac:dyDescent="0.3">
      <c r="A481" s="7" t="s">
        <v>11</v>
      </c>
      <c r="B481" s="8" t="s">
        <v>235</v>
      </c>
      <c r="C481" s="8" t="s">
        <v>2</v>
      </c>
      <c r="D481" s="8" t="s">
        <v>69</v>
      </c>
      <c r="E481" s="9">
        <v>668</v>
      </c>
      <c r="F481" s="10">
        <v>229525.7699999999</v>
      </c>
      <c r="G481" s="11">
        <v>2866.6234599999998</v>
      </c>
    </row>
    <row r="482" spans="1:7" hidden="1" outlineLevel="2" x14ac:dyDescent="0.3">
      <c r="A482" s="7" t="s">
        <v>11</v>
      </c>
      <c r="B482" s="8" t="s">
        <v>235</v>
      </c>
      <c r="C482" s="8" t="s">
        <v>1</v>
      </c>
      <c r="D482" s="8" t="s">
        <v>68</v>
      </c>
      <c r="E482" s="9">
        <v>694</v>
      </c>
      <c r="F482" s="10">
        <v>241554.44</v>
      </c>
      <c r="G482" s="11">
        <v>3159.8245000000002</v>
      </c>
    </row>
    <row r="483" spans="1:7" hidden="1" outlineLevel="2" x14ac:dyDescent="0.3">
      <c r="A483" s="7" t="s">
        <v>11</v>
      </c>
      <c r="B483" s="8" t="s">
        <v>235</v>
      </c>
      <c r="C483" s="8" t="s">
        <v>1</v>
      </c>
      <c r="D483" s="8" t="s">
        <v>69</v>
      </c>
      <c r="E483" s="9">
        <v>732</v>
      </c>
      <c r="F483" s="10">
        <v>254284.63000000003</v>
      </c>
      <c r="G483" s="11">
        <v>3120.4369499999998</v>
      </c>
    </row>
    <row r="484" spans="1:7" hidden="1" outlineLevel="2" x14ac:dyDescent="0.3">
      <c r="A484" s="7" t="s">
        <v>11</v>
      </c>
      <c r="B484" s="8" t="s">
        <v>235</v>
      </c>
      <c r="C484" s="8" t="s">
        <v>209</v>
      </c>
      <c r="D484" s="8" t="s">
        <v>68</v>
      </c>
      <c r="E484" s="9">
        <v>467</v>
      </c>
      <c r="F484" s="10">
        <v>162242.09000000003</v>
      </c>
      <c r="G484" s="11">
        <v>2065.53505</v>
      </c>
    </row>
    <row r="485" spans="1:7" hidden="1" outlineLevel="2" x14ac:dyDescent="0.3">
      <c r="A485" s="7" t="s">
        <v>11</v>
      </c>
      <c r="B485" s="8" t="s">
        <v>235</v>
      </c>
      <c r="C485" s="8" t="s">
        <v>209</v>
      </c>
      <c r="D485" s="8" t="s">
        <v>69</v>
      </c>
      <c r="E485" s="9">
        <v>473</v>
      </c>
      <c r="F485" s="10">
        <v>164966.69</v>
      </c>
      <c r="G485" s="11">
        <v>2000.2803699999999</v>
      </c>
    </row>
    <row r="486" spans="1:7" hidden="1" outlineLevel="2" x14ac:dyDescent="0.3">
      <c r="A486" s="7" t="s">
        <v>11</v>
      </c>
      <c r="B486" s="8" t="s">
        <v>236</v>
      </c>
      <c r="C486" s="8" t="s">
        <v>4</v>
      </c>
      <c r="D486" s="8" t="s">
        <v>68</v>
      </c>
      <c r="E486" s="9">
        <v>112</v>
      </c>
      <c r="F486" s="10">
        <v>50862.260000000017</v>
      </c>
      <c r="G486" s="11">
        <v>619.73856000000001</v>
      </c>
    </row>
    <row r="487" spans="1:7" hidden="1" outlineLevel="2" x14ac:dyDescent="0.3">
      <c r="A487" s="7" t="s">
        <v>11</v>
      </c>
      <c r="B487" s="8" t="s">
        <v>236</v>
      </c>
      <c r="C487" s="8" t="s">
        <v>4</v>
      </c>
      <c r="D487" s="8" t="s">
        <v>69</v>
      </c>
      <c r="E487" s="9">
        <v>121</v>
      </c>
      <c r="F487" s="10">
        <v>54157.539999999994</v>
      </c>
      <c r="G487" s="11">
        <v>650.85802999999999</v>
      </c>
    </row>
    <row r="488" spans="1:7" hidden="1" outlineLevel="2" x14ac:dyDescent="0.3">
      <c r="A488" s="7" t="s">
        <v>11</v>
      </c>
      <c r="B488" s="8" t="s">
        <v>236</v>
      </c>
      <c r="C488" s="8" t="s">
        <v>3</v>
      </c>
      <c r="D488" s="8" t="s">
        <v>68</v>
      </c>
      <c r="E488" s="9">
        <v>761</v>
      </c>
      <c r="F488" s="10">
        <v>339601.04999999993</v>
      </c>
      <c r="G488" s="11">
        <v>4353.3474500000002</v>
      </c>
    </row>
    <row r="489" spans="1:7" hidden="1" outlineLevel="2" x14ac:dyDescent="0.3">
      <c r="A489" s="7" t="s">
        <v>11</v>
      </c>
      <c r="B489" s="8" t="s">
        <v>236</v>
      </c>
      <c r="C489" s="8" t="s">
        <v>3</v>
      </c>
      <c r="D489" s="8" t="s">
        <v>69</v>
      </c>
      <c r="E489" s="9">
        <v>849</v>
      </c>
      <c r="F489" s="10">
        <v>376955.04</v>
      </c>
      <c r="G489" s="11">
        <v>4692.0249999999996</v>
      </c>
    </row>
    <row r="490" spans="1:7" hidden="1" outlineLevel="2" x14ac:dyDescent="0.3">
      <c r="A490" s="7" t="s">
        <v>11</v>
      </c>
      <c r="B490" s="8" t="s">
        <v>236</v>
      </c>
      <c r="C490" s="8" t="s">
        <v>2</v>
      </c>
      <c r="D490" s="8" t="s">
        <v>68</v>
      </c>
      <c r="E490" s="9">
        <v>365</v>
      </c>
      <c r="F490" s="10">
        <v>162170.74999999997</v>
      </c>
      <c r="G490" s="11">
        <v>2169.2025800000001</v>
      </c>
    </row>
    <row r="491" spans="1:7" hidden="1" outlineLevel="2" x14ac:dyDescent="0.3">
      <c r="A491" s="7" t="s">
        <v>11</v>
      </c>
      <c r="B491" s="8" t="s">
        <v>236</v>
      </c>
      <c r="C491" s="8" t="s">
        <v>2</v>
      </c>
      <c r="D491" s="8" t="s">
        <v>69</v>
      </c>
      <c r="E491" s="9">
        <v>339</v>
      </c>
      <c r="F491" s="10">
        <v>152104.78999999992</v>
      </c>
      <c r="G491" s="11">
        <v>1890.41707</v>
      </c>
    </row>
    <row r="492" spans="1:7" hidden="1" outlineLevel="2" x14ac:dyDescent="0.3">
      <c r="A492" s="7" t="s">
        <v>11</v>
      </c>
      <c r="B492" s="8" t="s">
        <v>236</v>
      </c>
      <c r="C492" s="8" t="s">
        <v>1</v>
      </c>
      <c r="D492" s="8" t="s">
        <v>68</v>
      </c>
      <c r="E492" s="9">
        <v>517</v>
      </c>
      <c r="F492" s="10">
        <v>230448.66000000009</v>
      </c>
      <c r="G492" s="11">
        <v>3022.0515700000001</v>
      </c>
    </row>
    <row r="493" spans="1:7" hidden="1" outlineLevel="2" x14ac:dyDescent="0.3">
      <c r="A493" s="7" t="s">
        <v>11</v>
      </c>
      <c r="B493" s="8" t="s">
        <v>236</v>
      </c>
      <c r="C493" s="8" t="s">
        <v>1</v>
      </c>
      <c r="D493" s="8" t="s">
        <v>69</v>
      </c>
      <c r="E493" s="9">
        <v>519</v>
      </c>
      <c r="F493" s="10">
        <v>230500.59999999998</v>
      </c>
      <c r="G493" s="11">
        <v>2829.0177199999998</v>
      </c>
    </row>
    <row r="494" spans="1:7" hidden="1" outlineLevel="2" x14ac:dyDescent="0.3">
      <c r="A494" s="7" t="s">
        <v>11</v>
      </c>
      <c r="B494" s="8" t="s">
        <v>236</v>
      </c>
      <c r="C494" s="8" t="s">
        <v>209</v>
      </c>
      <c r="D494" s="8" t="s">
        <v>68</v>
      </c>
      <c r="E494" s="9">
        <v>395</v>
      </c>
      <c r="F494" s="10">
        <v>176891.4</v>
      </c>
      <c r="G494" s="11">
        <v>2246.02018</v>
      </c>
    </row>
    <row r="495" spans="1:7" hidden="1" outlineLevel="2" x14ac:dyDescent="0.3">
      <c r="A495" s="7" t="s">
        <v>11</v>
      </c>
      <c r="B495" s="8" t="s">
        <v>236</v>
      </c>
      <c r="C495" s="8" t="s">
        <v>209</v>
      </c>
      <c r="D495" s="8" t="s">
        <v>69</v>
      </c>
      <c r="E495" s="9">
        <v>320</v>
      </c>
      <c r="F495" s="10">
        <v>143537.93</v>
      </c>
      <c r="G495" s="11">
        <v>1755.3259700000001</v>
      </c>
    </row>
    <row r="496" spans="1:7" hidden="1" outlineLevel="2" x14ac:dyDescent="0.3">
      <c r="A496" s="7" t="s">
        <v>11</v>
      </c>
      <c r="B496" s="8" t="s">
        <v>210</v>
      </c>
      <c r="C496" s="8" t="s">
        <v>4</v>
      </c>
      <c r="D496" s="8" t="s">
        <v>68</v>
      </c>
      <c r="E496" s="9">
        <v>67</v>
      </c>
      <c r="F496" s="10">
        <v>36891.620000000003</v>
      </c>
      <c r="G496" s="11">
        <v>464.94006999999999</v>
      </c>
    </row>
    <row r="497" spans="1:7" hidden="1" outlineLevel="2" x14ac:dyDescent="0.3">
      <c r="A497" s="7" t="s">
        <v>11</v>
      </c>
      <c r="B497" s="8" t="s">
        <v>210</v>
      </c>
      <c r="C497" s="8" t="s">
        <v>4</v>
      </c>
      <c r="D497" s="8" t="s">
        <v>69</v>
      </c>
      <c r="E497" s="9">
        <v>70</v>
      </c>
      <c r="F497" s="10">
        <v>38119.639999999992</v>
      </c>
      <c r="G497" s="11">
        <v>472.69290000000001</v>
      </c>
    </row>
    <row r="498" spans="1:7" hidden="1" outlineLevel="2" x14ac:dyDescent="0.3">
      <c r="A498" s="7" t="s">
        <v>11</v>
      </c>
      <c r="B498" s="8" t="s">
        <v>210</v>
      </c>
      <c r="C498" s="8" t="s">
        <v>3</v>
      </c>
      <c r="D498" s="8" t="s">
        <v>68</v>
      </c>
      <c r="E498" s="9">
        <v>491</v>
      </c>
      <c r="F498" s="10">
        <v>267936.61999999988</v>
      </c>
      <c r="G498" s="11">
        <v>3475.72939</v>
      </c>
    </row>
    <row r="499" spans="1:7" hidden="1" outlineLevel="2" x14ac:dyDescent="0.3">
      <c r="A499" s="7" t="s">
        <v>11</v>
      </c>
      <c r="B499" s="8" t="s">
        <v>210</v>
      </c>
      <c r="C499" s="8" t="s">
        <v>3</v>
      </c>
      <c r="D499" s="8" t="s">
        <v>69</v>
      </c>
      <c r="E499" s="9">
        <v>481</v>
      </c>
      <c r="F499" s="10">
        <v>263179.28999999992</v>
      </c>
      <c r="G499" s="11">
        <v>3353.6971899999999</v>
      </c>
    </row>
    <row r="500" spans="1:7" hidden="1" outlineLevel="2" x14ac:dyDescent="0.3">
      <c r="A500" s="7" t="s">
        <v>11</v>
      </c>
      <c r="B500" s="8" t="s">
        <v>210</v>
      </c>
      <c r="C500" s="8" t="s">
        <v>2</v>
      </c>
      <c r="D500" s="8" t="s">
        <v>68</v>
      </c>
      <c r="E500" s="9">
        <v>230</v>
      </c>
      <c r="F500" s="10">
        <v>125577.75000000003</v>
      </c>
      <c r="G500" s="11">
        <v>1710.3004000000001</v>
      </c>
    </row>
    <row r="501" spans="1:7" hidden="1" outlineLevel="2" x14ac:dyDescent="0.3">
      <c r="A501" s="7" t="s">
        <v>11</v>
      </c>
      <c r="B501" s="8" t="s">
        <v>210</v>
      </c>
      <c r="C501" s="8" t="s">
        <v>2</v>
      </c>
      <c r="D501" s="8" t="s">
        <v>69</v>
      </c>
      <c r="E501" s="9">
        <v>231</v>
      </c>
      <c r="F501" s="10">
        <v>125701.03000000001</v>
      </c>
      <c r="G501" s="11">
        <v>1580.81367</v>
      </c>
    </row>
    <row r="502" spans="1:7" hidden="1" outlineLevel="2" x14ac:dyDescent="0.3">
      <c r="A502" s="7" t="s">
        <v>11</v>
      </c>
      <c r="B502" s="8" t="s">
        <v>210</v>
      </c>
      <c r="C502" s="8" t="s">
        <v>1</v>
      </c>
      <c r="D502" s="8" t="s">
        <v>68</v>
      </c>
      <c r="E502" s="9">
        <v>378</v>
      </c>
      <c r="F502" s="10">
        <v>206661.75000000003</v>
      </c>
      <c r="G502" s="11">
        <v>2682.1523400000001</v>
      </c>
    </row>
    <row r="503" spans="1:7" hidden="1" outlineLevel="2" x14ac:dyDescent="0.3">
      <c r="A503" s="7" t="s">
        <v>11</v>
      </c>
      <c r="B503" s="8" t="s">
        <v>210</v>
      </c>
      <c r="C503" s="8" t="s">
        <v>1</v>
      </c>
      <c r="D503" s="8" t="s">
        <v>69</v>
      </c>
      <c r="E503" s="9">
        <v>329</v>
      </c>
      <c r="F503" s="10">
        <v>179779.65</v>
      </c>
      <c r="G503" s="11">
        <v>2203.6293099999998</v>
      </c>
    </row>
    <row r="504" spans="1:7" hidden="1" outlineLevel="2" x14ac:dyDescent="0.3">
      <c r="A504" s="7" t="s">
        <v>11</v>
      </c>
      <c r="B504" s="8" t="s">
        <v>210</v>
      </c>
      <c r="C504" s="8" t="s">
        <v>209</v>
      </c>
      <c r="D504" s="8" t="s">
        <v>68</v>
      </c>
      <c r="E504" s="9">
        <v>279</v>
      </c>
      <c r="F504" s="10">
        <v>152809.35999999996</v>
      </c>
      <c r="G504" s="11">
        <v>1950.32079</v>
      </c>
    </row>
    <row r="505" spans="1:7" hidden="1" outlineLevel="2" x14ac:dyDescent="0.3">
      <c r="A505" s="7" t="s">
        <v>11</v>
      </c>
      <c r="B505" s="8" t="s">
        <v>210</v>
      </c>
      <c r="C505" s="8" t="s">
        <v>209</v>
      </c>
      <c r="D505" s="8" t="s">
        <v>69</v>
      </c>
      <c r="E505" s="9">
        <v>264</v>
      </c>
      <c r="F505" s="10">
        <v>144948.53000000003</v>
      </c>
      <c r="G505" s="11">
        <v>1739.2863600000001</v>
      </c>
    </row>
    <row r="506" spans="1:7" hidden="1" outlineLevel="2" x14ac:dyDescent="0.3">
      <c r="A506" s="7" t="s">
        <v>11</v>
      </c>
      <c r="B506" s="8" t="s">
        <v>211</v>
      </c>
      <c r="C506" s="8" t="s">
        <v>4</v>
      </c>
      <c r="D506" s="8" t="s">
        <v>68</v>
      </c>
      <c r="E506" s="9">
        <v>42</v>
      </c>
      <c r="F506" s="10">
        <v>27365.990000000005</v>
      </c>
      <c r="G506" s="11">
        <v>349.13078000000002</v>
      </c>
    </row>
    <row r="507" spans="1:7" hidden="1" outlineLevel="2" x14ac:dyDescent="0.3">
      <c r="A507" s="7" t="s">
        <v>11</v>
      </c>
      <c r="B507" s="8" t="s">
        <v>211</v>
      </c>
      <c r="C507" s="8" t="s">
        <v>4</v>
      </c>
      <c r="D507" s="8" t="s">
        <v>69</v>
      </c>
      <c r="E507" s="9">
        <v>43</v>
      </c>
      <c r="F507" s="10">
        <v>27926.659999999993</v>
      </c>
      <c r="G507" s="11">
        <v>350.34748999999999</v>
      </c>
    </row>
    <row r="508" spans="1:7" hidden="1" outlineLevel="2" x14ac:dyDescent="0.3">
      <c r="A508" s="7" t="s">
        <v>11</v>
      </c>
      <c r="B508" s="8" t="s">
        <v>211</v>
      </c>
      <c r="C508" s="8" t="s">
        <v>3</v>
      </c>
      <c r="D508" s="8" t="s">
        <v>68</v>
      </c>
      <c r="E508" s="9">
        <v>314</v>
      </c>
      <c r="F508" s="10">
        <v>202120.47999999995</v>
      </c>
      <c r="G508" s="11">
        <v>2627.67929</v>
      </c>
    </row>
    <row r="509" spans="1:7" hidden="1" outlineLevel="2" x14ac:dyDescent="0.3">
      <c r="A509" s="7" t="s">
        <v>11</v>
      </c>
      <c r="B509" s="8" t="s">
        <v>211</v>
      </c>
      <c r="C509" s="8" t="s">
        <v>3</v>
      </c>
      <c r="D509" s="8" t="s">
        <v>69</v>
      </c>
      <c r="E509" s="9">
        <v>258</v>
      </c>
      <c r="F509" s="10">
        <v>166314.33000000007</v>
      </c>
      <c r="G509" s="11">
        <v>2095.4276799999998</v>
      </c>
    </row>
    <row r="510" spans="1:7" hidden="1" outlineLevel="2" x14ac:dyDescent="0.3">
      <c r="A510" s="7" t="s">
        <v>11</v>
      </c>
      <c r="B510" s="8" t="s">
        <v>211</v>
      </c>
      <c r="C510" s="8" t="s">
        <v>2</v>
      </c>
      <c r="D510" s="8" t="s">
        <v>68</v>
      </c>
      <c r="E510" s="9">
        <v>145</v>
      </c>
      <c r="F510" s="10">
        <v>93599.859999999986</v>
      </c>
      <c r="G510" s="11">
        <v>1307.35844</v>
      </c>
    </row>
    <row r="511" spans="1:7" hidden="1" outlineLevel="2" x14ac:dyDescent="0.3">
      <c r="A511" s="7" t="s">
        <v>11</v>
      </c>
      <c r="B511" s="8" t="s">
        <v>211</v>
      </c>
      <c r="C511" s="8" t="s">
        <v>2</v>
      </c>
      <c r="D511" s="8" t="s">
        <v>69</v>
      </c>
      <c r="E511" s="9">
        <v>138</v>
      </c>
      <c r="F511" s="10">
        <v>88822</v>
      </c>
      <c r="G511" s="11">
        <v>1104.5756100000001</v>
      </c>
    </row>
    <row r="512" spans="1:7" hidden="1" outlineLevel="2" x14ac:dyDescent="0.3">
      <c r="A512" s="7" t="s">
        <v>11</v>
      </c>
      <c r="B512" s="8" t="s">
        <v>211</v>
      </c>
      <c r="C512" s="8" t="s">
        <v>1</v>
      </c>
      <c r="D512" s="8" t="s">
        <v>68</v>
      </c>
      <c r="E512" s="9">
        <v>295</v>
      </c>
      <c r="F512" s="10">
        <v>191227.72999999992</v>
      </c>
      <c r="G512" s="11">
        <v>2543.2642500000002</v>
      </c>
    </row>
    <row r="513" spans="1:7" hidden="1" outlineLevel="2" x14ac:dyDescent="0.3">
      <c r="A513" s="7" t="s">
        <v>11</v>
      </c>
      <c r="B513" s="8" t="s">
        <v>211</v>
      </c>
      <c r="C513" s="8" t="s">
        <v>1</v>
      </c>
      <c r="D513" s="8" t="s">
        <v>69</v>
      </c>
      <c r="E513" s="9">
        <v>231</v>
      </c>
      <c r="F513" s="10">
        <v>149011.40000000005</v>
      </c>
      <c r="G513" s="11">
        <v>1824.3266900000001</v>
      </c>
    </row>
    <row r="514" spans="1:7" hidden="1" outlineLevel="2" x14ac:dyDescent="0.3">
      <c r="A514" s="7" t="s">
        <v>11</v>
      </c>
      <c r="B514" s="8" t="s">
        <v>211</v>
      </c>
      <c r="C514" s="8" t="s">
        <v>209</v>
      </c>
      <c r="D514" s="8" t="s">
        <v>68</v>
      </c>
      <c r="E514" s="9">
        <v>219</v>
      </c>
      <c r="F514" s="10">
        <v>141316.22</v>
      </c>
      <c r="G514" s="11">
        <v>1854.8978099999999</v>
      </c>
    </row>
    <row r="515" spans="1:7" hidden="1" outlineLevel="2" x14ac:dyDescent="0.3">
      <c r="A515" s="7" t="s">
        <v>11</v>
      </c>
      <c r="B515" s="8" t="s">
        <v>211</v>
      </c>
      <c r="C515" s="8" t="s">
        <v>209</v>
      </c>
      <c r="D515" s="8" t="s">
        <v>69</v>
      </c>
      <c r="E515" s="9">
        <v>178</v>
      </c>
      <c r="F515" s="10">
        <v>115116.45999999998</v>
      </c>
      <c r="G515" s="11">
        <v>1410.36277</v>
      </c>
    </row>
    <row r="516" spans="1:7" hidden="1" outlineLevel="2" x14ac:dyDescent="0.3">
      <c r="A516" s="7" t="s">
        <v>11</v>
      </c>
      <c r="B516" s="8" t="s">
        <v>212</v>
      </c>
      <c r="C516" s="8" t="s">
        <v>4</v>
      </c>
      <c r="D516" s="8" t="s">
        <v>68</v>
      </c>
      <c r="E516" s="9">
        <v>32</v>
      </c>
      <c r="F516" s="10">
        <v>24065.679999999997</v>
      </c>
      <c r="G516" s="11">
        <v>318.76843000000002</v>
      </c>
    </row>
    <row r="517" spans="1:7" hidden="1" outlineLevel="2" x14ac:dyDescent="0.3">
      <c r="A517" s="7" t="s">
        <v>11</v>
      </c>
      <c r="B517" s="8" t="s">
        <v>212</v>
      </c>
      <c r="C517" s="8" t="s">
        <v>4</v>
      </c>
      <c r="D517" s="8" t="s">
        <v>69</v>
      </c>
      <c r="E517" s="9">
        <v>23</v>
      </c>
      <c r="F517" s="10">
        <v>17302.919999999998</v>
      </c>
      <c r="G517" s="11">
        <v>219.45661999999999</v>
      </c>
    </row>
    <row r="518" spans="1:7" hidden="1" outlineLevel="2" x14ac:dyDescent="0.3">
      <c r="A518" s="7" t="s">
        <v>11</v>
      </c>
      <c r="B518" s="8" t="s">
        <v>212</v>
      </c>
      <c r="C518" s="8" t="s">
        <v>3</v>
      </c>
      <c r="D518" s="8" t="s">
        <v>68</v>
      </c>
      <c r="E518" s="9">
        <v>235</v>
      </c>
      <c r="F518" s="10">
        <v>174673.47000000003</v>
      </c>
      <c r="G518" s="11">
        <v>2302.72442</v>
      </c>
    </row>
    <row r="519" spans="1:7" hidden="1" outlineLevel="2" x14ac:dyDescent="0.3">
      <c r="A519" s="7" t="s">
        <v>11</v>
      </c>
      <c r="B519" s="8" t="s">
        <v>212</v>
      </c>
      <c r="C519" s="8" t="s">
        <v>3</v>
      </c>
      <c r="D519" s="8" t="s">
        <v>69</v>
      </c>
      <c r="E519" s="9">
        <v>162</v>
      </c>
      <c r="F519" s="10">
        <v>120738.01999999999</v>
      </c>
      <c r="G519" s="11">
        <v>1526.7896599999999</v>
      </c>
    </row>
    <row r="520" spans="1:7" hidden="1" outlineLevel="2" x14ac:dyDescent="0.3">
      <c r="A520" s="7" t="s">
        <v>11</v>
      </c>
      <c r="B520" s="8" t="s">
        <v>212</v>
      </c>
      <c r="C520" s="8" t="s">
        <v>2</v>
      </c>
      <c r="D520" s="8" t="s">
        <v>68</v>
      </c>
      <c r="E520" s="9">
        <v>125</v>
      </c>
      <c r="F520" s="10">
        <v>92967.12999999999</v>
      </c>
      <c r="G520" s="11">
        <v>1262.87655</v>
      </c>
    </row>
    <row r="521" spans="1:7" hidden="1" outlineLevel="2" x14ac:dyDescent="0.3">
      <c r="A521" s="7" t="s">
        <v>11</v>
      </c>
      <c r="B521" s="8" t="s">
        <v>212</v>
      </c>
      <c r="C521" s="8" t="s">
        <v>2</v>
      </c>
      <c r="D521" s="8" t="s">
        <v>69</v>
      </c>
      <c r="E521" s="9">
        <v>97</v>
      </c>
      <c r="F521" s="10">
        <v>72344.83</v>
      </c>
      <c r="G521" s="11">
        <v>956.43032000000005</v>
      </c>
    </row>
    <row r="522" spans="1:7" hidden="1" outlineLevel="2" x14ac:dyDescent="0.3">
      <c r="A522" s="7" t="s">
        <v>11</v>
      </c>
      <c r="B522" s="8" t="s">
        <v>212</v>
      </c>
      <c r="C522" s="8" t="s">
        <v>1</v>
      </c>
      <c r="D522" s="8" t="s">
        <v>68</v>
      </c>
      <c r="E522" s="9">
        <v>195</v>
      </c>
      <c r="F522" s="10">
        <v>146149.92000000004</v>
      </c>
      <c r="G522" s="11">
        <v>1858.98045</v>
      </c>
    </row>
    <row r="523" spans="1:7" hidden="1" outlineLevel="2" x14ac:dyDescent="0.3">
      <c r="A523" s="7" t="s">
        <v>11</v>
      </c>
      <c r="B523" s="8" t="s">
        <v>212</v>
      </c>
      <c r="C523" s="8" t="s">
        <v>1</v>
      </c>
      <c r="D523" s="8" t="s">
        <v>69</v>
      </c>
      <c r="E523" s="9">
        <v>126</v>
      </c>
      <c r="F523" s="10">
        <v>94006.69</v>
      </c>
      <c r="G523" s="11">
        <v>1130.20055</v>
      </c>
    </row>
    <row r="524" spans="1:7" hidden="1" outlineLevel="2" x14ac:dyDescent="0.3">
      <c r="A524" s="7" t="s">
        <v>11</v>
      </c>
      <c r="B524" s="8" t="s">
        <v>212</v>
      </c>
      <c r="C524" s="8" t="s">
        <v>209</v>
      </c>
      <c r="D524" s="8" t="s">
        <v>68</v>
      </c>
      <c r="E524" s="9">
        <v>214</v>
      </c>
      <c r="F524" s="10">
        <v>160322.19</v>
      </c>
      <c r="G524" s="11">
        <v>2110.4642100000001</v>
      </c>
    </row>
    <row r="525" spans="1:7" hidden="1" outlineLevel="2" x14ac:dyDescent="0.3">
      <c r="A525" s="7" t="s">
        <v>11</v>
      </c>
      <c r="B525" s="8" t="s">
        <v>212</v>
      </c>
      <c r="C525" s="8" t="s">
        <v>209</v>
      </c>
      <c r="D525" s="8" t="s">
        <v>69</v>
      </c>
      <c r="E525" s="9">
        <v>146</v>
      </c>
      <c r="F525" s="10">
        <v>109124.48999999998</v>
      </c>
      <c r="G525" s="11">
        <v>1376.4257500000001</v>
      </c>
    </row>
    <row r="526" spans="1:7" hidden="1" outlineLevel="2" x14ac:dyDescent="0.3">
      <c r="A526" s="7" t="s">
        <v>11</v>
      </c>
      <c r="B526" s="8" t="s">
        <v>215</v>
      </c>
      <c r="C526" s="8" t="s">
        <v>4</v>
      </c>
      <c r="D526" s="8" t="s">
        <v>68</v>
      </c>
      <c r="E526" s="9">
        <v>18</v>
      </c>
      <c r="F526" s="10">
        <v>15274.62</v>
      </c>
      <c r="G526" s="11">
        <v>196.07593</v>
      </c>
    </row>
    <row r="527" spans="1:7" hidden="1" outlineLevel="2" x14ac:dyDescent="0.3">
      <c r="A527" s="7" t="s">
        <v>11</v>
      </c>
      <c r="B527" s="8" t="s">
        <v>215</v>
      </c>
      <c r="C527" s="8" t="s">
        <v>4</v>
      </c>
      <c r="D527" s="8" t="s">
        <v>69</v>
      </c>
      <c r="E527" s="9">
        <v>12</v>
      </c>
      <c r="F527" s="10">
        <v>10066.619999999999</v>
      </c>
      <c r="G527" s="11">
        <v>123.13008000000001</v>
      </c>
    </row>
    <row r="528" spans="1:7" hidden="1" outlineLevel="2" x14ac:dyDescent="0.3">
      <c r="A528" s="7" t="s">
        <v>11</v>
      </c>
      <c r="B528" s="8" t="s">
        <v>215</v>
      </c>
      <c r="C528" s="8" t="s">
        <v>3</v>
      </c>
      <c r="D528" s="8" t="s">
        <v>68</v>
      </c>
      <c r="E528" s="9">
        <v>146</v>
      </c>
      <c r="F528" s="10">
        <v>123378.89000000003</v>
      </c>
      <c r="G528" s="11">
        <v>1680.3988099999999</v>
      </c>
    </row>
    <row r="529" spans="1:7" hidden="1" outlineLevel="2" x14ac:dyDescent="0.3">
      <c r="A529" s="7" t="s">
        <v>11</v>
      </c>
      <c r="B529" s="8" t="s">
        <v>215</v>
      </c>
      <c r="C529" s="8" t="s">
        <v>3</v>
      </c>
      <c r="D529" s="8" t="s">
        <v>69</v>
      </c>
      <c r="E529" s="9">
        <v>104</v>
      </c>
      <c r="F529" s="10">
        <v>88486.50999999998</v>
      </c>
      <c r="G529" s="11">
        <v>1128.4303399999999</v>
      </c>
    </row>
    <row r="530" spans="1:7" hidden="1" outlineLevel="2" x14ac:dyDescent="0.3">
      <c r="A530" s="7" t="s">
        <v>11</v>
      </c>
      <c r="B530" s="8" t="s">
        <v>215</v>
      </c>
      <c r="C530" s="8" t="s">
        <v>2</v>
      </c>
      <c r="D530" s="8" t="s">
        <v>68</v>
      </c>
      <c r="E530" s="9">
        <v>68</v>
      </c>
      <c r="F530" s="10">
        <v>57445.390000000007</v>
      </c>
      <c r="G530" s="11">
        <v>766.29992000000004</v>
      </c>
    </row>
    <row r="531" spans="1:7" hidden="1" outlineLevel="2" x14ac:dyDescent="0.3">
      <c r="A531" s="7" t="s">
        <v>11</v>
      </c>
      <c r="B531" s="8" t="s">
        <v>215</v>
      </c>
      <c r="C531" s="8" t="s">
        <v>2</v>
      </c>
      <c r="D531" s="8" t="s">
        <v>69</v>
      </c>
      <c r="E531" s="9">
        <v>61</v>
      </c>
      <c r="F531" s="10">
        <v>51028.19999999999</v>
      </c>
      <c r="G531" s="11">
        <v>672.62338</v>
      </c>
    </row>
    <row r="532" spans="1:7" hidden="1" outlineLevel="2" x14ac:dyDescent="0.3">
      <c r="A532" s="7" t="s">
        <v>11</v>
      </c>
      <c r="B532" s="8" t="s">
        <v>215</v>
      </c>
      <c r="C532" s="8" t="s">
        <v>1</v>
      </c>
      <c r="D532" s="8" t="s">
        <v>68</v>
      </c>
      <c r="E532" s="9">
        <v>124</v>
      </c>
      <c r="F532" s="10">
        <v>105037.71</v>
      </c>
      <c r="G532" s="11">
        <v>1359.29214</v>
      </c>
    </row>
    <row r="533" spans="1:7" hidden="1" outlineLevel="2" x14ac:dyDescent="0.3">
      <c r="A533" s="7" t="s">
        <v>11</v>
      </c>
      <c r="B533" s="8" t="s">
        <v>215</v>
      </c>
      <c r="C533" s="8" t="s">
        <v>1</v>
      </c>
      <c r="D533" s="8" t="s">
        <v>69</v>
      </c>
      <c r="E533" s="9">
        <v>103</v>
      </c>
      <c r="F533" s="10">
        <v>87386.939999999988</v>
      </c>
      <c r="G533" s="11">
        <v>1065.1622299999999</v>
      </c>
    </row>
    <row r="534" spans="1:7" hidden="1" outlineLevel="2" x14ac:dyDescent="0.3">
      <c r="A534" s="7" t="s">
        <v>11</v>
      </c>
      <c r="B534" s="8" t="s">
        <v>215</v>
      </c>
      <c r="C534" s="8" t="s">
        <v>209</v>
      </c>
      <c r="D534" s="8" t="s">
        <v>68</v>
      </c>
      <c r="E534" s="9">
        <v>140</v>
      </c>
      <c r="F534" s="10">
        <v>118307.74</v>
      </c>
      <c r="G534" s="11">
        <v>1612.0361600000001</v>
      </c>
    </row>
    <row r="535" spans="1:7" hidden="1" outlineLevel="2" x14ac:dyDescent="0.3">
      <c r="A535" s="7" t="s">
        <v>11</v>
      </c>
      <c r="B535" s="8" t="s">
        <v>215</v>
      </c>
      <c r="C535" s="8" t="s">
        <v>209</v>
      </c>
      <c r="D535" s="8" t="s">
        <v>69</v>
      </c>
      <c r="E535" s="9">
        <v>125</v>
      </c>
      <c r="F535" s="10">
        <v>105518.67999999998</v>
      </c>
      <c r="G535" s="11">
        <v>1307.58636</v>
      </c>
    </row>
    <row r="536" spans="1:7" hidden="1" outlineLevel="2" x14ac:dyDescent="0.3">
      <c r="A536" s="7" t="s">
        <v>11</v>
      </c>
      <c r="B536" s="8" t="s">
        <v>213</v>
      </c>
      <c r="C536" s="8" t="s">
        <v>4</v>
      </c>
      <c r="D536" s="8" t="s">
        <v>68</v>
      </c>
      <c r="E536" s="9">
        <v>17</v>
      </c>
      <c r="F536" s="10">
        <v>16119.65</v>
      </c>
      <c r="G536" s="11">
        <v>210.17310000000001</v>
      </c>
    </row>
    <row r="537" spans="1:7" hidden="1" outlineLevel="2" x14ac:dyDescent="0.3">
      <c r="A537" s="7" t="s">
        <v>11</v>
      </c>
      <c r="B537" s="8" t="s">
        <v>213</v>
      </c>
      <c r="C537" s="8" t="s">
        <v>4</v>
      </c>
      <c r="D537" s="8" t="s">
        <v>69</v>
      </c>
      <c r="E537" s="9">
        <v>11</v>
      </c>
      <c r="F537" s="10">
        <v>10318.75</v>
      </c>
      <c r="G537" s="11">
        <v>128.21489</v>
      </c>
    </row>
    <row r="538" spans="1:7" hidden="1" outlineLevel="2" x14ac:dyDescent="0.3">
      <c r="A538" s="7" t="s">
        <v>11</v>
      </c>
      <c r="B538" s="8" t="s">
        <v>213</v>
      </c>
      <c r="C538" s="8" t="s">
        <v>3</v>
      </c>
      <c r="D538" s="8" t="s">
        <v>68</v>
      </c>
      <c r="E538" s="9">
        <v>108</v>
      </c>
      <c r="F538" s="10">
        <v>101779.50000000001</v>
      </c>
      <c r="G538" s="11">
        <v>1349.1975500000001</v>
      </c>
    </row>
    <row r="539" spans="1:7" hidden="1" outlineLevel="2" x14ac:dyDescent="0.3">
      <c r="A539" s="7" t="s">
        <v>11</v>
      </c>
      <c r="B539" s="8" t="s">
        <v>213</v>
      </c>
      <c r="C539" s="8" t="s">
        <v>3</v>
      </c>
      <c r="D539" s="8" t="s">
        <v>69</v>
      </c>
      <c r="E539" s="9">
        <v>69</v>
      </c>
      <c r="F539" s="10">
        <v>65706.100000000006</v>
      </c>
      <c r="G539" s="11">
        <v>825.24437</v>
      </c>
    </row>
    <row r="540" spans="1:7" hidden="1" outlineLevel="2" x14ac:dyDescent="0.3">
      <c r="A540" s="7" t="s">
        <v>11</v>
      </c>
      <c r="B540" s="8" t="s">
        <v>213</v>
      </c>
      <c r="C540" s="8" t="s">
        <v>2</v>
      </c>
      <c r="D540" s="8" t="s">
        <v>68</v>
      </c>
      <c r="E540" s="9">
        <v>48</v>
      </c>
      <c r="F540" s="10">
        <v>45058.840000000004</v>
      </c>
      <c r="G540" s="11">
        <v>637.35649999999998</v>
      </c>
    </row>
    <row r="541" spans="1:7" hidden="1" outlineLevel="2" x14ac:dyDescent="0.3">
      <c r="A541" s="7" t="s">
        <v>11</v>
      </c>
      <c r="B541" s="8" t="s">
        <v>213</v>
      </c>
      <c r="C541" s="8" t="s">
        <v>2</v>
      </c>
      <c r="D541" s="8" t="s">
        <v>69</v>
      </c>
      <c r="E541" s="9">
        <v>48</v>
      </c>
      <c r="F541" s="10">
        <v>45490.330000000009</v>
      </c>
      <c r="G541" s="11">
        <v>576.74435000000005</v>
      </c>
    </row>
    <row r="542" spans="1:7" hidden="1" outlineLevel="2" x14ac:dyDescent="0.3">
      <c r="A542" s="7" t="s">
        <v>11</v>
      </c>
      <c r="B542" s="8" t="s">
        <v>213</v>
      </c>
      <c r="C542" s="8" t="s">
        <v>1</v>
      </c>
      <c r="D542" s="8" t="s">
        <v>68</v>
      </c>
      <c r="E542" s="9">
        <v>98</v>
      </c>
      <c r="F542" s="10">
        <v>92872.27</v>
      </c>
      <c r="G542" s="11">
        <v>1251.93731</v>
      </c>
    </row>
    <row r="543" spans="1:7" hidden="1" outlineLevel="2" x14ac:dyDescent="0.3">
      <c r="A543" s="7" t="s">
        <v>11</v>
      </c>
      <c r="B543" s="8" t="s">
        <v>213</v>
      </c>
      <c r="C543" s="8" t="s">
        <v>1</v>
      </c>
      <c r="D543" s="8" t="s">
        <v>69</v>
      </c>
      <c r="E543" s="9">
        <v>78</v>
      </c>
      <c r="F543" s="10">
        <v>74018.310000000027</v>
      </c>
      <c r="G543" s="11">
        <v>909.81487000000004</v>
      </c>
    </row>
    <row r="544" spans="1:7" hidden="1" outlineLevel="2" x14ac:dyDescent="0.3">
      <c r="A544" s="7" t="s">
        <v>11</v>
      </c>
      <c r="B544" s="8" t="s">
        <v>213</v>
      </c>
      <c r="C544" s="8" t="s">
        <v>209</v>
      </c>
      <c r="D544" s="8" t="s">
        <v>68</v>
      </c>
      <c r="E544" s="9">
        <v>117</v>
      </c>
      <c r="F544" s="10">
        <v>110934.35000000002</v>
      </c>
      <c r="G544" s="11">
        <v>1476.24503</v>
      </c>
    </row>
    <row r="545" spans="1:7" hidden="1" outlineLevel="2" x14ac:dyDescent="0.3">
      <c r="A545" s="7" t="s">
        <v>11</v>
      </c>
      <c r="B545" s="8" t="s">
        <v>213</v>
      </c>
      <c r="C545" s="8" t="s">
        <v>209</v>
      </c>
      <c r="D545" s="8" t="s">
        <v>69</v>
      </c>
      <c r="E545" s="9">
        <v>83</v>
      </c>
      <c r="F545" s="10">
        <v>78391.51999999999</v>
      </c>
      <c r="G545" s="11">
        <v>986.49384999999995</v>
      </c>
    </row>
    <row r="546" spans="1:7" hidden="1" outlineLevel="2" x14ac:dyDescent="0.3">
      <c r="A546" s="7" t="s">
        <v>11</v>
      </c>
      <c r="B546" s="8" t="s">
        <v>214</v>
      </c>
      <c r="C546" s="8" t="s">
        <v>4</v>
      </c>
      <c r="D546" s="8" t="s">
        <v>68</v>
      </c>
      <c r="E546" s="9">
        <v>31</v>
      </c>
      <c r="F546" s="10">
        <v>37327.21</v>
      </c>
      <c r="G546" s="11">
        <v>499.98356000000001</v>
      </c>
    </row>
    <row r="547" spans="1:7" hidden="1" outlineLevel="2" x14ac:dyDescent="0.3">
      <c r="A547" s="7" t="s">
        <v>11</v>
      </c>
      <c r="B547" s="8" t="s">
        <v>214</v>
      </c>
      <c r="C547" s="8" t="s">
        <v>4</v>
      </c>
      <c r="D547" s="8" t="s">
        <v>69</v>
      </c>
      <c r="E547" s="9">
        <v>17</v>
      </c>
      <c r="F547" s="10">
        <v>20616.010000000002</v>
      </c>
      <c r="G547" s="11">
        <v>262.68601000000001</v>
      </c>
    </row>
    <row r="548" spans="1:7" hidden="1" outlineLevel="2" x14ac:dyDescent="0.3">
      <c r="A548" s="7" t="s">
        <v>11</v>
      </c>
      <c r="B548" s="8" t="s">
        <v>214</v>
      </c>
      <c r="C548" s="8" t="s">
        <v>3</v>
      </c>
      <c r="D548" s="8" t="s">
        <v>68</v>
      </c>
      <c r="E548" s="9">
        <v>254</v>
      </c>
      <c r="F548" s="10">
        <v>329694.22999999986</v>
      </c>
      <c r="G548" s="11">
        <v>4548.1592099999998</v>
      </c>
    </row>
    <row r="549" spans="1:7" hidden="1" outlineLevel="2" x14ac:dyDescent="0.3">
      <c r="A549" s="7" t="s">
        <v>11</v>
      </c>
      <c r="B549" s="8" t="s">
        <v>214</v>
      </c>
      <c r="C549" s="8" t="s">
        <v>3</v>
      </c>
      <c r="D549" s="8" t="s">
        <v>69</v>
      </c>
      <c r="E549" s="9">
        <v>108</v>
      </c>
      <c r="F549" s="10">
        <v>135519.58000000002</v>
      </c>
      <c r="G549" s="11">
        <v>1816.9669799999999</v>
      </c>
    </row>
    <row r="550" spans="1:7" hidden="1" outlineLevel="2" x14ac:dyDescent="0.3">
      <c r="A550" s="7" t="s">
        <v>11</v>
      </c>
      <c r="B550" s="8" t="s">
        <v>214</v>
      </c>
      <c r="C550" s="8" t="s">
        <v>2</v>
      </c>
      <c r="D550" s="8" t="s">
        <v>68</v>
      </c>
      <c r="E550" s="9">
        <v>128</v>
      </c>
      <c r="F550" s="10">
        <v>166557.65000000002</v>
      </c>
      <c r="G550" s="11">
        <v>2359.1277100000002</v>
      </c>
    </row>
    <row r="551" spans="1:7" hidden="1" outlineLevel="2" x14ac:dyDescent="0.3">
      <c r="A551" s="7" t="s">
        <v>11</v>
      </c>
      <c r="B551" s="8" t="s">
        <v>214</v>
      </c>
      <c r="C551" s="8" t="s">
        <v>2</v>
      </c>
      <c r="D551" s="8" t="s">
        <v>69</v>
      </c>
      <c r="E551" s="9">
        <v>78</v>
      </c>
      <c r="F551" s="10">
        <v>97618.849999999977</v>
      </c>
      <c r="G551" s="11">
        <v>1279.9853700000001</v>
      </c>
    </row>
    <row r="552" spans="1:7" hidden="1" outlineLevel="2" x14ac:dyDescent="0.3">
      <c r="A552" s="7" t="s">
        <v>11</v>
      </c>
      <c r="B552" s="8" t="s">
        <v>214</v>
      </c>
      <c r="C552" s="8" t="s">
        <v>1</v>
      </c>
      <c r="D552" s="8" t="s">
        <v>68</v>
      </c>
      <c r="E552" s="9">
        <v>248</v>
      </c>
      <c r="F552" s="10">
        <v>330213.93999999994</v>
      </c>
      <c r="G552" s="11">
        <v>4517.3562599999996</v>
      </c>
    </row>
    <row r="553" spans="1:7" hidden="1" outlineLevel="2" x14ac:dyDescent="0.3">
      <c r="A553" s="7" t="s">
        <v>11</v>
      </c>
      <c r="B553" s="8" t="s">
        <v>214</v>
      </c>
      <c r="C553" s="8" t="s">
        <v>1</v>
      </c>
      <c r="D553" s="8" t="s">
        <v>69</v>
      </c>
      <c r="E553" s="9">
        <v>155</v>
      </c>
      <c r="F553" s="10">
        <v>196367.93</v>
      </c>
      <c r="G553" s="11">
        <v>2485.92317</v>
      </c>
    </row>
    <row r="554" spans="1:7" hidden="1" outlineLevel="2" x14ac:dyDescent="0.3">
      <c r="A554" s="7" t="s">
        <v>11</v>
      </c>
      <c r="B554" s="8" t="s">
        <v>214</v>
      </c>
      <c r="C554" s="8" t="s">
        <v>209</v>
      </c>
      <c r="D554" s="8" t="s">
        <v>68</v>
      </c>
      <c r="E554" s="9">
        <v>388</v>
      </c>
      <c r="F554" s="10">
        <v>535392.96000000008</v>
      </c>
      <c r="G554" s="11">
        <v>7717.0193799999997</v>
      </c>
    </row>
    <row r="555" spans="1:7" hidden="1" outlineLevel="2" x14ac:dyDescent="0.3">
      <c r="A555" s="7" t="s">
        <v>11</v>
      </c>
      <c r="B555" s="8" t="s">
        <v>214</v>
      </c>
      <c r="C555" s="8" t="s">
        <v>209</v>
      </c>
      <c r="D555" s="8" t="s">
        <v>69</v>
      </c>
      <c r="E555" s="9">
        <v>264</v>
      </c>
      <c r="F555" s="10">
        <v>345395.8000000001</v>
      </c>
      <c r="G555" s="11">
        <v>4523.1139700000003</v>
      </c>
    </row>
    <row r="556" spans="1:7" outlineLevel="1" collapsed="1" x14ac:dyDescent="0.3">
      <c r="A556" s="65" t="s">
        <v>61</v>
      </c>
      <c r="B556" s="12"/>
      <c r="C556" s="12"/>
      <c r="D556" s="12"/>
      <c r="E556" s="13">
        <f>SUBTOTAL(9,E446:E555)</f>
        <v>113883</v>
      </c>
      <c r="F556" s="14">
        <f>SUBTOTAL(9,F446:F555)</f>
        <v>19674787.409999996</v>
      </c>
      <c r="G556" s="15">
        <f>SUBTOTAL(9,G446:G555)</f>
        <v>250846.51103000005</v>
      </c>
    </row>
    <row r="557" spans="1:7" hidden="1" outlineLevel="2" x14ac:dyDescent="0.3">
      <c r="A557" s="56" t="s">
        <v>10</v>
      </c>
      <c r="B557" t="s">
        <v>232</v>
      </c>
      <c r="C557" t="s">
        <v>4</v>
      </c>
      <c r="D557" t="s">
        <v>68</v>
      </c>
      <c r="E557" s="78">
        <v>2798</v>
      </c>
      <c r="F557" s="75">
        <v>89437.910000000062</v>
      </c>
      <c r="G557" s="1">
        <v>1062.87383</v>
      </c>
    </row>
    <row r="558" spans="1:7" hidden="1" outlineLevel="2" x14ac:dyDescent="0.3">
      <c r="A558" s="56" t="s">
        <v>10</v>
      </c>
      <c r="B558" t="s">
        <v>232</v>
      </c>
      <c r="C558" t="s">
        <v>4</v>
      </c>
      <c r="D558" t="s">
        <v>69</v>
      </c>
      <c r="E558" s="78">
        <v>3757</v>
      </c>
      <c r="F558" s="75">
        <v>126317.16999999995</v>
      </c>
      <c r="G558" s="1">
        <v>1479.19355</v>
      </c>
    </row>
    <row r="559" spans="1:7" hidden="1" outlineLevel="2" x14ac:dyDescent="0.3">
      <c r="A559" s="56" t="s">
        <v>10</v>
      </c>
      <c r="B559" t="s">
        <v>232</v>
      </c>
      <c r="C559" t="s">
        <v>3</v>
      </c>
      <c r="D559" t="s">
        <v>68</v>
      </c>
      <c r="E559" s="78">
        <v>12053</v>
      </c>
      <c r="F559" s="75">
        <v>409305.46999999986</v>
      </c>
      <c r="G559" s="1">
        <v>5021.4461099999999</v>
      </c>
    </row>
    <row r="560" spans="1:7" hidden="1" outlineLevel="2" x14ac:dyDescent="0.3">
      <c r="A560" s="56" t="s">
        <v>10</v>
      </c>
      <c r="B560" t="s">
        <v>232</v>
      </c>
      <c r="C560" t="s">
        <v>3</v>
      </c>
      <c r="D560" t="s">
        <v>69</v>
      </c>
      <c r="E560" s="78">
        <v>15978</v>
      </c>
      <c r="F560" s="75">
        <v>560025.79999999993</v>
      </c>
      <c r="G560" s="1">
        <v>6667.9533300000003</v>
      </c>
    </row>
    <row r="561" spans="1:7" hidden="1" outlineLevel="2" x14ac:dyDescent="0.3">
      <c r="A561" s="56" t="s">
        <v>10</v>
      </c>
      <c r="B561" t="s">
        <v>232</v>
      </c>
      <c r="C561" t="s">
        <v>2</v>
      </c>
      <c r="D561" t="s">
        <v>68</v>
      </c>
      <c r="E561" s="78">
        <v>4041</v>
      </c>
      <c r="F561" s="75">
        <v>140795.50999999995</v>
      </c>
      <c r="G561" s="1">
        <v>1774.57419</v>
      </c>
    </row>
    <row r="562" spans="1:7" hidden="1" outlineLevel="2" x14ac:dyDescent="0.3">
      <c r="A562" s="56" t="s">
        <v>10</v>
      </c>
      <c r="B562" t="s">
        <v>232</v>
      </c>
      <c r="C562" t="s">
        <v>2</v>
      </c>
      <c r="D562" t="s">
        <v>69</v>
      </c>
      <c r="E562" s="78">
        <v>4866</v>
      </c>
      <c r="F562" s="75">
        <v>171150.07000000018</v>
      </c>
      <c r="G562" s="1">
        <v>2043.7233200000001</v>
      </c>
    </row>
    <row r="563" spans="1:7" hidden="1" outlineLevel="2" x14ac:dyDescent="0.3">
      <c r="A563" s="56" t="s">
        <v>10</v>
      </c>
      <c r="B563" t="s">
        <v>232</v>
      </c>
      <c r="C563" t="s">
        <v>1</v>
      </c>
      <c r="D563" t="s">
        <v>68</v>
      </c>
      <c r="E563" s="78">
        <v>3659</v>
      </c>
      <c r="F563" s="75">
        <v>133310.22000000003</v>
      </c>
      <c r="G563" s="1">
        <v>1675.1512600000001</v>
      </c>
    </row>
    <row r="564" spans="1:7" hidden="1" outlineLevel="2" x14ac:dyDescent="0.3">
      <c r="A564" s="56" t="s">
        <v>10</v>
      </c>
      <c r="B564" t="s">
        <v>232</v>
      </c>
      <c r="C564" t="s">
        <v>1</v>
      </c>
      <c r="D564" t="s">
        <v>69</v>
      </c>
      <c r="E564" s="78">
        <v>4159</v>
      </c>
      <c r="F564" s="75">
        <v>151928.95000000007</v>
      </c>
      <c r="G564" s="1">
        <v>1796.9858999999999</v>
      </c>
    </row>
    <row r="565" spans="1:7" hidden="1" outlineLevel="2" x14ac:dyDescent="0.3">
      <c r="A565" s="56" t="s">
        <v>10</v>
      </c>
      <c r="B565" t="s">
        <v>232</v>
      </c>
      <c r="C565" t="s">
        <v>209</v>
      </c>
      <c r="D565" t="s">
        <v>68</v>
      </c>
      <c r="E565" s="78">
        <v>1616</v>
      </c>
      <c r="F565" s="75">
        <v>63664.860000000015</v>
      </c>
      <c r="G565" s="1">
        <v>781.75093000000004</v>
      </c>
    </row>
    <row r="566" spans="1:7" hidden="1" outlineLevel="2" x14ac:dyDescent="0.3">
      <c r="A566" s="56" t="s">
        <v>10</v>
      </c>
      <c r="B566" t="s">
        <v>232</v>
      </c>
      <c r="C566" t="s">
        <v>209</v>
      </c>
      <c r="D566" t="s">
        <v>69</v>
      </c>
      <c r="E566" s="78">
        <v>1991</v>
      </c>
      <c r="F566" s="75">
        <v>77513.27999999997</v>
      </c>
      <c r="G566" s="1">
        <v>896.21261000000004</v>
      </c>
    </row>
    <row r="567" spans="1:7" hidden="1" outlineLevel="2" x14ac:dyDescent="0.3">
      <c r="A567" s="56" t="s">
        <v>10</v>
      </c>
      <c r="B567" t="s">
        <v>233</v>
      </c>
      <c r="C567" t="s">
        <v>4</v>
      </c>
      <c r="D567" t="s">
        <v>68</v>
      </c>
      <c r="E567" s="78">
        <v>668</v>
      </c>
      <c r="F567" s="75">
        <v>93607.439999999973</v>
      </c>
      <c r="G567" s="1">
        <v>1127.42894</v>
      </c>
    </row>
    <row r="568" spans="1:7" hidden="1" outlineLevel="2" x14ac:dyDescent="0.3">
      <c r="A568" s="56" t="s">
        <v>10</v>
      </c>
      <c r="B568" t="s">
        <v>233</v>
      </c>
      <c r="C568" t="s">
        <v>4</v>
      </c>
      <c r="D568" t="s">
        <v>69</v>
      </c>
      <c r="E568" s="78">
        <v>848</v>
      </c>
      <c r="F568" s="75">
        <v>120351.00999999998</v>
      </c>
      <c r="G568" s="1">
        <v>1419.75946</v>
      </c>
    </row>
    <row r="569" spans="1:7" hidden="1" outlineLevel="2" x14ac:dyDescent="0.3">
      <c r="A569" s="56" t="s">
        <v>10</v>
      </c>
      <c r="B569" t="s">
        <v>233</v>
      </c>
      <c r="C569" t="s">
        <v>3</v>
      </c>
      <c r="D569" t="s">
        <v>68</v>
      </c>
      <c r="E569" s="78">
        <v>3258</v>
      </c>
      <c r="F569" s="75">
        <v>465688.36999999988</v>
      </c>
      <c r="G569" s="1">
        <v>5811.4034799999999</v>
      </c>
    </row>
    <row r="570" spans="1:7" hidden="1" outlineLevel="2" x14ac:dyDescent="0.3">
      <c r="A570" s="56" t="s">
        <v>10</v>
      </c>
      <c r="B570" t="s">
        <v>233</v>
      </c>
      <c r="C570" t="s">
        <v>3</v>
      </c>
      <c r="D570" t="s">
        <v>69</v>
      </c>
      <c r="E570" s="78">
        <v>4597</v>
      </c>
      <c r="F570" s="75">
        <v>654329.57999999973</v>
      </c>
      <c r="G570" s="1">
        <v>7827.8253800000002</v>
      </c>
    </row>
    <row r="571" spans="1:7" hidden="1" outlineLevel="2" x14ac:dyDescent="0.3">
      <c r="A571" s="56" t="s">
        <v>10</v>
      </c>
      <c r="B571" t="s">
        <v>233</v>
      </c>
      <c r="C571" t="s">
        <v>2</v>
      </c>
      <c r="D571" t="s">
        <v>68</v>
      </c>
      <c r="E571" s="78">
        <v>1262</v>
      </c>
      <c r="F571" s="75">
        <v>181027.60000000006</v>
      </c>
      <c r="G571" s="1">
        <v>2320.4847100000002</v>
      </c>
    </row>
    <row r="572" spans="1:7" hidden="1" outlineLevel="2" x14ac:dyDescent="0.3">
      <c r="A572" s="56" t="s">
        <v>10</v>
      </c>
      <c r="B572" t="s">
        <v>233</v>
      </c>
      <c r="C572" t="s">
        <v>2</v>
      </c>
      <c r="D572" t="s">
        <v>69</v>
      </c>
      <c r="E572" s="78">
        <v>1499</v>
      </c>
      <c r="F572" s="75">
        <v>214645.75999999995</v>
      </c>
      <c r="G572" s="1">
        <v>2600.08007</v>
      </c>
    </row>
    <row r="573" spans="1:7" hidden="1" outlineLevel="2" x14ac:dyDescent="0.3">
      <c r="A573" s="56" t="s">
        <v>10</v>
      </c>
      <c r="B573" t="s">
        <v>233</v>
      </c>
      <c r="C573" t="s">
        <v>1</v>
      </c>
      <c r="D573" t="s">
        <v>68</v>
      </c>
      <c r="E573" s="78">
        <v>1284</v>
      </c>
      <c r="F573" s="75">
        <v>185454.61000000007</v>
      </c>
      <c r="G573" s="1">
        <v>2353.96281</v>
      </c>
    </row>
    <row r="574" spans="1:7" hidden="1" outlineLevel="2" x14ac:dyDescent="0.3">
      <c r="A574" s="56" t="s">
        <v>10</v>
      </c>
      <c r="B574" t="s">
        <v>233</v>
      </c>
      <c r="C574" t="s">
        <v>1</v>
      </c>
      <c r="D574" t="s">
        <v>69</v>
      </c>
      <c r="E574" s="78">
        <v>1488</v>
      </c>
      <c r="F574" s="75">
        <v>216279.87000000014</v>
      </c>
      <c r="G574" s="1">
        <v>2578.9173000000001</v>
      </c>
    </row>
    <row r="575" spans="1:7" hidden="1" outlineLevel="2" x14ac:dyDescent="0.3">
      <c r="A575" s="56" t="s">
        <v>10</v>
      </c>
      <c r="B575" t="s">
        <v>233</v>
      </c>
      <c r="C575" t="s">
        <v>209</v>
      </c>
      <c r="D575" t="s">
        <v>68</v>
      </c>
      <c r="E575" s="78">
        <v>697</v>
      </c>
      <c r="F575" s="75">
        <v>101993.13000000002</v>
      </c>
      <c r="G575" s="1">
        <v>1275.5718099999999</v>
      </c>
    </row>
    <row r="576" spans="1:7" hidden="1" outlineLevel="2" x14ac:dyDescent="0.3">
      <c r="A576" s="56" t="s">
        <v>10</v>
      </c>
      <c r="B576" t="s">
        <v>233</v>
      </c>
      <c r="C576" t="s">
        <v>209</v>
      </c>
      <c r="D576" t="s">
        <v>69</v>
      </c>
      <c r="E576" s="78">
        <v>865</v>
      </c>
      <c r="F576" s="75">
        <v>126114.31999999998</v>
      </c>
      <c r="G576" s="1">
        <v>1477.67399</v>
      </c>
    </row>
    <row r="577" spans="1:7" hidden="1" outlineLevel="2" x14ac:dyDescent="0.3">
      <c r="A577" s="56" t="s">
        <v>10</v>
      </c>
      <c r="B577" t="s">
        <v>234</v>
      </c>
      <c r="C577" t="s">
        <v>4</v>
      </c>
      <c r="D577" t="s">
        <v>68</v>
      </c>
      <c r="E577" s="78">
        <v>260</v>
      </c>
      <c r="F577" s="75">
        <v>63491.540000000015</v>
      </c>
      <c r="G577" s="1">
        <v>773.75429999999994</v>
      </c>
    </row>
    <row r="578" spans="1:7" hidden="1" outlineLevel="2" x14ac:dyDescent="0.3">
      <c r="A578" s="56" t="s">
        <v>10</v>
      </c>
      <c r="B578" t="s">
        <v>234</v>
      </c>
      <c r="C578" t="s">
        <v>4</v>
      </c>
      <c r="D578" t="s">
        <v>69</v>
      </c>
      <c r="E578" s="78">
        <v>373</v>
      </c>
      <c r="F578" s="75">
        <v>90793.27999999997</v>
      </c>
      <c r="G578" s="1">
        <v>1066.35481</v>
      </c>
    </row>
    <row r="579" spans="1:7" hidden="1" outlineLevel="2" x14ac:dyDescent="0.3">
      <c r="A579" s="56" t="s">
        <v>10</v>
      </c>
      <c r="B579" t="s">
        <v>234</v>
      </c>
      <c r="C579" t="s">
        <v>3</v>
      </c>
      <c r="D579" t="s">
        <v>68</v>
      </c>
      <c r="E579" s="78">
        <v>1617</v>
      </c>
      <c r="F579" s="75">
        <v>395081.44999999984</v>
      </c>
      <c r="G579" s="1">
        <v>4943.7972200000004</v>
      </c>
    </row>
    <row r="580" spans="1:7" hidden="1" outlineLevel="2" x14ac:dyDescent="0.3">
      <c r="A580" s="56" t="s">
        <v>10</v>
      </c>
      <c r="B580" t="s">
        <v>234</v>
      </c>
      <c r="C580" t="s">
        <v>3</v>
      </c>
      <c r="D580" t="s">
        <v>69</v>
      </c>
      <c r="E580" s="78">
        <v>2070</v>
      </c>
      <c r="F580" s="75">
        <v>503153.31</v>
      </c>
      <c r="G580" s="1">
        <v>6070.2674100000004</v>
      </c>
    </row>
    <row r="581" spans="1:7" hidden="1" outlineLevel="2" x14ac:dyDescent="0.3">
      <c r="A581" s="56" t="s">
        <v>10</v>
      </c>
      <c r="B581" t="s">
        <v>234</v>
      </c>
      <c r="C581" t="s">
        <v>2</v>
      </c>
      <c r="D581" t="s">
        <v>68</v>
      </c>
      <c r="E581" s="78">
        <v>620</v>
      </c>
      <c r="F581" s="75">
        <v>150583.13999999987</v>
      </c>
      <c r="G581" s="1">
        <v>1949.34843</v>
      </c>
    </row>
    <row r="582" spans="1:7" hidden="1" outlineLevel="2" x14ac:dyDescent="0.3">
      <c r="A582" s="56" t="s">
        <v>10</v>
      </c>
      <c r="B582" t="s">
        <v>234</v>
      </c>
      <c r="C582" t="s">
        <v>2</v>
      </c>
      <c r="D582" t="s">
        <v>69</v>
      </c>
      <c r="E582" s="78">
        <v>809</v>
      </c>
      <c r="F582" s="75">
        <v>198407.98000000007</v>
      </c>
      <c r="G582" s="1">
        <v>2389.7422499999998</v>
      </c>
    </row>
    <row r="583" spans="1:7" hidden="1" outlineLevel="2" x14ac:dyDescent="0.3">
      <c r="A583" s="56" t="s">
        <v>10</v>
      </c>
      <c r="B583" t="s">
        <v>234</v>
      </c>
      <c r="C583" t="s">
        <v>1</v>
      </c>
      <c r="D583" t="s">
        <v>68</v>
      </c>
      <c r="E583" s="78">
        <v>766</v>
      </c>
      <c r="F583" s="75">
        <v>187382.23999999996</v>
      </c>
      <c r="G583" s="1">
        <v>2372.5987399999999</v>
      </c>
    </row>
    <row r="584" spans="1:7" hidden="1" outlineLevel="2" x14ac:dyDescent="0.3">
      <c r="A584" s="56" t="s">
        <v>10</v>
      </c>
      <c r="B584" t="s">
        <v>234</v>
      </c>
      <c r="C584" t="s">
        <v>1</v>
      </c>
      <c r="D584" t="s">
        <v>69</v>
      </c>
      <c r="E584" s="78">
        <v>789</v>
      </c>
      <c r="F584" s="75">
        <v>195026.39000000013</v>
      </c>
      <c r="G584" s="1">
        <v>2318.4916199999998</v>
      </c>
    </row>
    <row r="585" spans="1:7" hidden="1" outlineLevel="2" x14ac:dyDescent="0.3">
      <c r="A585" s="56" t="s">
        <v>10</v>
      </c>
      <c r="B585" t="s">
        <v>234</v>
      </c>
      <c r="C585" t="s">
        <v>209</v>
      </c>
      <c r="D585" t="s">
        <v>68</v>
      </c>
      <c r="E585" s="78">
        <v>451</v>
      </c>
      <c r="F585" s="75">
        <v>110713.43000000002</v>
      </c>
      <c r="G585" s="1">
        <v>1373.94076</v>
      </c>
    </row>
    <row r="586" spans="1:7" hidden="1" outlineLevel="2" x14ac:dyDescent="0.3">
      <c r="A586" s="56" t="s">
        <v>10</v>
      </c>
      <c r="B586" t="s">
        <v>234</v>
      </c>
      <c r="C586" t="s">
        <v>209</v>
      </c>
      <c r="D586" t="s">
        <v>69</v>
      </c>
      <c r="E586" s="78">
        <v>505</v>
      </c>
      <c r="F586" s="75">
        <v>124376.90999999999</v>
      </c>
      <c r="G586" s="1">
        <v>1471.23288</v>
      </c>
    </row>
    <row r="587" spans="1:7" hidden="1" outlineLevel="2" x14ac:dyDescent="0.3">
      <c r="A587" s="56" t="s">
        <v>10</v>
      </c>
      <c r="B587" t="s">
        <v>235</v>
      </c>
      <c r="C587" t="s">
        <v>4</v>
      </c>
      <c r="D587" t="s">
        <v>68</v>
      </c>
      <c r="E587" s="78">
        <v>121</v>
      </c>
      <c r="F587" s="75">
        <v>41952.63</v>
      </c>
      <c r="G587" s="1">
        <v>500.69445000000002</v>
      </c>
    </row>
    <row r="588" spans="1:7" hidden="1" outlineLevel="2" x14ac:dyDescent="0.3">
      <c r="A588" s="56" t="s">
        <v>10</v>
      </c>
      <c r="B588" t="s">
        <v>235</v>
      </c>
      <c r="C588" t="s">
        <v>4</v>
      </c>
      <c r="D588" t="s">
        <v>69</v>
      </c>
      <c r="E588" s="78">
        <v>172</v>
      </c>
      <c r="F588" s="75">
        <v>58673.639999999992</v>
      </c>
      <c r="G588" s="1">
        <v>693.73096999999996</v>
      </c>
    </row>
    <row r="589" spans="1:7" hidden="1" outlineLevel="2" x14ac:dyDescent="0.3">
      <c r="A589" s="56" t="s">
        <v>10</v>
      </c>
      <c r="B589" t="s">
        <v>235</v>
      </c>
      <c r="C589" t="s">
        <v>3</v>
      </c>
      <c r="D589" t="s">
        <v>68</v>
      </c>
      <c r="E589" s="78">
        <v>906</v>
      </c>
      <c r="F589" s="75">
        <v>312543.14000000019</v>
      </c>
      <c r="G589" s="1">
        <v>3924.3169200000002</v>
      </c>
    </row>
    <row r="590" spans="1:7" hidden="1" outlineLevel="2" x14ac:dyDescent="0.3">
      <c r="A590" s="56" t="s">
        <v>10</v>
      </c>
      <c r="B590" t="s">
        <v>235</v>
      </c>
      <c r="C590" t="s">
        <v>3</v>
      </c>
      <c r="D590" t="s">
        <v>69</v>
      </c>
      <c r="E590" s="78">
        <v>1030</v>
      </c>
      <c r="F590" s="75">
        <v>354880.08000000007</v>
      </c>
      <c r="G590" s="1">
        <v>4287.0212099999999</v>
      </c>
    </row>
    <row r="591" spans="1:7" hidden="1" outlineLevel="2" x14ac:dyDescent="0.3">
      <c r="A591" s="56" t="s">
        <v>10</v>
      </c>
      <c r="B591" t="s">
        <v>235</v>
      </c>
      <c r="C591" t="s">
        <v>2</v>
      </c>
      <c r="D591" t="s">
        <v>68</v>
      </c>
      <c r="E591" s="78">
        <v>410</v>
      </c>
      <c r="F591" s="75">
        <v>141120.71999999997</v>
      </c>
      <c r="G591" s="1">
        <v>1831.6796999999999</v>
      </c>
    </row>
    <row r="592" spans="1:7" hidden="1" outlineLevel="2" x14ac:dyDescent="0.3">
      <c r="A592" s="56" t="s">
        <v>10</v>
      </c>
      <c r="B592" t="s">
        <v>235</v>
      </c>
      <c r="C592" t="s">
        <v>2</v>
      </c>
      <c r="D592" t="s">
        <v>69</v>
      </c>
      <c r="E592" s="78">
        <v>420</v>
      </c>
      <c r="F592" s="75">
        <v>144881.38</v>
      </c>
      <c r="G592" s="1">
        <v>1757.6387400000001</v>
      </c>
    </row>
    <row r="593" spans="1:7" hidden="1" outlineLevel="2" x14ac:dyDescent="0.3">
      <c r="A593" s="56" t="s">
        <v>10</v>
      </c>
      <c r="B593" t="s">
        <v>235</v>
      </c>
      <c r="C593" t="s">
        <v>1</v>
      </c>
      <c r="D593" t="s">
        <v>68</v>
      </c>
      <c r="E593" s="78">
        <v>526</v>
      </c>
      <c r="F593" s="75">
        <v>182394.37</v>
      </c>
      <c r="G593" s="1">
        <v>2321.36175</v>
      </c>
    </row>
    <row r="594" spans="1:7" hidden="1" outlineLevel="2" x14ac:dyDescent="0.3">
      <c r="A594" s="56" t="s">
        <v>10</v>
      </c>
      <c r="B594" t="s">
        <v>235</v>
      </c>
      <c r="C594" t="s">
        <v>1</v>
      </c>
      <c r="D594" t="s">
        <v>69</v>
      </c>
      <c r="E594" s="78">
        <v>505</v>
      </c>
      <c r="F594" s="75">
        <v>174678.76999999987</v>
      </c>
      <c r="G594" s="1">
        <v>2103.6428999999998</v>
      </c>
    </row>
    <row r="595" spans="1:7" hidden="1" outlineLevel="2" x14ac:dyDescent="0.3">
      <c r="A595" s="56" t="s">
        <v>10</v>
      </c>
      <c r="B595" t="s">
        <v>235</v>
      </c>
      <c r="C595" t="s">
        <v>209</v>
      </c>
      <c r="D595" t="s">
        <v>68</v>
      </c>
      <c r="E595" s="78">
        <v>337</v>
      </c>
      <c r="F595" s="75">
        <v>116783.11999999997</v>
      </c>
      <c r="G595" s="1">
        <v>1477.2724700000001</v>
      </c>
    </row>
    <row r="596" spans="1:7" hidden="1" outlineLevel="2" x14ac:dyDescent="0.3">
      <c r="A596" s="56" t="s">
        <v>10</v>
      </c>
      <c r="B596" t="s">
        <v>235</v>
      </c>
      <c r="C596" t="s">
        <v>209</v>
      </c>
      <c r="D596" t="s">
        <v>69</v>
      </c>
      <c r="E596" s="78">
        <v>346</v>
      </c>
      <c r="F596" s="75">
        <v>119978.13000000005</v>
      </c>
      <c r="G596" s="1">
        <v>1431.20391</v>
      </c>
    </row>
    <row r="597" spans="1:7" hidden="1" outlineLevel="2" x14ac:dyDescent="0.3">
      <c r="A597" s="56" t="s">
        <v>10</v>
      </c>
      <c r="B597" t="s">
        <v>236</v>
      </c>
      <c r="C597" t="s">
        <v>4</v>
      </c>
      <c r="D597" t="s">
        <v>68</v>
      </c>
      <c r="E597" s="78">
        <v>93</v>
      </c>
      <c r="F597" s="75">
        <v>41632.380000000012</v>
      </c>
      <c r="G597" s="1">
        <v>525.26626999999996</v>
      </c>
    </row>
    <row r="598" spans="1:7" hidden="1" outlineLevel="2" x14ac:dyDescent="0.3">
      <c r="A598" s="56" t="s">
        <v>10</v>
      </c>
      <c r="B598" t="s">
        <v>236</v>
      </c>
      <c r="C598" t="s">
        <v>4</v>
      </c>
      <c r="D598" t="s">
        <v>69</v>
      </c>
      <c r="E598" s="78">
        <v>80</v>
      </c>
      <c r="F598" s="75">
        <v>35686.92</v>
      </c>
      <c r="G598" s="1">
        <v>435.12599999999998</v>
      </c>
    </row>
    <row r="599" spans="1:7" hidden="1" outlineLevel="2" x14ac:dyDescent="0.3">
      <c r="A599" s="56" t="s">
        <v>10</v>
      </c>
      <c r="B599" t="s">
        <v>236</v>
      </c>
      <c r="C599" t="s">
        <v>3</v>
      </c>
      <c r="D599" t="s">
        <v>68</v>
      </c>
      <c r="E599" s="78">
        <v>531</v>
      </c>
      <c r="F599" s="75">
        <v>236260.75000000009</v>
      </c>
      <c r="G599" s="1">
        <v>3054.6857199999999</v>
      </c>
    </row>
    <row r="600" spans="1:7" hidden="1" outlineLevel="2" x14ac:dyDescent="0.3">
      <c r="A600" s="56" t="s">
        <v>10</v>
      </c>
      <c r="B600" t="s">
        <v>236</v>
      </c>
      <c r="C600" t="s">
        <v>3</v>
      </c>
      <c r="D600" t="s">
        <v>69</v>
      </c>
      <c r="E600" s="78">
        <v>539</v>
      </c>
      <c r="F600" s="75">
        <v>239195.15000000005</v>
      </c>
      <c r="G600" s="1">
        <v>2956.3187699999999</v>
      </c>
    </row>
    <row r="601" spans="1:7" hidden="1" outlineLevel="2" x14ac:dyDescent="0.3">
      <c r="A601" s="56" t="s">
        <v>10</v>
      </c>
      <c r="B601" t="s">
        <v>236</v>
      </c>
      <c r="C601" t="s">
        <v>2</v>
      </c>
      <c r="D601" t="s">
        <v>68</v>
      </c>
      <c r="E601" s="78">
        <v>245</v>
      </c>
      <c r="F601" s="75">
        <v>108890.66999999997</v>
      </c>
      <c r="G601" s="1">
        <v>1416.56826</v>
      </c>
    </row>
    <row r="602" spans="1:7" hidden="1" outlineLevel="2" x14ac:dyDescent="0.3">
      <c r="A602" s="56" t="s">
        <v>10</v>
      </c>
      <c r="B602" t="s">
        <v>236</v>
      </c>
      <c r="C602" t="s">
        <v>2</v>
      </c>
      <c r="D602" t="s">
        <v>69</v>
      </c>
      <c r="E602" s="78">
        <v>238</v>
      </c>
      <c r="F602" s="75">
        <v>105913.92999999998</v>
      </c>
      <c r="G602" s="1">
        <v>1290.1161400000001</v>
      </c>
    </row>
    <row r="603" spans="1:7" hidden="1" outlineLevel="2" x14ac:dyDescent="0.3">
      <c r="A603" s="56" t="s">
        <v>10</v>
      </c>
      <c r="B603" t="s">
        <v>236</v>
      </c>
      <c r="C603" t="s">
        <v>1</v>
      </c>
      <c r="D603" t="s">
        <v>68</v>
      </c>
      <c r="E603" s="78">
        <v>333</v>
      </c>
      <c r="F603" s="75">
        <v>148862.68</v>
      </c>
      <c r="G603" s="1">
        <v>1895.4540400000001</v>
      </c>
    </row>
    <row r="604" spans="1:7" hidden="1" outlineLevel="2" x14ac:dyDescent="0.3">
      <c r="A604" s="56" t="s">
        <v>10</v>
      </c>
      <c r="B604" t="s">
        <v>236</v>
      </c>
      <c r="C604" t="s">
        <v>1</v>
      </c>
      <c r="D604" t="s">
        <v>69</v>
      </c>
      <c r="E604" s="78">
        <v>322</v>
      </c>
      <c r="F604" s="75">
        <v>143960.77999999997</v>
      </c>
      <c r="G604" s="1">
        <v>1728.82809</v>
      </c>
    </row>
    <row r="605" spans="1:7" hidden="1" outlineLevel="2" x14ac:dyDescent="0.3">
      <c r="A605" s="56" t="s">
        <v>10</v>
      </c>
      <c r="B605" t="s">
        <v>236</v>
      </c>
      <c r="C605" t="s">
        <v>209</v>
      </c>
      <c r="D605" t="s">
        <v>68</v>
      </c>
      <c r="E605" s="78">
        <v>239</v>
      </c>
      <c r="F605" s="75">
        <v>106949.61000000002</v>
      </c>
      <c r="G605" s="1">
        <v>1312.15662</v>
      </c>
    </row>
    <row r="606" spans="1:7" hidden="1" outlineLevel="2" x14ac:dyDescent="0.3">
      <c r="A606" s="56" t="s">
        <v>10</v>
      </c>
      <c r="B606" t="s">
        <v>236</v>
      </c>
      <c r="C606" t="s">
        <v>209</v>
      </c>
      <c r="D606" t="s">
        <v>69</v>
      </c>
      <c r="E606" s="78">
        <v>209</v>
      </c>
      <c r="F606" s="75">
        <v>93871.640000000029</v>
      </c>
      <c r="G606" s="1">
        <v>1127.54504</v>
      </c>
    </row>
    <row r="607" spans="1:7" hidden="1" outlineLevel="2" x14ac:dyDescent="0.3">
      <c r="A607" s="56" t="s">
        <v>10</v>
      </c>
      <c r="B607" t="s">
        <v>210</v>
      </c>
      <c r="C607" t="s">
        <v>4</v>
      </c>
      <c r="D607" t="s">
        <v>68</v>
      </c>
      <c r="E607" s="78">
        <v>45</v>
      </c>
      <c r="F607" s="75">
        <v>24525.96</v>
      </c>
      <c r="G607" s="1">
        <v>306.45927</v>
      </c>
    </row>
    <row r="608" spans="1:7" hidden="1" outlineLevel="2" x14ac:dyDescent="0.3">
      <c r="A608" s="56" t="s">
        <v>10</v>
      </c>
      <c r="B608" t="s">
        <v>210</v>
      </c>
      <c r="C608" t="s">
        <v>4</v>
      </c>
      <c r="D608" t="s">
        <v>69</v>
      </c>
      <c r="E608" s="78">
        <v>47</v>
      </c>
      <c r="F608" s="75">
        <v>25683.120000000006</v>
      </c>
      <c r="G608" s="1">
        <v>307.04093</v>
      </c>
    </row>
    <row r="609" spans="1:7" hidden="1" outlineLevel="2" x14ac:dyDescent="0.3">
      <c r="A609" s="56" t="s">
        <v>10</v>
      </c>
      <c r="B609" t="s">
        <v>210</v>
      </c>
      <c r="C609" t="s">
        <v>3</v>
      </c>
      <c r="D609" t="s">
        <v>68</v>
      </c>
      <c r="E609" s="78">
        <v>314</v>
      </c>
      <c r="F609" s="75">
        <v>171567.2699999999</v>
      </c>
      <c r="G609" s="1">
        <v>2158.3721999999998</v>
      </c>
    </row>
    <row r="610" spans="1:7" hidden="1" outlineLevel="2" x14ac:dyDescent="0.3">
      <c r="A610" s="56" t="s">
        <v>10</v>
      </c>
      <c r="B610" t="s">
        <v>210</v>
      </c>
      <c r="C610" t="s">
        <v>3</v>
      </c>
      <c r="D610" t="s">
        <v>69</v>
      </c>
      <c r="E610" s="78">
        <v>303</v>
      </c>
      <c r="F610" s="75">
        <v>164615.54</v>
      </c>
      <c r="G610" s="1">
        <v>2016.0460800000001</v>
      </c>
    </row>
    <row r="611" spans="1:7" hidden="1" outlineLevel="2" x14ac:dyDescent="0.3">
      <c r="A611" s="56" t="s">
        <v>10</v>
      </c>
      <c r="B611" t="s">
        <v>210</v>
      </c>
      <c r="C611" t="s">
        <v>2</v>
      </c>
      <c r="D611" t="s">
        <v>68</v>
      </c>
      <c r="E611" s="78">
        <v>140</v>
      </c>
      <c r="F611" s="75">
        <v>76554.529999999984</v>
      </c>
      <c r="G611" s="1">
        <v>990.75040999999999</v>
      </c>
    </row>
    <row r="612" spans="1:7" hidden="1" outlineLevel="2" x14ac:dyDescent="0.3">
      <c r="A612" s="56" t="s">
        <v>10</v>
      </c>
      <c r="B612" t="s">
        <v>210</v>
      </c>
      <c r="C612" t="s">
        <v>2</v>
      </c>
      <c r="D612" t="s">
        <v>69</v>
      </c>
      <c r="E612" s="78">
        <v>128</v>
      </c>
      <c r="F612" s="75">
        <v>70154.320000000007</v>
      </c>
      <c r="G612" s="1">
        <v>860.00653</v>
      </c>
    </row>
    <row r="613" spans="1:7" hidden="1" outlineLevel="2" x14ac:dyDescent="0.3">
      <c r="A613" s="56" t="s">
        <v>10</v>
      </c>
      <c r="B613" t="s">
        <v>210</v>
      </c>
      <c r="C613" t="s">
        <v>1</v>
      </c>
      <c r="D613" t="s">
        <v>68</v>
      </c>
      <c r="E613" s="78">
        <v>280</v>
      </c>
      <c r="F613" s="75">
        <v>153255.49000000002</v>
      </c>
      <c r="G613" s="1">
        <v>1876.87141</v>
      </c>
    </row>
    <row r="614" spans="1:7" hidden="1" outlineLevel="2" x14ac:dyDescent="0.3">
      <c r="A614" s="56" t="s">
        <v>10</v>
      </c>
      <c r="B614" t="s">
        <v>210</v>
      </c>
      <c r="C614" t="s">
        <v>1</v>
      </c>
      <c r="D614" t="s">
        <v>69</v>
      </c>
      <c r="E614" s="78">
        <v>206</v>
      </c>
      <c r="F614" s="75">
        <v>112390.22</v>
      </c>
      <c r="G614" s="1">
        <v>1343.96361</v>
      </c>
    </row>
    <row r="615" spans="1:7" hidden="1" outlineLevel="2" x14ac:dyDescent="0.3">
      <c r="A615" s="56" t="s">
        <v>10</v>
      </c>
      <c r="B615" t="s">
        <v>210</v>
      </c>
      <c r="C615" t="s">
        <v>209</v>
      </c>
      <c r="D615" t="s">
        <v>68</v>
      </c>
      <c r="E615" s="78">
        <v>187</v>
      </c>
      <c r="F615" s="75">
        <v>101676.26000000001</v>
      </c>
      <c r="G615" s="1">
        <v>1298.6849</v>
      </c>
    </row>
    <row r="616" spans="1:7" hidden="1" outlineLevel="2" x14ac:dyDescent="0.3">
      <c r="A616" s="56" t="s">
        <v>10</v>
      </c>
      <c r="B616" t="s">
        <v>210</v>
      </c>
      <c r="C616" t="s">
        <v>209</v>
      </c>
      <c r="D616" t="s">
        <v>69</v>
      </c>
      <c r="E616" s="78">
        <v>172</v>
      </c>
      <c r="F616" s="75">
        <v>93491.399999999965</v>
      </c>
      <c r="G616" s="1">
        <v>1110.7038600000001</v>
      </c>
    </row>
    <row r="617" spans="1:7" hidden="1" outlineLevel="2" x14ac:dyDescent="0.3">
      <c r="A617" s="56" t="s">
        <v>10</v>
      </c>
      <c r="B617" t="s">
        <v>211</v>
      </c>
      <c r="C617" t="s">
        <v>4</v>
      </c>
      <c r="D617" t="s">
        <v>68</v>
      </c>
      <c r="E617" s="78">
        <v>20</v>
      </c>
      <c r="F617" s="75">
        <v>12731.43</v>
      </c>
      <c r="G617" s="1">
        <v>157.26667</v>
      </c>
    </row>
    <row r="618" spans="1:7" hidden="1" outlineLevel="2" x14ac:dyDescent="0.3">
      <c r="A618" s="56" t="s">
        <v>10</v>
      </c>
      <c r="B618" t="s">
        <v>211</v>
      </c>
      <c r="C618" t="s">
        <v>4</v>
      </c>
      <c r="D618" t="s">
        <v>69</v>
      </c>
      <c r="E618" s="78">
        <v>24</v>
      </c>
      <c r="F618" s="75">
        <v>15647.709999999997</v>
      </c>
      <c r="G618" s="1">
        <v>190.93702999999999</v>
      </c>
    </row>
    <row r="619" spans="1:7" hidden="1" outlineLevel="2" x14ac:dyDescent="0.3">
      <c r="A619" s="56" t="s">
        <v>10</v>
      </c>
      <c r="B619" t="s">
        <v>211</v>
      </c>
      <c r="C619" t="s">
        <v>3</v>
      </c>
      <c r="D619" t="s">
        <v>68</v>
      </c>
      <c r="E619" s="78">
        <v>174</v>
      </c>
      <c r="F619" s="75">
        <v>112299.59999999999</v>
      </c>
      <c r="G619" s="1">
        <v>1438.9068500000001</v>
      </c>
    </row>
    <row r="620" spans="1:7" hidden="1" outlineLevel="2" x14ac:dyDescent="0.3">
      <c r="A620" s="56" t="s">
        <v>10</v>
      </c>
      <c r="B620" t="s">
        <v>211</v>
      </c>
      <c r="C620" t="s">
        <v>3</v>
      </c>
      <c r="D620" t="s">
        <v>69</v>
      </c>
      <c r="E620" s="78">
        <v>130</v>
      </c>
      <c r="F620" s="75">
        <v>84039.37999999999</v>
      </c>
      <c r="G620" s="1">
        <v>1025.91551</v>
      </c>
    </row>
    <row r="621" spans="1:7" hidden="1" outlineLevel="2" x14ac:dyDescent="0.3">
      <c r="A621" s="56" t="s">
        <v>10</v>
      </c>
      <c r="B621" t="s">
        <v>211</v>
      </c>
      <c r="C621" t="s">
        <v>2</v>
      </c>
      <c r="D621" t="s">
        <v>68</v>
      </c>
      <c r="E621" s="78">
        <v>79</v>
      </c>
      <c r="F621" s="75">
        <v>50924.859999999993</v>
      </c>
      <c r="G621" s="1">
        <v>704.02680999999995</v>
      </c>
    </row>
    <row r="622" spans="1:7" hidden="1" outlineLevel="2" x14ac:dyDescent="0.3">
      <c r="A622" s="56" t="s">
        <v>10</v>
      </c>
      <c r="B622" t="s">
        <v>211</v>
      </c>
      <c r="C622" t="s">
        <v>2</v>
      </c>
      <c r="D622" t="s">
        <v>69</v>
      </c>
      <c r="E622" s="78">
        <v>83</v>
      </c>
      <c r="F622" s="75">
        <v>53214.720000000001</v>
      </c>
      <c r="G622" s="1">
        <v>659.01005999999995</v>
      </c>
    </row>
    <row r="623" spans="1:7" hidden="1" outlineLevel="2" x14ac:dyDescent="0.3">
      <c r="A623" s="56" t="s">
        <v>10</v>
      </c>
      <c r="B623" t="s">
        <v>211</v>
      </c>
      <c r="C623" t="s">
        <v>1</v>
      </c>
      <c r="D623" t="s">
        <v>68</v>
      </c>
      <c r="E623" s="78">
        <v>187</v>
      </c>
      <c r="F623" s="75">
        <v>120865.11000000006</v>
      </c>
      <c r="G623" s="1">
        <v>1536.33152</v>
      </c>
    </row>
    <row r="624" spans="1:7" hidden="1" outlineLevel="2" x14ac:dyDescent="0.3">
      <c r="A624" s="56" t="s">
        <v>10</v>
      </c>
      <c r="B624" t="s">
        <v>211</v>
      </c>
      <c r="C624" t="s">
        <v>1</v>
      </c>
      <c r="D624" t="s">
        <v>69</v>
      </c>
      <c r="E624" s="78">
        <v>127</v>
      </c>
      <c r="F624" s="75">
        <v>81762.749999999985</v>
      </c>
      <c r="G624" s="1">
        <v>977.95447999999999</v>
      </c>
    </row>
    <row r="625" spans="1:7" hidden="1" outlineLevel="2" x14ac:dyDescent="0.3">
      <c r="A625" s="56" t="s">
        <v>10</v>
      </c>
      <c r="B625" t="s">
        <v>211</v>
      </c>
      <c r="C625" t="s">
        <v>209</v>
      </c>
      <c r="D625" t="s">
        <v>68</v>
      </c>
      <c r="E625" s="78">
        <v>142</v>
      </c>
      <c r="F625" s="75">
        <v>92119.57</v>
      </c>
      <c r="G625" s="1">
        <v>1161.4259199999999</v>
      </c>
    </row>
    <row r="626" spans="1:7" hidden="1" outlineLevel="2" x14ac:dyDescent="0.3">
      <c r="A626" s="56" t="s">
        <v>10</v>
      </c>
      <c r="B626" t="s">
        <v>211</v>
      </c>
      <c r="C626" t="s">
        <v>209</v>
      </c>
      <c r="D626" t="s">
        <v>69</v>
      </c>
      <c r="E626" s="78">
        <v>114</v>
      </c>
      <c r="F626" s="75">
        <v>73574.069999999992</v>
      </c>
      <c r="G626" s="1">
        <v>889.77057000000002</v>
      </c>
    </row>
    <row r="627" spans="1:7" hidden="1" outlineLevel="2" x14ac:dyDescent="0.3">
      <c r="A627" s="56" t="s">
        <v>10</v>
      </c>
      <c r="B627" t="s">
        <v>212</v>
      </c>
      <c r="C627" t="s">
        <v>4</v>
      </c>
      <c r="D627" t="s">
        <v>68</v>
      </c>
      <c r="E627" s="78">
        <v>17</v>
      </c>
      <c r="F627" s="75">
        <v>12539.299999999997</v>
      </c>
      <c r="G627" s="1">
        <v>157.24903</v>
      </c>
    </row>
    <row r="628" spans="1:7" hidden="1" outlineLevel="2" x14ac:dyDescent="0.3">
      <c r="A628" s="56" t="s">
        <v>10</v>
      </c>
      <c r="B628" t="s">
        <v>212</v>
      </c>
      <c r="C628" t="s">
        <v>4</v>
      </c>
      <c r="D628" t="s">
        <v>69</v>
      </c>
      <c r="E628" s="78">
        <v>11</v>
      </c>
      <c r="F628" s="75">
        <v>8288.9500000000007</v>
      </c>
      <c r="G628" s="1">
        <v>96.215429999999998</v>
      </c>
    </row>
    <row r="629" spans="1:7" hidden="1" outlineLevel="2" x14ac:dyDescent="0.3">
      <c r="A629" s="56" t="s">
        <v>10</v>
      </c>
      <c r="B629" t="s">
        <v>212</v>
      </c>
      <c r="C629" t="s">
        <v>3</v>
      </c>
      <c r="D629" t="s">
        <v>68</v>
      </c>
      <c r="E629" s="78">
        <v>99</v>
      </c>
      <c r="F629" s="75">
        <v>73707.60000000002</v>
      </c>
      <c r="G629" s="1">
        <v>967.84371999999996</v>
      </c>
    </row>
    <row r="630" spans="1:7" hidden="1" outlineLevel="2" x14ac:dyDescent="0.3">
      <c r="A630" s="56" t="s">
        <v>10</v>
      </c>
      <c r="B630" t="s">
        <v>212</v>
      </c>
      <c r="C630" t="s">
        <v>3</v>
      </c>
      <c r="D630" t="s">
        <v>69</v>
      </c>
      <c r="E630" s="78">
        <v>97</v>
      </c>
      <c r="F630" s="75">
        <v>72232.98000000001</v>
      </c>
      <c r="G630" s="1">
        <v>926.14567999999997</v>
      </c>
    </row>
    <row r="631" spans="1:7" hidden="1" outlineLevel="2" x14ac:dyDescent="0.3">
      <c r="A631" s="56" t="s">
        <v>10</v>
      </c>
      <c r="B631" t="s">
        <v>212</v>
      </c>
      <c r="C631" t="s">
        <v>2</v>
      </c>
      <c r="D631" t="s">
        <v>68</v>
      </c>
      <c r="E631" s="78">
        <v>56</v>
      </c>
      <c r="F631" s="75">
        <v>41835.54</v>
      </c>
      <c r="G631" s="1">
        <v>543.05907999999999</v>
      </c>
    </row>
    <row r="632" spans="1:7" hidden="1" outlineLevel="2" x14ac:dyDescent="0.3">
      <c r="A632" s="56" t="s">
        <v>10</v>
      </c>
      <c r="B632" t="s">
        <v>212</v>
      </c>
      <c r="C632" t="s">
        <v>2</v>
      </c>
      <c r="D632" t="s">
        <v>69</v>
      </c>
      <c r="E632" s="78">
        <v>44</v>
      </c>
      <c r="F632" s="75">
        <v>32989.649999999994</v>
      </c>
      <c r="G632" s="1">
        <v>407.89686999999998</v>
      </c>
    </row>
    <row r="633" spans="1:7" hidden="1" outlineLevel="2" x14ac:dyDescent="0.3">
      <c r="A633" s="56" t="s">
        <v>10</v>
      </c>
      <c r="B633" t="s">
        <v>212</v>
      </c>
      <c r="C633" t="s">
        <v>1</v>
      </c>
      <c r="D633" t="s">
        <v>68</v>
      </c>
      <c r="E633" s="78">
        <v>109</v>
      </c>
      <c r="F633" s="75">
        <v>81262.039999999979</v>
      </c>
      <c r="G633" s="1">
        <v>1044.9361899999999</v>
      </c>
    </row>
    <row r="634" spans="1:7" hidden="1" outlineLevel="2" x14ac:dyDescent="0.3">
      <c r="A634" s="56" t="s">
        <v>10</v>
      </c>
      <c r="B634" t="s">
        <v>212</v>
      </c>
      <c r="C634" t="s">
        <v>1</v>
      </c>
      <c r="D634" t="s">
        <v>69</v>
      </c>
      <c r="E634" s="78">
        <v>75</v>
      </c>
      <c r="F634" s="75">
        <v>55729.599999999999</v>
      </c>
      <c r="G634" s="1">
        <v>661.31375000000003</v>
      </c>
    </row>
    <row r="635" spans="1:7" hidden="1" outlineLevel="2" x14ac:dyDescent="0.3">
      <c r="A635" s="56" t="s">
        <v>10</v>
      </c>
      <c r="B635" t="s">
        <v>212</v>
      </c>
      <c r="C635" t="s">
        <v>209</v>
      </c>
      <c r="D635" t="s">
        <v>68</v>
      </c>
      <c r="E635" s="78">
        <v>134</v>
      </c>
      <c r="F635" s="75">
        <v>99712.199999999983</v>
      </c>
      <c r="G635" s="1">
        <v>1273.7498599999999</v>
      </c>
    </row>
    <row r="636" spans="1:7" hidden="1" outlineLevel="2" x14ac:dyDescent="0.3">
      <c r="A636" s="56" t="s">
        <v>10</v>
      </c>
      <c r="B636" t="s">
        <v>212</v>
      </c>
      <c r="C636" t="s">
        <v>209</v>
      </c>
      <c r="D636" t="s">
        <v>69</v>
      </c>
      <c r="E636" s="78">
        <v>82</v>
      </c>
      <c r="F636" s="75">
        <v>61558.990000000005</v>
      </c>
      <c r="G636" s="1">
        <v>768.03983000000005</v>
      </c>
    </row>
    <row r="637" spans="1:7" hidden="1" outlineLevel="2" x14ac:dyDescent="0.3">
      <c r="A637" s="56" t="s">
        <v>10</v>
      </c>
      <c r="B637" t="s">
        <v>215</v>
      </c>
      <c r="C637" t="s">
        <v>4</v>
      </c>
      <c r="D637" t="s">
        <v>68</v>
      </c>
      <c r="E637" s="78">
        <v>14</v>
      </c>
      <c r="F637" s="75">
        <v>11955.149999999998</v>
      </c>
      <c r="G637" s="1">
        <v>152.03755000000001</v>
      </c>
    </row>
    <row r="638" spans="1:7" hidden="1" outlineLevel="2" x14ac:dyDescent="0.3">
      <c r="A638" s="56" t="s">
        <v>10</v>
      </c>
      <c r="B638" t="s">
        <v>215</v>
      </c>
      <c r="C638" t="s">
        <v>4</v>
      </c>
      <c r="D638" t="s">
        <v>69</v>
      </c>
      <c r="E638" s="78">
        <v>4</v>
      </c>
      <c r="F638" s="75">
        <v>3438.75</v>
      </c>
      <c r="G638" s="1">
        <v>40.62594</v>
      </c>
    </row>
    <row r="639" spans="1:7" hidden="1" outlineLevel="2" x14ac:dyDescent="0.3">
      <c r="A639" s="56" t="s">
        <v>10</v>
      </c>
      <c r="B639" t="s">
        <v>215</v>
      </c>
      <c r="C639" t="s">
        <v>3</v>
      </c>
      <c r="D639" t="s">
        <v>68</v>
      </c>
      <c r="E639" s="78">
        <v>77</v>
      </c>
      <c r="F639" s="75">
        <v>65244.349999999991</v>
      </c>
      <c r="G639" s="1">
        <v>859.31722000000002</v>
      </c>
    </row>
    <row r="640" spans="1:7" hidden="1" outlineLevel="2" x14ac:dyDescent="0.3">
      <c r="A640" s="56" t="s">
        <v>10</v>
      </c>
      <c r="B640" t="s">
        <v>215</v>
      </c>
      <c r="C640" t="s">
        <v>3</v>
      </c>
      <c r="D640" t="s">
        <v>69</v>
      </c>
      <c r="E640" s="78">
        <v>62</v>
      </c>
      <c r="F640" s="75">
        <v>52920.12</v>
      </c>
      <c r="G640" s="1">
        <v>647.66840999999999</v>
      </c>
    </row>
    <row r="641" spans="1:7" hidden="1" outlineLevel="2" x14ac:dyDescent="0.3">
      <c r="A641" s="56" t="s">
        <v>10</v>
      </c>
      <c r="B641" t="s">
        <v>215</v>
      </c>
      <c r="C641" t="s">
        <v>2</v>
      </c>
      <c r="D641" t="s">
        <v>68</v>
      </c>
      <c r="E641" s="78">
        <v>39</v>
      </c>
      <c r="F641" s="75">
        <v>33274.21</v>
      </c>
      <c r="G641" s="1">
        <v>442.09433000000001</v>
      </c>
    </row>
    <row r="642" spans="1:7" hidden="1" outlineLevel="2" x14ac:dyDescent="0.3">
      <c r="A642" s="56" t="s">
        <v>10</v>
      </c>
      <c r="B642" t="s">
        <v>215</v>
      </c>
      <c r="C642" t="s">
        <v>2</v>
      </c>
      <c r="D642" t="s">
        <v>69</v>
      </c>
      <c r="E642" s="78">
        <v>29</v>
      </c>
      <c r="F642" s="75">
        <v>24509.02</v>
      </c>
      <c r="G642" s="1">
        <v>307.46557999999999</v>
      </c>
    </row>
    <row r="643" spans="1:7" hidden="1" outlineLevel="2" x14ac:dyDescent="0.3">
      <c r="A643" s="56" t="s">
        <v>10</v>
      </c>
      <c r="B643" t="s">
        <v>215</v>
      </c>
      <c r="C643" t="s">
        <v>1</v>
      </c>
      <c r="D643" t="s">
        <v>68</v>
      </c>
      <c r="E643" s="78">
        <v>72</v>
      </c>
      <c r="F643" s="75">
        <v>61128.62</v>
      </c>
      <c r="G643" s="1">
        <v>817.43474000000003</v>
      </c>
    </row>
    <row r="644" spans="1:7" hidden="1" outlineLevel="2" x14ac:dyDescent="0.3">
      <c r="A644" s="56" t="s">
        <v>10</v>
      </c>
      <c r="B644" t="s">
        <v>215</v>
      </c>
      <c r="C644" t="s">
        <v>1</v>
      </c>
      <c r="D644" t="s">
        <v>69</v>
      </c>
      <c r="E644" s="78">
        <v>56</v>
      </c>
      <c r="F644" s="75">
        <v>47579.62000000001</v>
      </c>
      <c r="G644" s="1">
        <v>573.04687000000001</v>
      </c>
    </row>
    <row r="645" spans="1:7" hidden="1" outlineLevel="2" x14ac:dyDescent="0.3">
      <c r="A645" s="56" t="s">
        <v>10</v>
      </c>
      <c r="B645" t="s">
        <v>215</v>
      </c>
      <c r="C645" t="s">
        <v>209</v>
      </c>
      <c r="D645" t="s">
        <v>68</v>
      </c>
      <c r="E645" s="78">
        <v>75</v>
      </c>
      <c r="F645" s="75">
        <v>63381.42</v>
      </c>
      <c r="G645" s="1">
        <v>910.67645000000005</v>
      </c>
    </row>
    <row r="646" spans="1:7" hidden="1" outlineLevel="2" x14ac:dyDescent="0.3">
      <c r="A646" s="56" t="s">
        <v>10</v>
      </c>
      <c r="B646" t="s">
        <v>215</v>
      </c>
      <c r="C646" t="s">
        <v>209</v>
      </c>
      <c r="D646" t="s">
        <v>69</v>
      </c>
      <c r="E646" s="78">
        <v>59</v>
      </c>
      <c r="F646" s="75">
        <v>49962.020000000004</v>
      </c>
      <c r="G646" s="1">
        <v>621.14103</v>
      </c>
    </row>
    <row r="647" spans="1:7" hidden="1" outlineLevel="2" x14ac:dyDescent="0.3">
      <c r="A647" s="56" t="s">
        <v>10</v>
      </c>
      <c r="B647" t="s">
        <v>213</v>
      </c>
      <c r="C647" t="s">
        <v>4</v>
      </c>
      <c r="D647" t="s">
        <v>68</v>
      </c>
      <c r="E647" s="78">
        <v>5</v>
      </c>
      <c r="F647" s="75">
        <v>4728.5</v>
      </c>
      <c r="G647" s="1">
        <v>56.158839999999998</v>
      </c>
    </row>
    <row r="648" spans="1:7" hidden="1" outlineLevel="2" x14ac:dyDescent="0.3">
      <c r="A648" s="56" t="s">
        <v>10</v>
      </c>
      <c r="B648" t="s">
        <v>213</v>
      </c>
      <c r="C648" t="s">
        <v>4</v>
      </c>
      <c r="D648" t="s">
        <v>69</v>
      </c>
      <c r="E648" s="78">
        <v>3</v>
      </c>
      <c r="F648" s="75">
        <v>2849.7799999999997</v>
      </c>
      <c r="G648" s="1">
        <v>33.988599999999998</v>
      </c>
    </row>
    <row r="649" spans="1:7" hidden="1" outlineLevel="2" x14ac:dyDescent="0.3">
      <c r="A649" s="56" t="s">
        <v>10</v>
      </c>
      <c r="B649" t="s">
        <v>213</v>
      </c>
      <c r="C649" t="s">
        <v>3</v>
      </c>
      <c r="D649" t="s">
        <v>68</v>
      </c>
      <c r="E649" s="78">
        <v>53</v>
      </c>
      <c r="F649" s="75">
        <v>50319.049999999996</v>
      </c>
      <c r="G649" s="1">
        <v>661.87297000000001</v>
      </c>
    </row>
    <row r="650" spans="1:7" hidden="1" outlineLevel="2" x14ac:dyDescent="0.3">
      <c r="A650" s="56" t="s">
        <v>10</v>
      </c>
      <c r="B650" t="s">
        <v>213</v>
      </c>
      <c r="C650" t="s">
        <v>3</v>
      </c>
      <c r="D650" t="s">
        <v>69</v>
      </c>
      <c r="E650" s="78">
        <v>28</v>
      </c>
      <c r="F650" s="75">
        <v>26678.829999999998</v>
      </c>
      <c r="G650" s="1">
        <v>355.13292000000001</v>
      </c>
    </row>
    <row r="651" spans="1:7" hidden="1" outlineLevel="2" x14ac:dyDescent="0.3">
      <c r="A651" s="56" t="s">
        <v>10</v>
      </c>
      <c r="B651" t="s">
        <v>213</v>
      </c>
      <c r="C651" t="s">
        <v>2</v>
      </c>
      <c r="D651" t="s">
        <v>68</v>
      </c>
      <c r="E651" s="78">
        <v>29</v>
      </c>
      <c r="F651" s="75">
        <v>27513.75</v>
      </c>
      <c r="G651" s="1">
        <v>378.43623000000002</v>
      </c>
    </row>
    <row r="652" spans="1:7" hidden="1" outlineLevel="2" x14ac:dyDescent="0.3">
      <c r="A652" s="56" t="s">
        <v>10</v>
      </c>
      <c r="B652" t="s">
        <v>213</v>
      </c>
      <c r="C652" t="s">
        <v>2</v>
      </c>
      <c r="D652" t="s">
        <v>69</v>
      </c>
      <c r="E652" s="78">
        <v>23</v>
      </c>
      <c r="F652" s="75">
        <v>21865.440000000002</v>
      </c>
      <c r="G652" s="1">
        <v>272.44321000000002</v>
      </c>
    </row>
    <row r="653" spans="1:7" hidden="1" outlineLevel="2" x14ac:dyDescent="0.3">
      <c r="A653" s="56" t="s">
        <v>10</v>
      </c>
      <c r="B653" t="s">
        <v>213</v>
      </c>
      <c r="C653" t="s">
        <v>1</v>
      </c>
      <c r="D653" t="s">
        <v>68</v>
      </c>
      <c r="E653" s="78">
        <v>47</v>
      </c>
      <c r="F653" s="75">
        <v>44447.83</v>
      </c>
      <c r="G653" s="1">
        <v>592.26035999999999</v>
      </c>
    </row>
    <row r="654" spans="1:7" hidden="1" outlineLevel="2" x14ac:dyDescent="0.3">
      <c r="A654" s="56" t="s">
        <v>10</v>
      </c>
      <c r="B654" t="s">
        <v>213</v>
      </c>
      <c r="C654" t="s">
        <v>1</v>
      </c>
      <c r="D654" t="s">
        <v>69</v>
      </c>
      <c r="E654" s="78">
        <v>32</v>
      </c>
      <c r="F654" s="75">
        <v>30162.459999999995</v>
      </c>
      <c r="G654" s="1">
        <v>353.1961</v>
      </c>
    </row>
    <row r="655" spans="1:7" hidden="1" outlineLevel="2" x14ac:dyDescent="0.3">
      <c r="A655" s="56" t="s">
        <v>10</v>
      </c>
      <c r="B655" t="s">
        <v>213</v>
      </c>
      <c r="C655" t="s">
        <v>209</v>
      </c>
      <c r="D655" t="s">
        <v>68</v>
      </c>
      <c r="E655" s="78">
        <v>67</v>
      </c>
      <c r="F655" s="75">
        <v>63296.51</v>
      </c>
      <c r="G655" s="1">
        <v>798.83671000000004</v>
      </c>
    </row>
    <row r="656" spans="1:7" hidden="1" outlineLevel="2" x14ac:dyDescent="0.3">
      <c r="A656" s="56" t="s">
        <v>10</v>
      </c>
      <c r="B656" t="s">
        <v>213</v>
      </c>
      <c r="C656" t="s">
        <v>209</v>
      </c>
      <c r="D656" t="s">
        <v>69</v>
      </c>
      <c r="E656" s="78">
        <v>49</v>
      </c>
      <c r="F656" s="75">
        <v>46619.69</v>
      </c>
      <c r="G656" s="1">
        <v>593.98042999999996</v>
      </c>
    </row>
    <row r="657" spans="1:7" hidden="1" outlineLevel="2" x14ac:dyDescent="0.3">
      <c r="A657" s="56" t="s">
        <v>10</v>
      </c>
      <c r="B657" t="s">
        <v>214</v>
      </c>
      <c r="C657" t="s">
        <v>4</v>
      </c>
      <c r="D657" t="s">
        <v>68</v>
      </c>
      <c r="E657" s="78">
        <v>12</v>
      </c>
      <c r="F657" s="75">
        <v>13458.91</v>
      </c>
      <c r="G657" s="1">
        <v>184.92958999999999</v>
      </c>
    </row>
    <row r="658" spans="1:7" hidden="1" outlineLevel="2" x14ac:dyDescent="0.3">
      <c r="A658" s="56" t="s">
        <v>10</v>
      </c>
      <c r="B658" t="s">
        <v>214</v>
      </c>
      <c r="C658" t="s">
        <v>4</v>
      </c>
      <c r="D658" t="s">
        <v>69</v>
      </c>
      <c r="E658" s="78">
        <v>5</v>
      </c>
      <c r="F658" s="75">
        <v>5925.6600000000008</v>
      </c>
      <c r="G658" s="1">
        <v>68.119349999999997</v>
      </c>
    </row>
    <row r="659" spans="1:7" hidden="1" outlineLevel="2" x14ac:dyDescent="0.3">
      <c r="A659" s="56" t="s">
        <v>10</v>
      </c>
      <c r="B659" t="s">
        <v>214</v>
      </c>
      <c r="C659" t="s">
        <v>3</v>
      </c>
      <c r="D659" t="s">
        <v>68</v>
      </c>
      <c r="E659" s="78">
        <v>89</v>
      </c>
      <c r="F659" s="75">
        <v>114099.40999999997</v>
      </c>
      <c r="G659" s="1">
        <v>1532.6159500000001</v>
      </c>
    </row>
    <row r="660" spans="1:7" hidden="1" outlineLevel="2" x14ac:dyDescent="0.3">
      <c r="A660" s="56" t="s">
        <v>10</v>
      </c>
      <c r="B660" t="s">
        <v>214</v>
      </c>
      <c r="C660" t="s">
        <v>3</v>
      </c>
      <c r="D660" t="s">
        <v>69</v>
      </c>
      <c r="E660" s="78">
        <v>55</v>
      </c>
      <c r="F660" s="75">
        <v>66868.540000000008</v>
      </c>
      <c r="G660" s="1">
        <v>872.48347999999999</v>
      </c>
    </row>
    <row r="661" spans="1:7" hidden="1" outlineLevel="2" x14ac:dyDescent="0.3">
      <c r="A661" s="56" t="s">
        <v>10</v>
      </c>
      <c r="B661" t="s">
        <v>214</v>
      </c>
      <c r="C661" t="s">
        <v>2</v>
      </c>
      <c r="D661" t="s">
        <v>68</v>
      </c>
      <c r="E661" s="78">
        <v>44</v>
      </c>
      <c r="F661" s="75">
        <v>54343.510000000009</v>
      </c>
      <c r="G661" s="1">
        <v>792.29998000000001</v>
      </c>
    </row>
    <row r="662" spans="1:7" hidden="1" outlineLevel="2" x14ac:dyDescent="0.3">
      <c r="A662" s="56" t="s">
        <v>10</v>
      </c>
      <c r="B662" t="s">
        <v>214</v>
      </c>
      <c r="C662" t="s">
        <v>2</v>
      </c>
      <c r="D662" t="s">
        <v>69</v>
      </c>
      <c r="E662" s="78">
        <v>43</v>
      </c>
      <c r="F662" s="75">
        <v>52879.040000000015</v>
      </c>
      <c r="G662" s="1">
        <v>650.34213</v>
      </c>
    </row>
    <row r="663" spans="1:7" hidden="1" outlineLevel="2" x14ac:dyDescent="0.3">
      <c r="A663" s="56" t="s">
        <v>10</v>
      </c>
      <c r="B663" t="s">
        <v>214</v>
      </c>
      <c r="C663" t="s">
        <v>1</v>
      </c>
      <c r="D663" t="s">
        <v>68</v>
      </c>
      <c r="E663" s="78">
        <v>132</v>
      </c>
      <c r="F663" s="75">
        <v>174260.86999999997</v>
      </c>
      <c r="G663" s="1">
        <v>2416.18905</v>
      </c>
    </row>
    <row r="664" spans="1:7" hidden="1" outlineLevel="2" x14ac:dyDescent="0.3">
      <c r="A664" s="56" t="s">
        <v>10</v>
      </c>
      <c r="B664" t="s">
        <v>214</v>
      </c>
      <c r="C664" t="s">
        <v>1</v>
      </c>
      <c r="D664" t="s">
        <v>69</v>
      </c>
      <c r="E664" s="78">
        <v>67</v>
      </c>
      <c r="F664" s="75">
        <v>80545.149999999994</v>
      </c>
      <c r="G664" s="1">
        <v>1000.2184999999999</v>
      </c>
    </row>
    <row r="665" spans="1:7" hidden="1" outlineLevel="2" x14ac:dyDescent="0.3">
      <c r="A665" s="56" t="s">
        <v>10</v>
      </c>
      <c r="B665" t="s">
        <v>214</v>
      </c>
      <c r="C665" t="s">
        <v>209</v>
      </c>
      <c r="D665" t="s">
        <v>68</v>
      </c>
      <c r="E665" s="78">
        <v>197</v>
      </c>
      <c r="F665" s="75">
        <v>259300.81999999998</v>
      </c>
      <c r="G665" s="1">
        <v>3689.5683199999999</v>
      </c>
    </row>
    <row r="666" spans="1:7" hidden="1" outlineLevel="2" x14ac:dyDescent="0.3">
      <c r="A666" s="56" t="s">
        <v>10</v>
      </c>
      <c r="B666" t="s">
        <v>214</v>
      </c>
      <c r="C666" t="s">
        <v>209</v>
      </c>
      <c r="D666" t="s">
        <v>69</v>
      </c>
      <c r="E666" s="78">
        <v>105</v>
      </c>
      <c r="F666" s="75">
        <v>133219.10999999999</v>
      </c>
      <c r="G666" s="1">
        <v>1773.4707100000001</v>
      </c>
    </row>
    <row r="667" spans="1:7" outlineLevel="1" collapsed="1" x14ac:dyDescent="0.3">
      <c r="A667" s="72" t="s">
        <v>62</v>
      </c>
      <c r="B667" s="2"/>
      <c r="C667" s="2"/>
      <c r="D667" s="2"/>
      <c r="E667" s="3">
        <f>SUBTOTAL(9,E557:E666)</f>
        <v>92444</v>
      </c>
      <c r="F667" s="4">
        <f>SUBTOTAL(9,F557:F666)</f>
        <v>13128787.389999991</v>
      </c>
      <c r="G667" s="5">
        <f>SUBTOTAL(9,G557:G666)</f>
        <v>163098.07497999992</v>
      </c>
    </row>
    <row r="668" spans="1:7" hidden="1" outlineLevel="2" x14ac:dyDescent="0.3">
      <c r="A668" s="7" t="s">
        <v>9</v>
      </c>
      <c r="B668" s="8" t="s">
        <v>232</v>
      </c>
      <c r="C668" s="8" t="s">
        <v>4</v>
      </c>
      <c r="D668" s="8" t="s">
        <v>68</v>
      </c>
      <c r="E668" s="9">
        <v>3190</v>
      </c>
      <c r="F668" s="10">
        <v>102223.48000000003</v>
      </c>
      <c r="G668" s="11">
        <v>1205.1086</v>
      </c>
    </row>
    <row r="669" spans="1:7" hidden="1" outlineLevel="2" x14ac:dyDescent="0.3">
      <c r="A669" s="7" t="s">
        <v>9</v>
      </c>
      <c r="B669" s="8" t="s">
        <v>232</v>
      </c>
      <c r="C669" s="8" t="s">
        <v>4</v>
      </c>
      <c r="D669" s="8" t="s">
        <v>69</v>
      </c>
      <c r="E669" s="9">
        <v>4082</v>
      </c>
      <c r="F669" s="10">
        <v>136503.00000000006</v>
      </c>
      <c r="G669" s="11">
        <v>1587.8075799999999</v>
      </c>
    </row>
    <row r="670" spans="1:7" hidden="1" outlineLevel="2" x14ac:dyDescent="0.3">
      <c r="A670" s="7" t="s">
        <v>9</v>
      </c>
      <c r="B670" s="8" t="s">
        <v>232</v>
      </c>
      <c r="C670" s="8" t="s">
        <v>3</v>
      </c>
      <c r="D670" s="8" t="s">
        <v>68</v>
      </c>
      <c r="E670" s="9">
        <v>13098</v>
      </c>
      <c r="F670" s="10">
        <v>428551.66999999911</v>
      </c>
      <c r="G670" s="11">
        <v>5178.8711999999996</v>
      </c>
    </row>
    <row r="671" spans="1:7" hidden="1" outlineLevel="2" x14ac:dyDescent="0.3">
      <c r="A671" s="7" t="s">
        <v>9</v>
      </c>
      <c r="B671" s="8" t="s">
        <v>232</v>
      </c>
      <c r="C671" s="8" t="s">
        <v>3</v>
      </c>
      <c r="D671" s="8" t="s">
        <v>69</v>
      </c>
      <c r="E671" s="9">
        <v>16501</v>
      </c>
      <c r="F671" s="10">
        <v>563678.04000000074</v>
      </c>
      <c r="G671" s="11">
        <v>6628.5347599999996</v>
      </c>
    </row>
    <row r="672" spans="1:7" hidden="1" outlineLevel="2" x14ac:dyDescent="0.3">
      <c r="A672" s="7" t="s">
        <v>9</v>
      </c>
      <c r="B672" s="8" t="s">
        <v>232</v>
      </c>
      <c r="C672" s="8" t="s">
        <v>2</v>
      </c>
      <c r="D672" s="8" t="s">
        <v>68</v>
      </c>
      <c r="E672" s="9">
        <v>4368</v>
      </c>
      <c r="F672" s="10">
        <v>141501.43000000002</v>
      </c>
      <c r="G672" s="11">
        <v>1740.70991</v>
      </c>
    </row>
    <row r="673" spans="1:7" hidden="1" outlineLevel="2" x14ac:dyDescent="0.3">
      <c r="A673" s="7" t="s">
        <v>9</v>
      </c>
      <c r="B673" s="8" t="s">
        <v>232</v>
      </c>
      <c r="C673" s="8" t="s">
        <v>2</v>
      </c>
      <c r="D673" s="8" t="s">
        <v>69</v>
      </c>
      <c r="E673" s="9">
        <v>4898</v>
      </c>
      <c r="F673" s="10">
        <v>163499.55999999997</v>
      </c>
      <c r="G673" s="11">
        <v>1915.5379</v>
      </c>
    </row>
    <row r="674" spans="1:7" hidden="1" outlineLevel="2" x14ac:dyDescent="0.3">
      <c r="A674" s="7" t="s">
        <v>9</v>
      </c>
      <c r="B674" s="8" t="s">
        <v>232</v>
      </c>
      <c r="C674" s="8" t="s">
        <v>1</v>
      </c>
      <c r="D674" s="8" t="s">
        <v>68</v>
      </c>
      <c r="E674" s="9">
        <v>3437</v>
      </c>
      <c r="F674" s="10">
        <v>115505.10999999993</v>
      </c>
      <c r="G674" s="11">
        <v>1414.96811</v>
      </c>
    </row>
    <row r="675" spans="1:7" hidden="1" outlineLevel="2" x14ac:dyDescent="0.3">
      <c r="A675" s="7" t="s">
        <v>9</v>
      </c>
      <c r="B675" s="8" t="s">
        <v>232</v>
      </c>
      <c r="C675" s="8" t="s">
        <v>1</v>
      </c>
      <c r="D675" s="8" t="s">
        <v>69</v>
      </c>
      <c r="E675" s="9">
        <v>3761</v>
      </c>
      <c r="F675" s="10">
        <v>130908.83999999998</v>
      </c>
      <c r="G675" s="11">
        <v>1526.38588</v>
      </c>
    </row>
    <row r="676" spans="1:7" hidden="1" outlineLevel="2" x14ac:dyDescent="0.3">
      <c r="A676" s="7" t="s">
        <v>9</v>
      </c>
      <c r="B676" s="8" t="s">
        <v>232</v>
      </c>
      <c r="C676" s="8" t="s">
        <v>209</v>
      </c>
      <c r="D676" s="8" t="s">
        <v>68</v>
      </c>
      <c r="E676" s="9">
        <v>1329</v>
      </c>
      <c r="F676" s="10">
        <v>47006.889999999992</v>
      </c>
      <c r="G676" s="11">
        <v>570.05768999999998</v>
      </c>
    </row>
    <row r="677" spans="1:7" hidden="1" outlineLevel="2" x14ac:dyDescent="0.3">
      <c r="A677" s="7" t="s">
        <v>9</v>
      </c>
      <c r="B677" s="8" t="s">
        <v>232</v>
      </c>
      <c r="C677" s="8" t="s">
        <v>209</v>
      </c>
      <c r="D677" s="8" t="s">
        <v>69</v>
      </c>
      <c r="E677" s="9">
        <v>1583</v>
      </c>
      <c r="F677" s="10">
        <v>57982.35000000002</v>
      </c>
      <c r="G677" s="11">
        <v>669.98631999999998</v>
      </c>
    </row>
    <row r="678" spans="1:7" hidden="1" outlineLevel="2" x14ac:dyDescent="0.3">
      <c r="A678" s="7" t="s">
        <v>9</v>
      </c>
      <c r="B678" s="8" t="s">
        <v>233</v>
      </c>
      <c r="C678" s="8" t="s">
        <v>4</v>
      </c>
      <c r="D678" s="8" t="s">
        <v>68</v>
      </c>
      <c r="E678" s="9">
        <v>714</v>
      </c>
      <c r="F678" s="10">
        <v>101948.02999999996</v>
      </c>
      <c r="G678" s="11">
        <v>1213.9993300000001</v>
      </c>
    </row>
    <row r="679" spans="1:7" hidden="1" outlineLevel="2" x14ac:dyDescent="0.3">
      <c r="A679" s="7" t="s">
        <v>9</v>
      </c>
      <c r="B679" s="8" t="s">
        <v>233</v>
      </c>
      <c r="C679" s="8" t="s">
        <v>4</v>
      </c>
      <c r="D679" s="8" t="s">
        <v>69</v>
      </c>
      <c r="E679" s="9">
        <v>1010</v>
      </c>
      <c r="F679" s="10">
        <v>141872.41999999987</v>
      </c>
      <c r="G679" s="11">
        <v>1661.06321</v>
      </c>
    </row>
    <row r="680" spans="1:7" hidden="1" outlineLevel="2" x14ac:dyDescent="0.3">
      <c r="A680" s="7" t="s">
        <v>9</v>
      </c>
      <c r="B680" s="8" t="s">
        <v>233</v>
      </c>
      <c r="C680" s="8" t="s">
        <v>3</v>
      </c>
      <c r="D680" s="8" t="s">
        <v>68</v>
      </c>
      <c r="E680" s="9">
        <v>3510</v>
      </c>
      <c r="F680" s="10">
        <v>506583.92</v>
      </c>
      <c r="G680" s="11">
        <v>6153.4715399999995</v>
      </c>
    </row>
    <row r="681" spans="1:7" hidden="1" outlineLevel="2" x14ac:dyDescent="0.3">
      <c r="A681" s="7" t="s">
        <v>9</v>
      </c>
      <c r="B681" s="8" t="s">
        <v>233</v>
      </c>
      <c r="C681" s="8" t="s">
        <v>3</v>
      </c>
      <c r="D681" s="8" t="s">
        <v>69</v>
      </c>
      <c r="E681" s="9">
        <v>5054</v>
      </c>
      <c r="F681" s="10">
        <v>726857.36999999965</v>
      </c>
      <c r="G681" s="11">
        <v>8571.1616200000008</v>
      </c>
    </row>
    <row r="682" spans="1:7" hidden="1" outlineLevel="2" x14ac:dyDescent="0.3">
      <c r="A682" s="7" t="s">
        <v>9</v>
      </c>
      <c r="B682" s="8" t="s">
        <v>233</v>
      </c>
      <c r="C682" s="8" t="s">
        <v>2</v>
      </c>
      <c r="D682" s="8" t="s">
        <v>68</v>
      </c>
      <c r="E682" s="9">
        <v>1276</v>
      </c>
      <c r="F682" s="10">
        <v>183457.47000000009</v>
      </c>
      <c r="G682" s="11">
        <v>2298.1997900000001</v>
      </c>
    </row>
    <row r="683" spans="1:7" hidden="1" outlineLevel="2" x14ac:dyDescent="0.3">
      <c r="A683" s="7" t="s">
        <v>9</v>
      </c>
      <c r="B683" s="8" t="s">
        <v>233</v>
      </c>
      <c r="C683" s="8" t="s">
        <v>2</v>
      </c>
      <c r="D683" s="8" t="s">
        <v>69</v>
      </c>
      <c r="E683" s="9">
        <v>1592</v>
      </c>
      <c r="F683" s="10">
        <v>229127.33999999994</v>
      </c>
      <c r="G683" s="11">
        <v>2689.24271</v>
      </c>
    </row>
    <row r="684" spans="1:7" hidden="1" outlineLevel="2" x14ac:dyDescent="0.3">
      <c r="A684" s="7" t="s">
        <v>9</v>
      </c>
      <c r="B684" s="8" t="s">
        <v>233</v>
      </c>
      <c r="C684" s="8" t="s">
        <v>1</v>
      </c>
      <c r="D684" s="8" t="s">
        <v>68</v>
      </c>
      <c r="E684" s="9">
        <v>1195</v>
      </c>
      <c r="F684" s="10">
        <v>173495.66000000006</v>
      </c>
      <c r="G684" s="11">
        <v>2130.0020199999999</v>
      </c>
    </row>
    <row r="685" spans="1:7" hidden="1" outlineLevel="2" x14ac:dyDescent="0.3">
      <c r="A685" s="7" t="s">
        <v>9</v>
      </c>
      <c r="B685" s="8" t="s">
        <v>233</v>
      </c>
      <c r="C685" s="8" t="s">
        <v>1</v>
      </c>
      <c r="D685" s="8" t="s">
        <v>69</v>
      </c>
      <c r="E685" s="9">
        <v>1383</v>
      </c>
      <c r="F685" s="10">
        <v>202247.40999999997</v>
      </c>
      <c r="G685" s="11">
        <v>2338.5953300000001</v>
      </c>
    </row>
    <row r="686" spans="1:7" hidden="1" outlineLevel="2" x14ac:dyDescent="0.3">
      <c r="A686" s="7" t="s">
        <v>9</v>
      </c>
      <c r="B686" s="8" t="s">
        <v>233</v>
      </c>
      <c r="C686" s="8" t="s">
        <v>209</v>
      </c>
      <c r="D686" s="8" t="s">
        <v>68</v>
      </c>
      <c r="E686" s="9">
        <v>585</v>
      </c>
      <c r="F686" s="10">
        <v>85131.059999999939</v>
      </c>
      <c r="G686" s="11">
        <v>1021.44438</v>
      </c>
    </row>
    <row r="687" spans="1:7" hidden="1" outlineLevel="2" x14ac:dyDescent="0.3">
      <c r="A687" s="7" t="s">
        <v>9</v>
      </c>
      <c r="B687" s="8" t="s">
        <v>233</v>
      </c>
      <c r="C687" s="8" t="s">
        <v>209</v>
      </c>
      <c r="D687" s="8" t="s">
        <v>69</v>
      </c>
      <c r="E687" s="9">
        <v>680</v>
      </c>
      <c r="F687" s="10">
        <v>99477.94</v>
      </c>
      <c r="G687" s="11">
        <v>1144.1427100000001</v>
      </c>
    </row>
    <row r="688" spans="1:7" hidden="1" outlineLevel="2" x14ac:dyDescent="0.3">
      <c r="A688" s="7" t="s">
        <v>9</v>
      </c>
      <c r="B688" s="8" t="s">
        <v>234</v>
      </c>
      <c r="C688" s="8" t="s">
        <v>4</v>
      </c>
      <c r="D688" s="8" t="s">
        <v>68</v>
      </c>
      <c r="E688" s="9">
        <v>324</v>
      </c>
      <c r="F688" s="10">
        <v>79070.480000000054</v>
      </c>
      <c r="G688" s="11">
        <v>947.71338000000003</v>
      </c>
    </row>
    <row r="689" spans="1:7" hidden="1" outlineLevel="2" x14ac:dyDescent="0.3">
      <c r="A689" s="7" t="s">
        <v>9</v>
      </c>
      <c r="B689" s="8" t="s">
        <v>234</v>
      </c>
      <c r="C689" s="8" t="s">
        <v>4</v>
      </c>
      <c r="D689" s="8" t="s">
        <v>69</v>
      </c>
      <c r="E689" s="9">
        <v>442</v>
      </c>
      <c r="F689" s="10">
        <v>107044.44999999998</v>
      </c>
      <c r="G689" s="11">
        <v>1259.18136</v>
      </c>
    </row>
    <row r="690" spans="1:7" hidden="1" outlineLevel="2" x14ac:dyDescent="0.3">
      <c r="A690" s="7" t="s">
        <v>9</v>
      </c>
      <c r="B690" s="8" t="s">
        <v>234</v>
      </c>
      <c r="C690" s="8" t="s">
        <v>3</v>
      </c>
      <c r="D690" s="8" t="s">
        <v>68</v>
      </c>
      <c r="E690" s="9">
        <v>1986</v>
      </c>
      <c r="F690" s="10">
        <v>487680.62</v>
      </c>
      <c r="G690" s="11">
        <v>6027.3219399999998</v>
      </c>
    </row>
    <row r="691" spans="1:7" hidden="1" outlineLevel="2" x14ac:dyDescent="0.3">
      <c r="A691" s="7" t="s">
        <v>9</v>
      </c>
      <c r="B691" s="8" t="s">
        <v>234</v>
      </c>
      <c r="C691" s="8" t="s">
        <v>3</v>
      </c>
      <c r="D691" s="8" t="s">
        <v>69</v>
      </c>
      <c r="E691" s="9">
        <v>2517</v>
      </c>
      <c r="F691" s="10">
        <v>615281.09999999916</v>
      </c>
      <c r="G691" s="11">
        <v>7294.9904399999996</v>
      </c>
    </row>
    <row r="692" spans="1:7" hidden="1" outlineLevel="2" x14ac:dyDescent="0.3">
      <c r="A692" s="7" t="s">
        <v>9</v>
      </c>
      <c r="B692" s="8" t="s">
        <v>234</v>
      </c>
      <c r="C692" s="8" t="s">
        <v>2</v>
      </c>
      <c r="D692" s="8" t="s">
        <v>68</v>
      </c>
      <c r="E692" s="9">
        <v>771</v>
      </c>
      <c r="F692" s="10">
        <v>189711.89999999994</v>
      </c>
      <c r="G692" s="11">
        <v>2381.72199</v>
      </c>
    </row>
    <row r="693" spans="1:7" hidden="1" outlineLevel="2" x14ac:dyDescent="0.3">
      <c r="A693" s="7" t="s">
        <v>9</v>
      </c>
      <c r="B693" s="8" t="s">
        <v>234</v>
      </c>
      <c r="C693" s="8" t="s">
        <v>2</v>
      </c>
      <c r="D693" s="8" t="s">
        <v>69</v>
      </c>
      <c r="E693" s="9">
        <v>901</v>
      </c>
      <c r="F693" s="10">
        <v>220971.22000000003</v>
      </c>
      <c r="G693" s="11">
        <v>2629.8726799999999</v>
      </c>
    </row>
    <row r="694" spans="1:7" hidden="1" outlineLevel="2" x14ac:dyDescent="0.3">
      <c r="A694" s="7" t="s">
        <v>9</v>
      </c>
      <c r="B694" s="8" t="s">
        <v>234</v>
      </c>
      <c r="C694" s="8" t="s">
        <v>1</v>
      </c>
      <c r="D694" s="8" t="s">
        <v>68</v>
      </c>
      <c r="E694" s="9">
        <v>765</v>
      </c>
      <c r="F694" s="10">
        <v>189223.45</v>
      </c>
      <c r="G694" s="11">
        <v>2336.3446100000001</v>
      </c>
    </row>
    <row r="695" spans="1:7" hidden="1" outlineLevel="2" x14ac:dyDescent="0.3">
      <c r="A695" s="7" t="s">
        <v>9</v>
      </c>
      <c r="B695" s="8" t="s">
        <v>234</v>
      </c>
      <c r="C695" s="8" t="s">
        <v>1</v>
      </c>
      <c r="D695" s="8" t="s">
        <v>69</v>
      </c>
      <c r="E695" s="9">
        <v>894</v>
      </c>
      <c r="F695" s="10">
        <v>219922.86000000004</v>
      </c>
      <c r="G695" s="11">
        <v>2615.3982999999998</v>
      </c>
    </row>
    <row r="696" spans="1:7" hidden="1" outlineLevel="2" x14ac:dyDescent="0.3">
      <c r="A696" s="7" t="s">
        <v>9</v>
      </c>
      <c r="B696" s="8" t="s">
        <v>234</v>
      </c>
      <c r="C696" s="8" t="s">
        <v>209</v>
      </c>
      <c r="D696" s="8" t="s">
        <v>68</v>
      </c>
      <c r="E696" s="9">
        <v>425</v>
      </c>
      <c r="F696" s="10">
        <v>105106.04000000002</v>
      </c>
      <c r="G696" s="11">
        <v>1279.2386100000001</v>
      </c>
    </row>
    <row r="697" spans="1:7" hidden="1" outlineLevel="2" x14ac:dyDescent="0.3">
      <c r="A697" s="7" t="s">
        <v>9</v>
      </c>
      <c r="B697" s="8" t="s">
        <v>234</v>
      </c>
      <c r="C697" s="8" t="s">
        <v>209</v>
      </c>
      <c r="D697" s="8" t="s">
        <v>69</v>
      </c>
      <c r="E697" s="9">
        <v>470</v>
      </c>
      <c r="F697" s="10">
        <v>116086.63</v>
      </c>
      <c r="G697" s="11">
        <v>1341.66256</v>
      </c>
    </row>
    <row r="698" spans="1:7" hidden="1" outlineLevel="2" x14ac:dyDescent="0.3">
      <c r="A698" s="7" t="s">
        <v>9</v>
      </c>
      <c r="B698" s="8" t="s">
        <v>235</v>
      </c>
      <c r="C698" s="8" t="s">
        <v>4</v>
      </c>
      <c r="D698" s="8" t="s">
        <v>68</v>
      </c>
      <c r="E698" s="9">
        <v>188</v>
      </c>
      <c r="F698" s="10">
        <v>65642.3</v>
      </c>
      <c r="G698" s="11">
        <v>783.44394</v>
      </c>
    </row>
    <row r="699" spans="1:7" hidden="1" outlineLevel="2" x14ac:dyDescent="0.3">
      <c r="A699" s="7" t="s">
        <v>9</v>
      </c>
      <c r="B699" s="8" t="s">
        <v>235</v>
      </c>
      <c r="C699" s="8" t="s">
        <v>4</v>
      </c>
      <c r="D699" s="8" t="s">
        <v>69</v>
      </c>
      <c r="E699" s="9">
        <v>172</v>
      </c>
      <c r="F699" s="10">
        <v>59409.55999999999</v>
      </c>
      <c r="G699" s="11">
        <v>704.05322000000001</v>
      </c>
    </row>
    <row r="700" spans="1:7" hidden="1" outlineLevel="2" x14ac:dyDescent="0.3">
      <c r="A700" s="7" t="s">
        <v>9</v>
      </c>
      <c r="B700" s="8" t="s">
        <v>235</v>
      </c>
      <c r="C700" s="8" t="s">
        <v>3</v>
      </c>
      <c r="D700" s="8" t="s">
        <v>68</v>
      </c>
      <c r="E700" s="9">
        <v>1178</v>
      </c>
      <c r="F700" s="10">
        <v>406772.12000000023</v>
      </c>
      <c r="G700" s="11">
        <v>5055.6264799999999</v>
      </c>
    </row>
    <row r="701" spans="1:7" hidden="1" outlineLevel="2" x14ac:dyDescent="0.3">
      <c r="A701" s="7" t="s">
        <v>9</v>
      </c>
      <c r="B701" s="8" t="s">
        <v>235</v>
      </c>
      <c r="C701" s="8" t="s">
        <v>3</v>
      </c>
      <c r="D701" s="8" t="s">
        <v>69</v>
      </c>
      <c r="E701" s="9">
        <v>1344</v>
      </c>
      <c r="F701" s="10">
        <v>462807.57</v>
      </c>
      <c r="G701" s="11">
        <v>5528.5124599999999</v>
      </c>
    </row>
    <row r="702" spans="1:7" hidden="1" outlineLevel="2" x14ac:dyDescent="0.3">
      <c r="A702" s="7" t="s">
        <v>9</v>
      </c>
      <c r="B702" s="8" t="s">
        <v>235</v>
      </c>
      <c r="C702" s="8" t="s">
        <v>2</v>
      </c>
      <c r="D702" s="8" t="s">
        <v>68</v>
      </c>
      <c r="E702" s="9">
        <v>518</v>
      </c>
      <c r="F702" s="10">
        <v>179538.19999999992</v>
      </c>
      <c r="G702" s="11">
        <v>2275.5476800000001</v>
      </c>
    </row>
    <row r="703" spans="1:7" hidden="1" outlineLevel="2" x14ac:dyDescent="0.3">
      <c r="A703" s="7" t="s">
        <v>9</v>
      </c>
      <c r="B703" s="8" t="s">
        <v>235</v>
      </c>
      <c r="C703" s="8" t="s">
        <v>2</v>
      </c>
      <c r="D703" s="8" t="s">
        <v>69</v>
      </c>
      <c r="E703" s="9">
        <v>594</v>
      </c>
      <c r="F703" s="10">
        <v>204698.05999999991</v>
      </c>
      <c r="G703" s="11">
        <v>2475.5486099999998</v>
      </c>
    </row>
    <row r="704" spans="1:7" hidden="1" outlineLevel="2" x14ac:dyDescent="0.3">
      <c r="A704" s="7" t="s">
        <v>9</v>
      </c>
      <c r="B704" s="8" t="s">
        <v>235</v>
      </c>
      <c r="C704" s="8" t="s">
        <v>1</v>
      </c>
      <c r="D704" s="8" t="s">
        <v>68</v>
      </c>
      <c r="E704" s="9">
        <v>540</v>
      </c>
      <c r="F704" s="10">
        <v>188637.36000000002</v>
      </c>
      <c r="G704" s="11">
        <v>2328.0257900000001</v>
      </c>
    </row>
    <row r="705" spans="1:7" hidden="1" outlineLevel="2" x14ac:dyDescent="0.3">
      <c r="A705" s="7" t="s">
        <v>9</v>
      </c>
      <c r="B705" s="8" t="s">
        <v>235</v>
      </c>
      <c r="C705" s="8" t="s">
        <v>1</v>
      </c>
      <c r="D705" s="8" t="s">
        <v>69</v>
      </c>
      <c r="E705" s="9">
        <v>605</v>
      </c>
      <c r="F705" s="10">
        <v>209611.19999999992</v>
      </c>
      <c r="G705" s="11">
        <v>2469.9551999999999</v>
      </c>
    </row>
    <row r="706" spans="1:7" hidden="1" outlineLevel="2" x14ac:dyDescent="0.3">
      <c r="A706" s="7" t="s">
        <v>9</v>
      </c>
      <c r="B706" s="8" t="s">
        <v>235</v>
      </c>
      <c r="C706" s="8" t="s">
        <v>209</v>
      </c>
      <c r="D706" s="8" t="s">
        <v>68</v>
      </c>
      <c r="E706" s="9">
        <v>300</v>
      </c>
      <c r="F706" s="10">
        <v>104002.33999999998</v>
      </c>
      <c r="G706" s="11">
        <v>1288.24557</v>
      </c>
    </row>
    <row r="707" spans="1:7" hidden="1" outlineLevel="2" x14ac:dyDescent="0.3">
      <c r="A707" s="7" t="s">
        <v>9</v>
      </c>
      <c r="B707" s="8" t="s">
        <v>235</v>
      </c>
      <c r="C707" s="8" t="s">
        <v>209</v>
      </c>
      <c r="D707" s="8" t="s">
        <v>69</v>
      </c>
      <c r="E707" s="9">
        <v>319</v>
      </c>
      <c r="F707" s="10">
        <v>111520.22999999998</v>
      </c>
      <c r="G707" s="11">
        <v>1294.0437199999999</v>
      </c>
    </row>
    <row r="708" spans="1:7" hidden="1" outlineLevel="2" x14ac:dyDescent="0.3">
      <c r="A708" s="7" t="s">
        <v>9</v>
      </c>
      <c r="B708" s="8" t="s">
        <v>236</v>
      </c>
      <c r="C708" s="8" t="s">
        <v>4</v>
      </c>
      <c r="D708" s="8" t="s">
        <v>68</v>
      </c>
      <c r="E708" s="9">
        <v>111</v>
      </c>
      <c r="F708" s="10">
        <v>49704.17</v>
      </c>
      <c r="G708" s="11">
        <v>614.58957999999996</v>
      </c>
    </row>
    <row r="709" spans="1:7" hidden="1" outlineLevel="2" x14ac:dyDescent="0.3">
      <c r="A709" s="7" t="s">
        <v>9</v>
      </c>
      <c r="B709" s="8" t="s">
        <v>236</v>
      </c>
      <c r="C709" s="8" t="s">
        <v>4</v>
      </c>
      <c r="D709" s="8" t="s">
        <v>69</v>
      </c>
      <c r="E709" s="9">
        <v>103</v>
      </c>
      <c r="F709" s="10">
        <v>45474.47</v>
      </c>
      <c r="G709" s="11">
        <v>540.03002000000004</v>
      </c>
    </row>
    <row r="710" spans="1:7" hidden="1" outlineLevel="2" x14ac:dyDescent="0.3">
      <c r="A710" s="7" t="s">
        <v>9</v>
      </c>
      <c r="B710" s="8" t="s">
        <v>236</v>
      </c>
      <c r="C710" s="8" t="s">
        <v>3</v>
      </c>
      <c r="D710" s="8" t="s">
        <v>68</v>
      </c>
      <c r="E710" s="9">
        <v>761</v>
      </c>
      <c r="F710" s="10">
        <v>339478.94000000006</v>
      </c>
      <c r="G710" s="11">
        <v>4222.9719299999997</v>
      </c>
    </row>
    <row r="711" spans="1:7" hidden="1" outlineLevel="2" x14ac:dyDescent="0.3">
      <c r="A711" s="7" t="s">
        <v>9</v>
      </c>
      <c r="B711" s="8" t="s">
        <v>236</v>
      </c>
      <c r="C711" s="8" t="s">
        <v>3</v>
      </c>
      <c r="D711" s="8" t="s">
        <v>69</v>
      </c>
      <c r="E711" s="9">
        <v>689</v>
      </c>
      <c r="F711" s="10">
        <v>307477.69000000012</v>
      </c>
      <c r="G711" s="11">
        <v>3742.9197399999998</v>
      </c>
    </row>
    <row r="712" spans="1:7" hidden="1" outlineLevel="2" x14ac:dyDescent="0.3">
      <c r="A712" s="7" t="s">
        <v>9</v>
      </c>
      <c r="B712" s="8" t="s">
        <v>236</v>
      </c>
      <c r="C712" s="8" t="s">
        <v>2</v>
      </c>
      <c r="D712" s="8" t="s">
        <v>68</v>
      </c>
      <c r="E712" s="9">
        <v>360</v>
      </c>
      <c r="F712" s="10">
        <v>160587.85000000012</v>
      </c>
      <c r="G712" s="11">
        <v>2031.6480300000001</v>
      </c>
    </row>
    <row r="713" spans="1:7" hidden="1" outlineLevel="2" x14ac:dyDescent="0.3">
      <c r="A713" s="7" t="s">
        <v>9</v>
      </c>
      <c r="B713" s="8" t="s">
        <v>236</v>
      </c>
      <c r="C713" s="8" t="s">
        <v>2</v>
      </c>
      <c r="D713" s="8" t="s">
        <v>69</v>
      </c>
      <c r="E713" s="9">
        <v>347</v>
      </c>
      <c r="F713" s="10">
        <v>154002.95000000001</v>
      </c>
      <c r="G713" s="11">
        <v>1857.4677999999999</v>
      </c>
    </row>
    <row r="714" spans="1:7" hidden="1" outlineLevel="2" x14ac:dyDescent="0.3">
      <c r="A714" s="7" t="s">
        <v>9</v>
      </c>
      <c r="B714" s="8" t="s">
        <v>236</v>
      </c>
      <c r="C714" s="8" t="s">
        <v>1</v>
      </c>
      <c r="D714" s="8" t="s">
        <v>68</v>
      </c>
      <c r="E714" s="9">
        <v>434</v>
      </c>
      <c r="F714" s="10">
        <v>193918.01000000007</v>
      </c>
      <c r="G714" s="11">
        <v>2460.4760999999999</v>
      </c>
    </row>
    <row r="715" spans="1:7" hidden="1" outlineLevel="2" x14ac:dyDescent="0.3">
      <c r="A715" s="7" t="s">
        <v>9</v>
      </c>
      <c r="B715" s="8" t="s">
        <v>236</v>
      </c>
      <c r="C715" s="8" t="s">
        <v>1</v>
      </c>
      <c r="D715" s="8" t="s">
        <v>69</v>
      </c>
      <c r="E715" s="9">
        <v>380</v>
      </c>
      <c r="F715" s="10">
        <v>169663.95999999993</v>
      </c>
      <c r="G715" s="11">
        <v>2013.8842199999999</v>
      </c>
    </row>
    <row r="716" spans="1:7" hidden="1" outlineLevel="2" x14ac:dyDescent="0.3">
      <c r="A716" s="7" t="s">
        <v>9</v>
      </c>
      <c r="B716" s="8" t="s">
        <v>236</v>
      </c>
      <c r="C716" s="8" t="s">
        <v>209</v>
      </c>
      <c r="D716" s="8" t="s">
        <v>68</v>
      </c>
      <c r="E716" s="9">
        <v>255</v>
      </c>
      <c r="F716" s="10">
        <v>114476.44</v>
      </c>
      <c r="G716" s="11">
        <v>1394.24568</v>
      </c>
    </row>
    <row r="717" spans="1:7" hidden="1" outlineLevel="2" x14ac:dyDescent="0.3">
      <c r="A717" s="7" t="s">
        <v>9</v>
      </c>
      <c r="B717" s="8" t="s">
        <v>236</v>
      </c>
      <c r="C717" s="8" t="s">
        <v>209</v>
      </c>
      <c r="D717" s="8" t="s">
        <v>69</v>
      </c>
      <c r="E717" s="9">
        <v>253</v>
      </c>
      <c r="F717" s="10">
        <v>112589.12999999999</v>
      </c>
      <c r="G717" s="11">
        <v>1300.90524</v>
      </c>
    </row>
    <row r="718" spans="1:7" hidden="1" outlineLevel="2" x14ac:dyDescent="0.3">
      <c r="A718" s="7" t="s">
        <v>9</v>
      </c>
      <c r="B718" s="8" t="s">
        <v>210</v>
      </c>
      <c r="C718" s="8" t="s">
        <v>4</v>
      </c>
      <c r="D718" s="8" t="s">
        <v>68</v>
      </c>
      <c r="E718" s="9">
        <v>67</v>
      </c>
      <c r="F718" s="10">
        <v>36373.500000000007</v>
      </c>
      <c r="G718" s="11">
        <v>447.79820999999998</v>
      </c>
    </row>
    <row r="719" spans="1:7" hidden="1" outlineLevel="2" x14ac:dyDescent="0.3">
      <c r="A719" s="7" t="s">
        <v>9</v>
      </c>
      <c r="B719" s="8" t="s">
        <v>210</v>
      </c>
      <c r="C719" s="8" t="s">
        <v>4</v>
      </c>
      <c r="D719" s="8" t="s">
        <v>69</v>
      </c>
      <c r="E719" s="9">
        <v>64</v>
      </c>
      <c r="F719" s="10">
        <v>34730.81</v>
      </c>
      <c r="G719" s="11">
        <v>416.25612000000001</v>
      </c>
    </row>
    <row r="720" spans="1:7" hidden="1" outlineLevel="2" x14ac:dyDescent="0.3">
      <c r="A720" s="7" t="s">
        <v>9</v>
      </c>
      <c r="B720" s="8" t="s">
        <v>210</v>
      </c>
      <c r="C720" s="8" t="s">
        <v>3</v>
      </c>
      <c r="D720" s="8" t="s">
        <v>68</v>
      </c>
      <c r="E720" s="9">
        <v>473</v>
      </c>
      <c r="F720" s="10">
        <v>258726.15000000002</v>
      </c>
      <c r="G720" s="11">
        <v>3214.88114</v>
      </c>
    </row>
    <row r="721" spans="1:7" hidden="1" outlineLevel="2" x14ac:dyDescent="0.3">
      <c r="A721" s="7" t="s">
        <v>9</v>
      </c>
      <c r="B721" s="8" t="s">
        <v>210</v>
      </c>
      <c r="C721" s="8" t="s">
        <v>3</v>
      </c>
      <c r="D721" s="8" t="s">
        <v>69</v>
      </c>
      <c r="E721" s="9">
        <v>420</v>
      </c>
      <c r="F721" s="10">
        <v>228093.01000000015</v>
      </c>
      <c r="G721" s="11">
        <v>2740.2923900000001</v>
      </c>
    </row>
    <row r="722" spans="1:7" hidden="1" outlineLevel="2" x14ac:dyDescent="0.3">
      <c r="A722" s="7" t="s">
        <v>9</v>
      </c>
      <c r="B722" s="8" t="s">
        <v>210</v>
      </c>
      <c r="C722" s="8" t="s">
        <v>2</v>
      </c>
      <c r="D722" s="8" t="s">
        <v>68</v>
      </c>
      <c r="E722" s="9">
        <v>243</v>
      </c>
      <c r="F722" s="10">
        <v>133349.69999999995</v>
      </c>
      <c r="G722" s="11">
        <v>1706.92093</v>
      </c>
    </row>
    <row r="723" spans="1:7" hidden="1" outlineLevel="2" x14ac:dyDescent="0.3">
      <c r="A723" s="7" t="s">
        <v>9</v>
      </c>
      <c r="B723" s="8" t="s">
        <v>210</v>
      </c>
      <c r="C723" s="8" t="s">
        <v>2</v>
      </c>
      <c r="D723" s="8" t="s">
        <v>69</v>
      </c>
      <c r="E723" s="9">
        <v>203</v>
      </c>
      <c r="F723" s="10">
        <v>110803.59</v>
      </c>
      <c r="G723" s="11">
        <v>1353.94283</v>
      </c>
    </row>
    <row r="724" spans="1:7" hidden="1" outlineLevel="2" x14ac:dyDescent="0.3">
      <c r="A724" s="7" t="s">
        <v>9</v>
      </c>
      <c r="B724" s="8" t="s">
        <v>210</v>
      </c>
      <c r="C724" s="8" t="s">
        <v>1</v>
      </c>
      <c r="D724" s="8" t="s">
        <v>68</v>
      </c>
      <c r="E724" s="9">
        <v>290</v>
      </c>
      <c r="F724" s="10">
        <v>159449.57</v>
      </c>
      <c r="G724" s="11">
        <v>2015.7960800000001</v>
      </c>
    </row>
    <row r="725" spans="1:7" hidden="1" outlineLevel="2" x14ac:dyDescent="0.3">
      <c r="A725" s="7" t="s">
        <v>9</v>
      </c>
      <c r="B725" s="8" t="s">
        <v>210</v>
      </c>
      <c r="C725" s="8" t="s">
        <v>1</v>
      </c>
      <c r="D725" s="8" t="s">
        <v>69</v>
      </c>
      <c r="E725" s="9">
        <v>275</v>
      </c>
      <c r="F725" s="10">
        <v>149913.82</v>
      </c>
      <c r="G725" s="11">
        <v>1778.50333</v>
      </c>
    </row>
    <row r="726" spans="1:7" hidden="1" outlineLevel="2" x14ac:dyDescent="0.3">
      <c r="A726" s="7" t="s">
        <v>9</v>
      </c>
      <c r="B726" s="8" t="s">
        <v>210</v>
      </c>
      <c r="C726" s="8" t="s">
        <v>209</v>
      </c>
      <c r="D726" s="8" t="s">
        <v>68</v>
      </c>
      <c r="E726" s="9">
        <v>168</v>
      </c>
      <c r="F726" s="10">
        <v>91962.53</v>
      </c>
      <c r="G726" s="11">
        <v>1143.52288</v>
      </c>
    </row>
    <row r="727" spans="1:7" hidden="1" outlineLevel="2" x14ac:dyDescent="0.3">
      <c r="A727" s="7" t="s">
        <v>9</v>
      </c>
      <c r="B727" s="8" t="s">
        <v>210</v>
      </c>
      <c r="C727" s="8" t="s">
        <v>209</v>
      </c>
      <c r="D727" s="8" t="s">
        <v>69</v>
      </c>
      <c r="E727" s="9">
        <v>171</v>
      </c>
      <c r="F727" s="10">
        <v>94127.540000000023</v>
      </c>
      <c r="G727" s="11">
        <v>1090.29178</v>
      </c>
    </row>
    <row r="728" spans="1:7" hidden="1" outlineLevel="2" x14ac:dyDescent="0.3">
      <c r="A728" s="7" t="s">
        <v>9</v>
      </c>
      <c r="B728" s="8" t="s">
        <v>211</v>
      </c>
      <c r="C728" s="8" t="s">
        <v>4</v>
      </c>
      <c r="D728" s="8" t="s">
        <v>68</v>
      </c>
      <c r="E728" s="9">
        <v>36</v>
      </c>
      <c r="F728" s="10">
        <v>23297.850000000002</v>
      </c>
      <c r="G728" s="11">
        <v>281.66484000000003</v>
      </c>
    </row>
    <row r="729" spans="1:7" hidden="1" outlineLevel="2" x14ac:dyDescent="0.3">
      <c r="A729" s="7" t="s">
        <v>9</v>
      </c>
      <c r="B729" s="8" t="s">
        <v>211</v>
      </c>
      <c r="C729" s="8" t="s">
        <v>4</v>
      </c>
      <c r="D729" s="8" t="s">
        <v>69</v>
      </c>
      <c r="E729" s="9">
        <v>27</v>
      </c>
      <c r="F729" s="10">
        <v>17606.68</v>
      </c>
      <c r="G729" s="11">
        <v>211.65701000000001</v>
      </c>
    </row>
    <row r="730" spans="1:7" hidden="1" outlineLevel="2" x14ac:dyDescent="0.3">
      <c r="A730" s="7" t="s">
        <v>9</v>
      </c>
      <c r="B730" s="8" t="s">
        <v>211</v>
      </c>
      <c r="C730" s="8" t="s">
        <v>3</v>
      </c>
      <c r="D730" s="8" t="s">
        <v>68</v>
      </c>
      <c r="E730" s="9">
        <v>304</v>
      </c>
      <c r="F730" s="10">
        <v>196142.14000000004</v>
      </c>
      <c r="G730" s="11">
        <v>2475.8159700000001</v>
      </c>
    </row>
    <row r="731" spans="1:7" hidden="1" outlineLevel="2" x14ac:dyDescent="0.3">
      <c r="A731" s="7" t="s">
        <v>9</v>
      </c>
      <c r="B731" s="8" t="s">
        <v>211</v>
      </c>
      <c r="C731" s="8" t="s">
        <v>3</v>
      </c>
      <c r="D731" s="8" t="s">
        <v>69</v>
      </c>
      <c r="E731" s="9">
        <v>201</v>
      </c>
      <c r="F731" s="10">
        <v>129426.17</v>
      </c>
      <c r="G731" s="11">
        <v>1586.7049099999999</v>
      </c>
    </row>
    <row r="732" spans="1:7" hidden="1" outlineLevel="2" x14ac:dyDescent="0.3">
      <c r="A732" s="7" t="s">
        <v>9</v>
      </c>
      <c r="B732" s="8" t="s">
        <v>211</v>
      </c>
      <c r="C732" s="8" t="s">
        <v>2</v>
      </c>
      <c r="D732" s="8" t="s">
        <v>68</v>
      </c>
      <c r="E732" s="9">
        <v>145</v>
      </c>
      <c r="F732" s="10">
        <v>94066.650000000023</v>
      </c>
      <c r="G732" s="11">
        <v>1240.1600800000001</v>
      </c>
    </row>
    <row r="733" spans="1:7" hidden="1" outlineLevel="2" x14ac:dyDescent="0.3">
      <c r="A733" s="7" t="s">
        <v>9</v>
      </c>
      <c r="B733" s="8" t="s">
        <v>211</v>
      </c>
      <c r="C733" s="8" t="s">
        <v>2</v>
      </c>
      <c r="D733" s="8" t="s">
        <v>69</v>
      </c>
      <c r="E733" s="9">
        <v>119</v>
      </c>
      <c r="F733" s="10">
        <v>76685.320000000007</v>
      </c>
      <c r="G733" s="11">
        <v>944.52692000000002</v>
      </c>
    </row>
    <row r="734" spans="1:7" hidden="1" outlineLevel="2" x14ac:dyDescent="0.3">
      <c r="A734" s="7" t="s">
        <v>9</v>
      </c>
      <c r="B734" s="8" t="s">
        <v>211</v>
      </c>
      <c r="C734" s="8" t="s">
        <v>1</v>
      </c>
      <c r="D734" s="8" t="s">
        <v>68</v>
      </c>
      <c r="E734" s="9">
        <v>225</v>
      </c>
      <c r="F734" s="10">
        <v>145565.92000000001</v>
      </c>
      <c r="G734" s="11">
        <v>1812.16524</v>
      </c>
    </row>
    <row r="735" spans="1:7" hidden="1" outlineLevel="2" x14ac:dyDescent="0.3">
      <c r="A735" s="7" t="s">
        <v>9</v>
      </c>
      <c r="B735" s="8" t="s">
        <v>211</v>
      </c>
      <c r="C735" s="8" t="s">
        <v>1</v>
      </c>
      <c r="D735" s="8" t="s">
        <v>69</v>
      </c>
      <c r="E735" s="9">
        <v>174</v>
      </c>
      <c r="F735" s="10">
        <v>111688.93000000001</v>
      </c>
      <c r="G735" s="11">
        <v>1299.0184200000001</v>
      </c>
    </row>
    <row r="736" spans="1:7" hidden="1" outlineLevel="2" x14ac:dyDescent="0.3">
      <c r="A736" s="7" t="s">
        <v>9</v>
      </c>
      <c r="B736" s="8" t="s">
        <v>211</v>
      </c>
      <c r="C736" s="8" t="s">
        <v>209</v>
      </c>
      <c r="D736" s="8" t="s">
        <v>68</v>
      </c>
      <c r="E736" s="9">
        <v>132</v>
      </c>
      <c r="F736" s="10">
        <v>85341.439999999988</v>
      </c>
      <c r="G736" s="11">
        <v>1104.42902</v>
      </c>
    </row>
    <row r="737" spans="1:7" hidden="1" outlineLevel="2" x14ac:dyDescent="0.3">
      <c r="A737" s="7" t="s">
        <v>9</v>
      </c>
      <c r="B737" s="8" t="s">
        <v>211</v>
      </c>
      <c r="C737" s="8" t="s">
        <v>209</v>
      </c>
      <c r="D737" s="8" t="s">
        <v>69</v>
      </c>
      <c r="E737" s="9">
        <v>138</v>
      </c>
      <c r="F737" s="10">
        <v>89107.08</v>
      </c>
      <c r="G737" s="11">
        <v>1056.3139799999999</v>
      </c>
    </row>
    <row r="738" spans="1:7" hidden="1" outlineLevel="2" x14ac:dyDescent="0.3">
      <c r="A738" s="7" t="s">
        <v>9</v>
      </c>
      <c r="B738" s="8" t="s">
        <v>212</v>
      </c>
      <c r="C738" s="8" t="s">
        <v>4</v>
      </c>
      <c r="D738" s="8" t="s">
        <v>68</v>
      </c>
      <c r="E738" s="9">
        <v>33</v>
      </c>
      <c r="F738" s="10">
        <v>24721.720000000005</v>
      </c>
      <c r="G738" s="11">
        <v>297.59016000000003</v>
      </c>
    </row>
    <row r="739" spans="1:7" hidden="1" outlineLevel="2" x14ac:dyDescent="0.3">
      <c r="A739" s="7" t="s">
        <v>9</v>
      </c>
      <c r="B739" s="8" t="s">
        <v>212</v>
      </c>
      <c r="C739" s="8" t="s">
        <v>4</v>
      </c>
      <c r="D739" s="8" t="s">
        <v>69</v>
      </c>
      <c r="E739" s="9">
        <v>12</v>
      </c>
      <c r="F739" s="10">
        <v>8807.119999999999</v>
      </c>
      <c r="G739" s="11">
        <v>99.543329999999997</v>
      </c>
    </row>
    <row r="740" spans="1:7" hidden="1" outlineLevel="2" x14ac:dyDescent="0.3">
      <c r="A740" s="7" t="s">
        <v>9</v>
      </c>
      <c r="B740" s="8" t="s">
        <v>212</v>
      </c>
      <c r="C740" s="8" t="s">
        <v>3</v>
      </c>
      <c r="D740" s="8" t="s">
        <v>68</v>
      </c>
      <c r="E740" s="9">
        <v>210</v>
      </c>
      <c r="F740" s="10">
        <v>156721.78999999995</v>
      </c>
      <c r="G740" s="11">
        <v>2020.31519</v>
      </c>
    </row>
    <row r="741" spans="1:7" hidden="1" outlineLevel="2" x14ac:dyDescent="0.3">
      <c r="A741" s="7" t="s">
        <v>9</v>
      </c>
      <c r="B741" s="8" t="s">
        <v>212</v>
      </c>
      <c r="C741" s="8" t="s">
        <v>3</v>
      </c>
      <c r="D741" s="8" t="s">
        <v>69</v>
      </c>
      <c r="E741" s="9">
        <v>123</v>
      </c>
      <c r="F741" s="10">
        <v>91315.44</v>
      </c>
      <c r="G741" s="11">
        <v>1134.5170800000001</v>
      </c>
    </row>
    <row r="742" spans="1:7" hidden="1" outlineLevel="2" x14ac:dyDescent="0.3">
      <c r="A742" s="7" t="s">
        <v>9</v>
      </c>
      <c r="B742" s="8" t="s">
        <v>212</v>
      </c>
      <c r="C742" s="8" t="s">
        <v>2</v>
      </c>
      <c r="D742" s="8" t="s">
        <v>68</v>
      </c>
      <c r="E742" s="9">
        <v>92</v>
      </c>
      <c r="F742" s="10">
        <v>68208.950000000012</v>
      </c>
      <c r="G742" s="11">
        <v>911.36366999999996</v>
      </c>
    </row>
    <row r="743" spans="1:7" hidden="1" outlineLevel="2" x14ac:dyDescent="0.3">
      <c r="A743" s="7" t="s">
        <v>9</v>
      </c>
      <c r="B743" s="8" t="s">
        <v>212</v>
      </c>
      <c r="C743" s="8" t="s">
        <v>2</v>
      </c>
      <c r="D743" s="8" t="s">
        <v>69</v>
      </c>
      <c r="E743" s="9">
        <v>69</v>
      </c>
      <c r="F743" s="10">
        <v>51711.989999999983</v>
      </c>
      <c r="G743" s="11">
        <v>653.99135000000001</v>
      </c>
    </row>
    <row r="744" spans="1:7" hidden="1" outlineLevel="2" x14ac:dyDescent="0.3">
      <c r="A744" s="7" t="s">
        <v>9</v>
      </c>
      <c r="B744" s="8" t="s">
        <v>212</v>
      </c>
      <c r="C744" s="8" t="s">
        <v>1</v>
      </c>
      <c r="D744" s="8" t="s">
        <v>68</v>
      </c>
      <c r="E744" s="9">
        <v>141</v>
      </c>
      <c r="F744" s="10">
        <v>105304.92000000001</v>
      </c>
      <c r="G744" s="11">
        <v>1289.2586200000001</v>
      </c>
    </row>
    <row r="745" spans="1:7" hidden="1" outlineLevel="2" x14ac:dyDescent="0.3">
      <c r="A745" s="7" t="s">
        <v>9</v>
      </c>
      <c r="B745" s="8" t="s">
        <v>212</v>
      </c>
      <c r="C745" s="8" t="s">
        <v>1</v>
      </c>
      <c r="D745" s="8" t="s">
        <v>69</v>
      </c>
      <c r="E745" s="9">
        <v>103</v>
      </c>
      <c r="F745" s="10">
        <v>76675.08</v>
      </c>
      <c r="G745" s="11">
        <v>895.82469000000003</v>
      </c>
    </row>
    <row r="746" spans="1:7" hidden="1" outlineLevel="2" x14ac:dyDescent="0.3">
      <c r="A746" s="7" t="s">
        <v>9</v>
      </c>
      <c r="B746" s="8" t="s">
        <v>212</v>
      </c>
      <c r="C746" s="8" t="s">
        <v>209</v>
      </c>
      <c r="D746" s="8" t="s">
        <v>68</v>
      </c>
      <c r="E746" s="9">
        <v>119</v>
      </c>
      <c r="F746" s="10">
        <v>89059.670000000027</v>
      </c>
      <c r="G746" s="11">
        <v>1154.9387400000001</v>
      </c>
    </row>
    <row r="747" spans="1:7" hidden="1" outlineLevel="2" x14ac:dyDescent="0.3">
      <c r="A747" s="7" t="s">
        <v>9</v>
      </c>
      <c r="B747" s="8" t="s">
        <v>212</v>
      </c>
      <c r="C747" s="8" t="s">
        <v>209</v>
      </c>
      <c r="D747" s="8" t="s">
        <v>69</v>
      </c>
      <c r="E747" s="9">
        <v>104</v>
      </c>
      <c r="F747" s="10">
        <v>78159.35000000002</v>
      </c>
      <c r="G747" s="11">
        <v>934.67916000000002</v>
      </c>
    </row>
    <row r="748" spans="1:7" hidden="1" outlineLevel="2" x14ac:dyDescent="0.3">
      <c r="A748" s="7" t="s">
        <v>9</v>
      </c>
      <c r="B748" s="8" t="s">
        <v>215</v>
      </c>
      <c r="C748" s="8" t="s">
        <v>4</v>
      </c>
      <c r="D748" s="8" t="s">
        <v>68</v>
      </c>
      <c r="E748" s="9">
        <v>23</v>
      </c>
      <c r="F748" s="10">
        <v>19361.109999999997</v>
      </c>
      <c r="G748" s="11">
        <v>246.52690000000001</v>
      </c>
    </row>
    <row r="749" spans="1:7" hidden="1" outlineLevel="2" x14ac:dyDescent="0.3">
      <c r="A749" s="7" t="s">
        <v>9</v>
      </c>
      <c r="B749" s="8" t="s">
        <v>215</v>
      </c>
      <c r="C749" s="8" t="s">
        <v>4</v>
      </c>
      <c r="D749" s="8" t="s">
        <v>69</v>
      </c>
      <c r="E749" s="9">
        <v>18</v>
      </c>
      <c r="F749" s="10">
        <v>15299.460000000001</v>
      </c>
      <c r="G749" s="11">
        <v>180.12136000000001</v>
      </c>
    </row>
    <row r="750" spans="1:7" hidden="1" outlineLevel="2" x14ac:dyDescent="0.3">
      <c r="A750" s="7" t="s">
        <v>9</v>
      </c>
      <c r="B750" s="8" t="s">
        <v>215</v>
      </c>
      <c r="C750" s="8" t="s">
        <v>3</v>
      </c>
      <c r="D750" s="8" t="s">
        <v>68</v>
      </c>
      <c r="E750" s="9">
        <v>126</v>
      </c>
      <c r="F750" s="10">
        <v>107069.32999999996</v>
      </c>
      <c r="G750" s="11">
        <v>1380.4705899999999</v>
      </c>
    </row>
    <row r="751" spans="1:7" hidden="1" outlineLevel="2" x14ac:dyDescent="0.3">
      <c r="A751" s="7" t="s">
        <v>9</v>
      </c>
      <c r="B751" s="8" t="s">
        <v>215</v>
      </c>
      <c r="C751" s="8" t="s">
        <v>3</v>
      </c>
      <c r="D751" s="8" t="s">
        <v>69</v>
      </c>
      <c r="E751" s="9">
        <v>86</v>
      </c>
      <c r="F751" s="10">
        <v>72749.079999999973</v>
      </c>
      <c r="G751" s="11">
        <v>905.20717999999999</v>
      </c>
    </row>
    <row r="752" spans="1:7" hidden="1" outlineLevel="2" x14ac:dyDescent="0.3">
      <c r="A752" s="7" t="s">
        <v>9</v>
      </c>
      <c r="B752" s="8" t="s">
        <v>215</v>
      </c>
      <c r="C752" s="8" t="s">
        <v>2</v>
      </c>
      <c r="D752" s="8" t="s">
        <v>68</v>
      </c>
      <c r="E752" s="9">
        <v>91</v>
      </c>
      <c r="F752" s="10">
        <v>77324.289999999994</v>
      </c>
      <c r="G752" s="11">
        <v>986.57190000000003</v>
      </c>
    </row>
    <row r="753" spans="1:7" hidden="1" outlineLevel="2" x14ac:dyDescent="0.3">
      <c r="A753" s="7" t="s">
        <v>9</v>
      </c>
      <c r="B753" s="8" t="s">
        <v>215</v>
      </c>
      <c r="C753" s="8" t="s">
        <v>2</v>
      </c>
      <c r="D753" s="8" t="s">
        <v>69</v>
      </c>
      <c r="E753" s="9">
        <v>54</v>
      </c>
      <c r="F753" s="10">
        <v>45708.890000000007</v>
      </c>
      <c r="G753" s="11">
        <v>551.83798000000002</v>
      </c>
    </row>
    <row r="754" spans="1:7" hidden="1" outlineLevel="2" x14ac:dyDescent="0.3">
      <c r="A754" s="7" t="s">
        <v>9</v>
      </c>
      <c r="B754" s="8" t="s">
        <v>215</v>
      </c>
      <c r="C754" s="8" t="s">
        <v>1</v>
      </c>
      <c r="D754" s="8" t="s">
        <v>68</v>
      </c>
      <c r="E754" s="9">
        <v>98</v>
      </c>
      <c r="F754" s="10">
        <v>82960.060000000012</v>
      </c>
      <c r="G754" s="11">
        <v>1034.9682600000001</v>
      </c>
    </row>
    <row r="755" spans="1:7" hidden="1" outlineLevel="2" x14ac:dyDescent="0.3">
      <c r="A755" s="7" t="s">
        <v>9</v>
      </c>
      <c r="B755" s="8" t="s">
        <v>215</v>
      </c>
      <c r="C755" s="8" t="s">
        <v>1</v>
      </c>
      <c r="D755" s="8" t="s">
        <v>69</v>
      </c>
      <c r="E755" s="9">
        <v>78</v>
      </c>
      <c r="F755" s="10">
        <v>66064.23</v>
      </c>
      <c r="G755" s="11">
        <v>776.21397999999999</v>
      </c>
    </row>
    <row r="756" spans="1:7" hidden="1" outlineLevel="2" x14ac:dyDescent="0.3">
      <c r="A756" s="7" t="s">
        <v>9</v>
      </c>
      <c r="B756" s="8" t="s">
        <v>215</v>
      </c>
      <c r="C756" s="8" t="s">
        <v>209</v>
      </c>
      <c r="D756" s="8" t="s">
        <v>68</v>
      </c>
      <c r="E756" s="9">
        <v>76</v>
      </c>
      <c r="F756" s="10">
        <v>64291.6</v>
      </c>
      <c r="G756" s="11">
        <v>823.4864</v>
      </c>
    </row>
    <row r="757" spans="1:7" hidden="1" outlineLevel="2" x14ac:dyDescent="0.3">
      <c r="A757" s="7" t="s">
        <v>9</v>
      </c>
      <c r="B757" s="8" t="s">
        <v>215</v>
      </c>
      <c r="C757" s="8" t="s">
        <v>209</v>
      </c>
      <c r="D757" s="8" t="s">
        <v>69</v>
      </c>
      <c r="E757" s="9">
        <v>66</v>
      </c>
      <c r="F757" s="10">
        <v>56006.26</v>
      </c>
      <c r="G757" s="11">
        <v>652.01502000000005</v>
      </c>
    </row>
    <row r="758" spans="1:7" hidden="1" outlineLevel="2" x14ac:dyDescent="0.3">
      <c r="A758" s="7" t="s">
        <v>9</v>
      </c>
      <c r="B758" s="8" t="s">
        <v>213</v>
      </c>
      <c r="C758" s="8" t="s">
        <v>4</v>
      </c>
      <c r="D758" s="8" t="s">
        <v>68</v>
      </c>
      <c r="E758" s="9">
        <v>9</v>
      </c>
      <c r="F758" s="10">
        <v>8462.17</v>
      </c>
      <c r="G758" s="11">
        <v>103.01392</v>
      </c>
    </row>
    <row r="759" spans="1:7" hidden="1" outlineLevel="2" x14ac:dyDescent="0.3">
      <c r="A759" s="7" t="s">
        <v>9</v>
      </c>
      <c r="B759" s="8" t="s">
        <v>213</v>
      </c>
      <c r="C759" s="8" t="s">
        <v>4</v>
      </c>
      <c r="D759" s="8" t="s">
        <v>69</v>
      </c>
      <c r="E759" s="9">
        <v>8</v>
      </c>
      <c r="F759" s="10">
        <v>7652.42</v>
      </c>
      <c r="G759" s="11">
        <v>91.018640000000005</v>
      </c>
    </row>
    <row r="760" spans="1:7" hidden="1" outlineLevel="2" x14ac:dyDescent="0.3">
      <c r="A760" s="7" t="s">
        <v>9</v>
      </c>
      <c r="B760" s="8" t="s">
        <v>213</v>
      </c>
      <c r="C760" s="8" t="s">
        <v>3</v>
      </c>
      <c r="D760" s="8" t="s">
        <v>68</v>
      </c>
      <c r="E760" s="9">
        <v>91</v>
      </c>
      <c r="F760" s="10">
        <v>86153.07</v>
      </c>
      <c r="G760" s="11">
        <v>1134.20102</v>
      </c>
    </row>
    <row r="761" spans="1:7" hidden="1" outlineLevel="2" x14ac:dyDescent="0.3">
      <c r="A761" s="7" t="s">
        <v>9</v>
      </c>
      <c r="B761" s="8" t="s">
        <v>213</v>
      </c>
      <c r="C761" s="8" t="s">
        <v>3</v>
      </c>
      <c r="D761" s="8" t="s">
        <v>69</v>
      </c>
      <c r="E761" s="9">
        <v>65</v>
      </c>
      <c r="F761" s="10">
        <v>61176.259999999987</v>
      </c>
      <c r="G761" s="11">
        <v>741.72519999999997</v>
      </c>
    </row>
    <row r="762" spans="1:7" hidden="1" outlineLevel="2" x14ac:dyDescent="0.3">
      <c r="A762" s="7" t="s">
        <v>9</v>
      </c>
      <c r="B762" s="8" t="s">
        <v>213</v>
      </c>
      <c r="C762" s="8" t="s">
        <v>2</v>
      </c>
      <c r="D762" s="8" t="s">
        <v>68</v>
      </c>
      <c r="E762" s="9">
        <v>51</v>
      </c>
      <c r="F762" s="10">
        <v>48226.910000000011</v>
      </c>
      <c r="G762" s="11">
        <v>652.98833000000002</v>
      </c>
    </row>
    <row r="763" spans="1:7" hidden="1" outlineLevel="2" x14ac:dyDescent="0.3">
      <c r="A763" s="7" t="s">
        <v>9</v>
      </c>
      <c r="B763" s="8" t="s">
        <v>213</v>
      </c>
      <c r="C763" s="8" t="s">
        <v>2</v>
      </c>
      <c r="D763" s="8" t="s">
        <v>69</v>
      </c>
      <c r="E763" s="9">
        <v>35</v>
      </c>
      <c r="F763" s="10">
        <v>33401</v>
      </c>
      <c r="G763" s="11">
        <v>396.78197999999998</v>
      </c>
    </row>
    <row r="764" spans="1:7" hidden="1" outlineLevel="2" x14ac:dyDescent="0.3">
      <c r="A764" s="7" t="s">
        <v>9</v>
      </c>
      <c r="B764" s="8" t="s">
        <v>213</v>
      </c>
      <c r="C764" s="8" t="s">
        <v>1</v>
      </c>
      <c r="D764" s="8" t="s">
        <v>68</v>
      </c>
      <c r="E764" s="9">
        <v>69</v>
      </c>
      <c r="F764" s="10">
        <v>65088.22</v>
      </c>
      <c r="G764" s="11">
        <v>847.20407999999998</v>
      </c>
    </row>
    <row r="765" spans="1:7" hidden="1" outlineLevel="2" x14ac:dyDescent="0.3">
      <c r="A765" s="7" t="s">
        <v>9</v>
      </c>
      <c r="B765" s="8" t="s">
        <v>213</v>
      </c>
      <c r="C765" s="8" t="s">
        <v>1</v>
      </c>
      <c r="D765" s="8" t="s">
        <v>69</v>
      </c>
      <c r="E765" s="9">
        <v>57</v>
      </c>
      <c r="F765" s="10">
        <v>53973.929999999993</v>
      </c>
      <c r="G765" s="11">
        <v>645.54759999999999</v>
      </c>
    </row>
    <row r="766" spans="1:7" hidden="1" outlineLevel="2" x14ac:dyDescent="0.3">
      <c r="A766" s="7" t="s">
        <v>9</v>
      </c>
      <c r="B766" s="8" t="s">
        <v>213</v>
      </c>
      <c r="C766" s="8" t="s">
        <v>209</v>
      </c>
      <c r="D766" s="8" t="s">
        <v>68</v>
      </c>
      <c r="E766" s="9">
        <v>59</v>
      </c>
      <c r="F766" s="10">
        <v>56124.920000000006</v>
      </c>
      <c r="G766" s="11">
        <v>688.93714999999997</v>
      </c>
    </row>
    <row r="767" spans="1:7" hidden="1" outlineLevel="2" x14ac:dyDescent="0.3">
      <c r="A767" s="7" t="s">
        <v>9</v>
      </c>
      <c r="B767" s="8" t="s">
        <v>213</v>
      </c>
      <c r="C767" s="8" t="s">
        <v>209</v>
      </c>
      <c r="D767" s="8" t="s">
        <v>69</v>
      </c>
      <c r="E767" s="9">
        <v>50</v>
      </c>
      <c r="F767" s="10">
        <v>46960.34</v>
      </c>
      <c r="G767" s="11">
        <v>591.39932999999996</v>
      </c>
    </row>
    <row r="768" spans="1:7" hidden="1" outlineLevel="2" x14ac:dyDescent="0.3">
      <c r="A768" s="7" t="s">
        <v>9</v>
      </c>
      <c r="B768" s="8" t="s">
        <v>214</v>
      </c>
      <c r="C768" s="8" t="s">
        <v>4</v>
      </c>
      <c r="D768" s="8" t="s">
        <v>68</v>
      </c>
      <c r="E768" s="9">
        <v>32</v>
      </c>
      <c r="F768" s="10">
        <v>39756.5</v>
      </c>
      <c r="G768" s="11">
        <v>477.18011999999999</v>
      </c>
    </row>
    <row r="769" spans="1:7" hidden="1" outlineLevel="2" x14ac:dyDescent="0.3">
      <c r="A769" s="7" t="s">
        <v>9</v>
      </c>
      <c r="B769" s="8" t="s">
        <v>214</v>
      </c>
      <c r="C769" s="8" t="s">
        <v>4</v>
      </c>
      <c r="D769" s="8" t="s">
        <v>69</v>
      </c>
      <c r="E769" s="9">
        <v>17</v>
      </c>
      <c r="F769" s="10">
        <v>20010.610000000004</v>
      </c>
      <c r="G769" s="11">
        <v>248.60058000000001</v>
      </c>
    </row>
    <row r="770" spans="1:7" hidden="1" outlineLevel="2" x14ac:dyDescent="0.3">
      <c r="A770" s="7" t="s">
        <v>9</v>
      </c>
      <c r="B770" s="8" t="s">
        <v>214</v>
      </c>
      <c r="C770" s="8" t="s">
        <v>3</v>
      </c>
      <c r="D770" s="8" t="s">
        <v>68</v>
      </c>
      <c r="E770" s="9">
        <v>225</v>
      </c>
      <c r="F770" s="10">
        <v>290359.86000000004</v>
      </c>
      <c r="G770" s="11">
        <v>3871.4347699999998</v>
      </c>
    </row>
    <row r="771" spans="1:7" hidden="1" outlineLevel="2" x14ac:dyDescent="0.3">
      <c r="A771" s="7" t="s">
        <v>9</v>
      </c>
      <c r="B771" s="8" t="s">
        <v>214</v>
      </c>
      <c r="C771" s="8" t="s">
        <v>3</v>
      </c>
      <c r="D771" s="8" t="s">
        <v>69</v>
      </c>
      <c r="E771" s="9">
        <v>108</v>
      </c>
      <c r="F771" s="10">
        <v>137954.23000000001</v>
      </c>
      <c r="G771" s="11">
        <v>1810.0456899999999</v>
      </c>
    </row>
    <row r="772" spans="1:7" hidden="1" outlineLevel="2" x14ac:dyDescent="0.3">
      <c r="A772" s="7" t="s">
        <v>9</v>
      </c>
      <c r="B772" s="8" t="s">
        <v>214</v>
      </c>
      <c r="C772" s="8" t="s">
        <v>2</v>
      </c>
      <c r="D772" s="8" t="s">
        <v>68</v>
      </c>
      <c r="E772" s="9">
        <v>113</v>
      </c>
      <c r="F772" s="10">
        <v>143453.01999999999</v>
      </c>
      <c r="G772" s="11">
        <v>1927.4632300000001</v>
      </c>
    </row>
    <row r="773" spans="1:7" hidden="1" outlineLevel="2" x14ac:dyDescent="0.3">
      <c r="A773" s="7" t="s">
        <v>9</v>
      </c>
      <c r="B773" s="8" t="s">
        <v>214</v>
      </c>
      <c r="C773" s="8" t="s">
        <v>2</v>
      </c>
      <c r="D773" s="8" t="s">
        <v>69</v>
      </c>
      <c r="E773" s="9">
        <v>77</v>
      </c>
      <c r="F773" s="10">
        <v>98646.779999999984</v>
      </c>
      <c r="G773" s="11">
        <v>1241.9205400000001</v>
      </c>
    </row>
    <row r="774" spans="1:7" hidden="1" outlineLevel="2" x14ac:dyDescent="0.3">
      <c r="A774" s="7" t="s">
        <v>9</v>
      </c>
      <c r="B774" s="8" t="s">
        <v>214</v>
      </c>
      <c r="C774" s="8" t="s">
        <v>1</v>
      </c>
      <c r="D774" s="8" t="s">
        <v>68</v>
      </c>
      <c r="E774" s="9">
        <v>167</v>
      </c>
      <c r="F774" s="10">
        <v>224277.46000000005</v>
      </c>
      <c r="G774" s="11">
        <v>3072.1835000000001</v>
      </c>
    </row>
    <row r="775" spans="1:7" hidden="1" outlineLevel="2" x14ac:dyDescent="0.3">
      <c r="A775" s="7" t="s">
        <v>9</v>
      </c>
      <c r="B775" s="8" t="s">
        <v>214</v>
      </c>
      <c r="C775" s="8" t="s">
        <v>1</v>
      </c>
      <c r="D775" s="8" t="s">
        <v>69</v>
      </c>
      <c r="E775" s="9">
        <v>108</v>
      </c>
      <c r="F775" s="10">
        <v>135517.87</v>
      </c>
      <c r="G775" s="11">
        <v>1667.98759</v>
      </c>
    </row>
    <row r="776" spans="1:7" hidden="1" outlineLevel="2" x14ac:dyDescent="0.3">
      <c r="A776" s="7" t="s">
        <v>9</v>
      </c>
      <c r="B776" s="8" t="s">
        <v>214</v>
      </c>
      <c r="C776" s="8" t="s">
        <v>209</v>
      </c>
      <c r="D776" s="8" t="s">
        <v>68</v>
      </c>
      <c r="E776" s="9">
        <v>204</v>
      </c>
      <c r="F776" s="10">
        <v>272309.82999999996</v>
      </c>
      <c r="G776" s="11">
        <v>3660.3317299999999</v>
      </c>
    </row>
    <row r="777" spans="1:7" hidden="1" outlineLevel="2" x14ac:dyDescent="0.3">
      <c r="A777" s="7" t="s">
        <v>9</v>
      </c>
      <c r="B777" s="8" t="s">
        <v>214</v>
      </c>
      <c r="C777" s="8" t="s">
        <v>209</v>
      </c>
      <c r="D777" s="8" t="s">
        <v>69</v>
      </c>
      <c r="E777" s="9">
        <v>163</v>
      </c>
      <c r="F777" s="10">
        <v>215811.08000000002</v>
      </c>
      <c r="G777" s="11">
        <v>2724.6204200000002</v>
      </c>
    </row>
    <row r="778" spans="1:7" outlineLevel="1" collapsed="1" x14ac:dyDescent="0.3">
      <c r="A778" s="65" t="s">
        <v>63</v>
      </c>
      <c r="B778" s="12"/>
      <c r="C778" s="12"/>
      <c r="D778" s="12"/>
      <c r="E778" s="13">
        <f>SUBTOTAL(9,E668:E777)</f>
        <v>99497</v>
      </c>
      <c r="F778" s="14">
        <f>SUBTOTAL(9,F668:F777)</f>
        <v>15976965.509999994</v>
      </c>
      <c r="G778" s="15">
        <f>SUBTOTAL(9,G668:G777)</f>
        <v>195599.56653000001</v>
      </c>
    </row>
    <row r="779" spans="1:7" hidden="1" outlineLevel="2" x14ac:dyDescent="0.3">
      <c r="A779" s="56" t="s">
        <v>8</v>
      </c>
      <c r="B779" t="s">
        <v>232</v>
      </c>
      <c r="C779" t="s">
        <v>4</v>
      </c>
      <c r="D779" t="s">
        <v>68</v>
      </c>
      <c r="E779" s="78">
        <v>2598</v>
      </c>
      <c r="F779" s="75">
        <v>81832.290000000023</v>
      </c>
      <c r="G779" s="1">
        <v>955.53380000000004</v>
      </c>
    </row>
    <row r="780" spans="1:7" hidden="1" outlineLevel="2" x14ac:dyDescent="0.3">
      <c r="A780" s="56" t="s">
        <v>8</v>
      </c>
      <c r="B780" t="s">
        <v>232</v>
      </c>
      <c r="C780" t="s">
        <v>4</v>
      </c>
      <c r="D780" t="s">
        <v>69</v>
      </c>
      <c r="E780" s="78">
        <v>3255</v>
      </c>
      <c r="F780" s="75">
        <v>106351.21999999999</v>
      </c>
      <c r="G780" s="1">
        <v>1214.72254</v>
      </c>
    </row>
    <row r="781" spans="1:7" hidden="1" outlineLevel="2" x14ac:dyDescent="0.3">
      <c r="A781" s="56" t="s">
        <v>8</v>
      </c>
      <c r="B781" t="s">
        <v>232</v>
      </c>
      <c r="C781" t="s">
        <v>3</v>
      </c>
      <c r="D781" t="s">
        <v>68</v>
      </c>
      <c r="E781" s="78">
        <v>10479</v>
      </c>
      <c r="F781" s="75">
        <v>338448.96999999974</v>
      </c>
      <c r="G781" s="1">
        <v>3996.2500300000002</v>
      </c>
    </row>
    <row r="782" spans="1:7" hidden="1" outlineLevel="2" x14ac:dyDescent="0.3">
      <c r="A782" s="56" t="s">
        <v>8</v>
      </c>
      <c r="B782" t="s">
        <v>232</v>
      </c>
      <c r="C782" t="s">
        <v>3</v>
      </c>
      <c r="D782" t="s">
        <v>69</v>
      </c>
      <c r="E782" s="78">
        <v>12763</v>
      </c>
      <c r="F782" s="75">
        <v>426606.97999999963</v>
      </c>
      <c r="G782" s="1">
        <v>4920.9487499999996</v>
      </c>
    </row>
    <row r="783" spans="1:7" hidden="1" outlineLevel="2" x14ac:dyDescent="0.3">
      <c r="A783" s="56" t="s">
        <v>8</v>
      </c>
      <c r="B783" t="s">
        <v>232</v>
      </c>
      <c r="C783" t="s">
        <v>2</v>
      </c>
      <c r="D783" t="s">
        <v>68</v>
      </c>
      <c r="E783" s="78">
        <v>3441</v>
      </c>
      <c r="F783" s="75">
        <v>112063.94999999995</v>
      </c>
      <c r="G783" s="1">
        <v>1362.1664900000001</v>
      </c>
    </row>
    <row r="784" spans="1:7" hidden="1" outlineLevel="2" x14ac:dyDescent="0.3">
      <c r="A784" s="56" t="s">
        <v>8</v>
      </c>
      <c r="B784" t="s">
        <v>232</v>
      </c>
      <c r="C784" t="s">
        <v>2</v>
      </c>
      <c r="D784" t="s">
        <v>69</v>
      </c>
      <c r="E784" s="78">
        <v>3783</v>
      </c>
      <c r="F784" s="75">
        <v>125045.28999999998</v>
      </c>
      <c r="G784" s="1">
        <v>1439.64617</v>
      </c>
    </row>
    <row r="785" spans="1:7" hidden="1" outlineLevel="2" x14ac:dyDescent="0.3">
      <c r="A785" s="56" t="s">
        <v>8</v>
      </c>
      <c r="B785" t="s">
        <v>232</v>
      </c>
      <c r="C785" t="s">
        <v>1</v>
      </c>
      <c r="D785" t="s">
        <v>68</v>
      </c>
      <c r="E785" s="78">
        <v>2552</v>
      </c>
      <c r="F785" s="75">
        <v>86028.060000000012</v>
      </c>
      <c r="G785" s="1">
        <v>1038.6407799999999</v>
      </c>
    </row>
    <row r="786" spans="1:7" hidden="1" outlineLevel="2" x14ac:dyDescent="0.3">
      <c r="A786" s="56" t="s">
        <v>8</v>
      </c>
      <c r="B786" t="s">
        <v>232</v>
      </c>
      <c r="C786" t="s">
        <v>1</v>
      </c>
      <c r="D786" t="s">
        <v>69</v>
      </c>
      <c r="E786" s="78">
        <v>2595</v>
      </c>
      <c r="F786" s="75">
        <v>91678.94</v>
      </c>
      <c r="G786" s="1">
        <v>1053.56872</v>
      </c>
    </row>
    <row r="787" spans="1:7" hidden="1" outlineLevel="2" x14ac:dyDescent="0.3">
      <c r="A787" s="56" t="s">
        <v>8</v>
      </c>
      <c r="B787" t="s">
        <v>232</v>
      </c>
      <c r="C787" t="s">
        <v>209</v>
      </c>
      <c r="D787" t="s">
        <v>68</v>
      </c>
      <c r="E787" s="78">
        <v>913</v>
      </c>
      <c r="F787" s="75">
        <v>33409.460000000006</v>
      </c>
      <c r="G787" s="1">
        <v>397.42527000000001</v>
      </c>
    </row>
    <row r="788" spans="1:7" hidden="1" outlineLevel="2" x14ac:dyDescent="0.3">
      <c r="A788" s="56" t="s">
        <v>8</v>
      </c>
      <c r="B788" t="s">
        <v>232</v>
      </c>
      <c r="C788" t="s">
        <v>209</v>
      </c>
      <c r="D788" t="s">
        <v>69</v>
      </c>
      <c r="E788" s="78">
        <v>1030</v>
      </c>
      <c r="F788" s="75">
        <v>38622.039999999986</v>
      </c>
      <c r="G788" s="1">
        <v>433.19731999999999</v>
      </c>
    </row>
    <row r="789" spans="1:7" hidden="1" outlineLevel="2" x14ac:dyDescent="0.3">
      <c r="A789" s="56" t="s">
        <v>8</v>
      </c>
      <c r="B789" t="s">
        <v>233</v>
      </c>
      <c r="C789" t="s">
        <v>4</v>
      </c>
      <c r="D789" t="s">
        <v>68</v>
      </c>
      <c r="E789" s="78">
        <v>592</v>
      </c>
      <c r="F789" s="75">
        <v>83652.090000000026</v>
      </c>
      <c r="G789" s="1">
        <v>988.81276000000003</v>
      </c>
    </row>
    <row r="790" spans="1:7" hidden="1" outlineLevel="2" x14ac:dyDescent="0.3">
      <c r="A790" s="56" t="s">
        <v>8</v>
      </c>
      <c r="B790" t="s">
        <v>233</v>
      </c>
      <c r="C790" t="s">
        <v>4</v>
      </c>
      <c r="D790" t="s">
        <v>69</v>
      </c>
      <c r="E790" s="78">
        <v>697</v>
      </c>
      <c r="F790" s="75">
        <v>98018.200000000026</v>
      </c>
      <c r="G790" s="1">
        <v>1124.2038600000001</v>
      </c>
    </row>
    <row r="791" spans="1:7" hidden="1" outlineLevel="2" x14ac:dyDescent="0.3">
      <c r="A791" s="56" t="s">
        <v>8</v>
      </c>
      <c r="B791" t="s">
        <v>233</v>
      </c>
      <c r="C791" t="s">
        <v>3</v>
      </c>
      <c r="D791" t="s">
        <v>68</v>
      </c>
      <c r="E791" s="78">
        <v>2712</v>
      </c>
      <c r="F791" s="75">
        <v>388270.63999999984</v>
      </c>
      <c r="G791" s="1">
        <v>4650.6178399999999</v>
      </c>
    </row>
    <row r="792" spans="1:7" hidden="1" outlineLevel="2" x14ac:dyDescent="0.3">
      <c r="A792" s="56" t="s">
        <v>8</v>
      </c>
      <c r="B792" t="s">
        <v>233</v>
      </c>
      <c r="C792" t="s">
        <v>3</v>
      </c>
      <c r="D792" t="s">
        <v>69</v>
      </c>
      <c r="E792" s="78">
        <v>3547</v>
      </c>
      <c r="F792" s="75">
        <v>507756.70999999979</v>
      </c>
      <c r="G792" s="1">
        <v>5861.3208699999996</v>
      </c>
    </row>
    <row r="793" spans="1:7" hidden="1" outlineLevel="2" x14ac:dyDescent="0.3">
      <c r="A793" s="56" t="s">
        <v>8</v>
      </c>
      <c r="B793" t="s">
        <v>233</v>
      </c>
      <c r="C793" t="s">
        <v>2</v>
      </c>
      <c r="D793" t="s">
        <v>68</v>
      </c>
      <c r="E793" s="78">
        <v>1037</v>
      </c>
      <c r="F793" s="75">
        <v>148804.32</v>
      </c>
      <c r="G793" s="1">
        <v>1819.3101099999999</v>
      </c>
    </row>
    <row r="794" spans="1:7" hidden="1" outlineLevel="2" x14ac:dyDescent="0.3">
      <c r="A794" s="56" t="s">
        <v>8</v>
      </c>
      <c r="B794" t="s">
        <v>233</v>
      </c>
      <c r="C794" t="s">
        <v>2</v>
      </c>
      <c r="D794" t="s">
        <v>69</v>
      </c>
      <c r="E794" s="78">
        <v>1100</v>
      </c>
      <c r="F794" s="75">
        <v>157675.72</v>
      </c>
      <c r="G794" s="1">
        <v>1836.16227</v>
      </c>
    </row>
    <row r="795" spans="1:7" hidden="1" outlineLevel="2" x14ac:dyDescent="0.3">
      <c r="A795" s="56" t="s">
        <v>8</v>
      </c>
      <c r="B795" t="s">
        <v>233</v>
      </c>
      <c r="C795" t="s">
        <v>1</v>
      </c>
      <c r="D795" t="s">
        <v>68</v>
      </c>
      <c r="E795" s="78">
        <v>827</v>
      </c>
      <c r="F795" s="75">
        <v>120057.24999999994</v>
      </c>
      <c r="G795" s="1">
        <v>1470.6297199999999</v>
      </c>
    </row>
    <row r="796" spans="1:7" hidden="1" outlineLevel="2" x14ac:dyDescent="0.3">
      <c r="A796" s="56" t="s">
        <v>8</v>
      </c>
      <c r="B796" t="s">
        <v>233</v>
      </c>
      <c r="C796" t="s">
        <v>1</v>
      </c>
      <c r="D796" t="s">
        <v>69</v>
      </c>
      <c r="E796" s="78">
        <v>930</v>
      </c>
      <c r="F796" s="75">
        <v>136139.51999999996</v>
      </c>
      <c r="G796" s="1">
        <v>1558.0827400000001</v>
      </c>
    </row>
    <row r="797" spans="1:7" hidden="1" outlineLevel="2" x14ac:dyDescent="0.3">
      <c r="A797" s="56" t="s">
        <v>8</v>
      </c>
      <c r="B797" t="s">
        <v>233</v>
      </c>
      <c r="C797" t="s">
        <v>209</v>
      </c>
      <c r="D797" t="s">
        <v>68</v>
      </c>
      <c r="E797" s="78">
        <v>402</v>
      </c>
      <c r="F797" s="75">
        <v>57868.029999999984</v>
      </c>
      <c r="G797" s="1">
        <v>712.04742999999996</v>
      </c>
    </row>
    <row r="798" spans="1:7" hidden="1" outlineLevel="2" x14ac:dyDescent="0.3">
      <c r="A798" s="56" t="s">
        <v>8</v>
      </c>
      <c r="B798" t="s">
        <v>233</v>
      </c>
      <c r="C798" t="s">
        <v>209</v>
      </c>
      <c r="D798" t="s">
        <v>69</v>
      </c>
      <c r="E798" s="78">
        <v>393</v>
      </c>
      <c r="F798" s="75">
        <v>56688.649999999972</v>
      </c>
      <c r="G798" s="1">
        <v>661.54443000000003</v>
      </c>
    </row>
    <row r="799" spans="1:7" hidden="1" outlineLevel="2" x14ac:dyDescent="0.3">
      <c r="A799" s="56" t="s">
        <v>8</v>
      </c>
      <c r="B799" t="s">
        <v>234</v>
      </c>
      <c r="C799" t="s">
        <v>4</v>
      </c>
      <c r="D799" t="s">
        <v>68</v>
      </c>
      <c r="E799" s="78">
        <v>276</v>
      </c>
      <c r="F799" s="75">
        <v>66965.669999999984</v>
      </c>
      <c r="G799" s="1">
        <v>795.22505999999998</v>
      </c>
    </row>
    <row r="800" spans="1:7" hidden="1" outlineLevel="2" x14ac:dyDescent="0.3">
      <c r="A800" s="56" t="s">
        <v>8</v>
      </c>
      <c r="B800" t="s">
        <v>234</v>
      </c>
      <c r="C800" t="s">
        <v>4</v>
      </c>
      <c r="D800" t="s">
        <v>69</v>
      </c>
      <c r="E800" s="78">
        <v>328</v>
      </c>
      <c r="F800" s="75">
        <v>79944.48000000001</v>
      </c>
      <c r="G800" s="1">
        <v>925.25555999999995</v>
      </c>
    </row>
    <row r="801" spans="1:7" hidden="1" outlineLevel="2" x14ac:dyDescent="0.3">
      <c r="A801" s="56" t="s">
        <v>8</v>
      </c>
      <c r="B801" t="s">
        <v>234</v>
      </c>
      <c r="C801" t="s">
        <v>3</v>
      </c>
      <c r="D801" t="s">
        <v>68</v>
      </c>
      <c r="E801" s="78">
        <v>1444</v>
      </c>
      <c r="F801" s="75">
        <v>353659.7900000001</v>
      </c>
      <c r="G801" s="1">
        <v>4247.2064200000004</v>
      </c>
    </row>
    <row r="802" spans="1:7" hidden="1" outlineLevel="2" x14ac:dyDescent="0.3">
      <c r="A802" s="56" t="s">
        <v>8</v>
      </c>
      <c r="B802" t="s">
        <v>234</v>
      </c>
      <c r="C802" t="s">
        <v>3</v>
      </c>
      <c r="D802" t="s">
        <v>69</v>
      </c>
      <c r="E802" s="78">
        <v>1638</v>
      </c>
      <c r="F802" s="75">
        <v>399057.98</v>
      </c>
      <c r="G802" s="1">
        <v>4657.4788399999998</v>
      </c>
    </row>
    <row r="803" spans="1:7" hidden="1" outlineLevel="2" x14ac:dyDescent="0.3">
      <c r="A803" s="56" t="s">
        <v>8</v>
      </c>
      <c r="B803" t="s">
        <v>234</v>
      </c>
      <c r="C803" t="s">
        <v>2</v>
      </c>
      <c r="D803" t="s">
        <v>68</v>
      </c>
      <c r="E803" s="78">
        <v>595</v>
      </c>
      <c r="F803" s="75">
        <v>145362.81000000008</v>
      </c>
      <c r="G803" s="1">
        <v>1815.68769</v>
      </c>
    </row>
    <row r="804" spans="1:7" hidden="1" outlineLevel="2" x14ac:dyDescent="0.3">
      <c r="A804" s="56" t="s">
        <v>8</v>
      </c>
      <c r="B804" t="s">
        <v>234</v>
      </c>
      <c r="C804" t="s">
        <v>2</v>
      </c>
      <c r="D804" t="s">
        <v>69</v>
      </c>
      <c r="E804" s="78">
        <v>636</v>
      </c>
      <c r="F804" s="75">
        <v>155761.57000000004</v>
      </c>
      <c r="G804" s="1">
        <v>1814.4050099999999</v>
      </c>
    </row>
    <row r="805" spans="1:7" hidden="1" outlineLevel="2" x14ac:dyDescent="0.3">
      <c r="A805" s="56" t="s">
        <v>8</v>
      </c>
      <c r="B805" t="s">
        <v>234</v>
      </c>
      <c r="C805" t="s">
        <v>1</v>
      </c>
      <c r="D805" t="s">
        <v>68</v>
      </c>
      <c r="E805" s="78">
        <v>485</v>
      </c>
      <c r="F805" s="75">
        <v>119818.05000000002</v>
      </c>
      <c r="G805" s="1">
        <v>1467.4085299999999</v>
      </c>
    </row>
    <row r="806" spans="1:7" hidden="1" outlineLevel="2" x14ac:dyDescent="0.3">
      <c r="A806" s="56" t="s">
        <v>8</v>
      </c>
      <c r="B806" t="s">
        <v>234</v>
      </c>
      <c r="C806" t="s">
        <v>1</v>
      </c>
      <c r="D806" t="s">
        <v>69</v>
      </c>
      <c r="E806" s="78">
        <v>552</v>
      </c>
      <c r="F806" s="75">
        <v>136213.55999999997</v>
      </c>
      <c r="G806" s="1">
        <v>1589.82007</v>
      </c>
    </row>
    <row r="807" spans="1:7" hidden="1" outlineLevel="2" x14ac:dyDescent="0.3">
      <c r="A807" s="56" t="s">
        <v>8</v>
      </c>
      <c r="B807" t="s">
        <v>234</v>
      </c>
      <c r="C807" t="s">
        <v>209</v>
      </c>
      <c r="D807" t="s">
        <v>68</v>
      </c>
      <c r="E807" s="78">
        <v>226</v>
      </c>
      <c r="F807" s="75">
        <v>55055.610000000008</v>
      </c>
      <c r="G807" s="1">
        <v>665.39344000000006</v>
      </c>
    </row>
    <row r="808" spans="1:7" hidden="1" outlineLevel="2" x14ac:dyDescent="0.3">
      <c r="A808" s="56" t="s">
        <v>8</v>
      </c>
      <c r="B808" t="s">
        <v>234</v>
      </c>
      <c r="C808" t="s">
        <v>209</v>
      </c>
      <c r="D808" t="s">
        <v>69</v>
      </c>
      <c r="E808" s="78">
        <v>231</v>
      </c>
      <c r="F808" s="75">
        <v>56433.510000000009</v>
      </c>
      <c r="G808" s="1">
        <v>646.34131000000002</v>
      </c>
    </row>
    <row r="809" spans="1:7" hidden="1" outlineLevel="2" x14ac:dyDescent="0.3">
      <c r="A809" s="56" t="s">
        <v>8</v>
      </c>
      <c r="B809" t="s">
        <v>235</v>
      </c>
      <c r="C809" t="s">
        <v>4</v>
      </c>
      <c r="D809" t="s">
        <v>68</v>
      </c>
      <c r="E809" s="78">
        <v>137</v>
      </c>
      <c r="F809" s="75">
        <v>46686.929999999986</v>
      </c>
      <c r="G809" s="1">
        <v>541.53588999999999</v>
      </c>
    </row>
    <row r="810" spans="1:7" hidden="1" outlineLevel="2" x14ac:dyDescent="0.3">
      <c r="A810" s="56" t="s">
        <v>8</v>
      </c>
      <c r="B810" t="s">
        <v>235</v>
      </c>
      <c r="C810" t="s">
        <v>4</v>
      </c>
      <c r="D810" t="s">
        <v>69</v>
      </c>
      <c r="E810" s="78">
        <v>111</v>
      </c>
      <c r="F810" s="75">
        <v>38184.120000000003</v>
      </c>
      <c r="G810" s="1">
        <v>459.09451000000001</v>
      </c>
    </row>
    <row r="811" spans="1:7" hidden="1" outlineLevel="2" x14ac:dyDescent="0.3">
      <c r="A811" s="56" t="s">
        <v>8</v>
      </c>
      <c r="B811" t="s">
        <v>235</v>
      </c>
      <c r="C811" t="s">
        <v>3</v>
      </c>
      <c r="D811" t="s">
        <v>68</v>
      </c>
      <c r="E811" s="78">
        <v>839</v>
      </c>
      <c r="F811" s="75">
        <v>290589.52999999991</v>
      </c>
      <c r="G811" s="1">
        <v>3548.46585</v>
      </c>
    </row>
    <row r="812" spans="1:7" hidden="1" outlineLevel="2" x14ac:dyDescent="0.3">
      <c r="A812" s="56" t="s">
        <v>8</v>
      </c>
      <c r="B812" t="s">
        <v>235</v>
      </c>
      <c r="C812" t="s">
        <v>3</v>
      </c>
      <c r="D812" t="s">
        <v>69</v>
      </c>
      <c r="E812" s="78">
        <v>809</v>
      </c>
      <c r="F812" s="75">
        <v>277898.86000000016</v>
      </c>
      <c r="G812" s="1">
        <v>3294.22046</v>
      </c>
    </row>
    <row r="813" spans="1:7" hidden="1" outlineLevel="2" x14ac:dyDescent="0.3">
      <c r="A813" s="56" t="s">
        <v>8</v>
      </c>
      <c r="B813" t="s">
        <v>235</v>
      </c>
      <c r="C813" t="s">
        <v>2</v>
      </c>
      <c r="D813" t="s">
        <v>68</v>
      </c>
      <c r="E813" s="78">
        <v>386</v>
      </c>
      <c r="F813" s="75">
        <v>133651.60999999996</v>
      </c>
      <c r="G813" s="1">
        <v>1694.3541</v>
      </c>
    </row>
    <row r="814" spans="1:7" hidden="1" outlineLevel="2" x14ac:dyDescent="0.3">
      <c r="A814" s="56" t="s">
        <v>8</v>
      </c>
      <c r="B814" t="s">
        <v>235</v>
      </c>
      <c r="C814" t="s">
        <v>2</v>
      </c>
      <c r="D814" t="s">
        <v>69</v>
      </c>
      <c r="E814" s="78">
        <v>337</v>
      </c>
      <c r="F814" s="75">
        <v>117524.93000000002</v>
      </c>
      <c r="G814" s="1">
        <v>1401.13752</v>
      </c>
    </row>
    <row r="815" spans="1:7" hidden="1" outlineLevel="2" x14ac:dyDescent="0.3">
      <c r="A815" s="56" t="s">
        <v>8</v>
      </c>
      <c r="B815" t="s">
        <v>235</v>
      </c>
      <c r="C815" t="s">
        <v>1</v>
      </c>
      <c r="D815" t="s">
        <v>68</v>
      </c>
      <c r="E815" s="78">
        <v>370</v>
      </c>
      <c r="F815" s="75">
        <v>128203.54999999996</v>
      </c>
      <c r="G815" s="1">
        <v>1569.6506199999999</v>
      </c>
    </row>
    <row r="816" spans="1:7" hidden="1" outlineLevel="2" x14ac:dyDescent="0.3">
      <c r="A816" s="56" t="s">
        <v>8</v>
      </c>
      <c r="B816" t="s">
        <v>235</v>
      </c>
      <c r="C816" t="s">
        <v>1</v>
      </c>
      <c r="D816" t="s">
        <v>69</v>
      </c>
      <c r="E816" s="78">
        <v>291</v>
      </c>
      <c r="F816" s="75">
        <v>100221.86999999998</v>
      </c>
      <c r="G816" s="1">
        <v>1169.54855</v>
      </c>
    </row>
    <row r="817" spans="1:7" hidden="1" outlineLevel="2" x14ac:dyDescent="0.3">
      <c r="A817" s="56" t="s">
        <v>8</v>
      </c>
      <c r="B817" t="s">
        <v>235</v>
      </c>
      <c r="C817" t="s">
        <v>209</v>
      </c>
      <c r="D817" t="s">
        <v>68</v>
      </c>
      <c r="E817" s="78">
        <v>163</v>
      </c>
      <c r="F817" s="75">
        <v>56415.419999999991</v>
      </c>
      <c r="G817" s="1">
        <v>692.04467999999997</v>
      </c>
    </row>
    <row r="818" spans="1:7" hidden="1" outlineLevel="2" x14ac:dyDescent="0.3">
      <c r="A818" s="56" t="s">
        <v>8</v>
      </c>
      <c r="B818" t="s">
        <v>235</v>
      </c>
      <c r="C818" t="s">
        <v>209</v>
      </c>
      <c r="D818" t="s">
        <v>69</v>
      </c>
      <c r="E818" s="78">
        <v>187</v>
      </c>
      <c r="F818" s="75">
        <v>65193.72</v>
      </c>
      <c r="G818" s="1">
        <v>739.55016000000001</v>
      </c>
    </row>
    <row r="819" spans="1:7" hidden="1" outlineLevel="2" x14ac:dyDescent="0.3">
      <c r="A819" s="56" t="s">
        <v>8</v>
      </c>
      <c r="B819" t="s">
        <v>236</v>
      </c>
      <c r="C819" t="s">
        <v>4</v>
      </c>
      <c r="D819" t="s">
        <v>68</v>
      </c>
      <c r="E819" s="78">
        <v>68</v>
      </c>
      <c r="F819" s="75">
        <v>30494.150000000005</v>
      </c>
      <c r="G819" s="1">
        <v>370.73358000000002</v>
      </c>
    </row>
    <row r="820" spans="1:7" hidden="1" outlineLevel="2" x14ac:dyDescent="0.3">
      <c r="A820" s="56" t="s">
        <v>8</v>
      </c>
      <c r="B820" t="s">
        <v>236</v>
      </c>
      <c r="C820" t="s">
        <v>4</v>
      </c>
      <c r="D820" t="s">
        <v>69</v>
      </c>
      <c r="E820" s="78">
        <v>48</v>
      </c>
      <c r="F820" s="75">
        <v>21613.390000000003</v>
      </c>
      <c r="G820" s="1">
        <v>259.16822999999999</v>
      </c>
    </row>
    <row r="821" spans="1:7" hidden="1" outlineLevel="2" x14ac:dyDescent="0.3">
      <c r="A821" s="56" t="s">
        <v>8</v>
      </c>
      <c r="B821" t="s">
        <v>236</v>
      </c>
      <c r="C821" t="s">
        <v>3</v>
      </c>
      <c r="D821" t="s">
        <v>68</v>
      </c>
      <c r="E821" s="78">
        <v>516</v>
      </c>
      <c r="F821" s="75">
        <v>230845.70999999996</v>
      </c>
      <c r="G821" s="1">
        <v>2801.0469199999998</v>
      </c>
    </row>
    <row r="822" spans="1:7" hidden="1" outlineLevel="2" x14ac:dyDescent="0.3">
      <c r="A822" s="56" t="s">
        <v>8</v>
      </c>
      <c r="B822" t="s">
        <v>236</v>
      </c>
      <c r="C822" t="s">
        <v>3</v>
      </c>
      <c r="D822" t="s">
        <v>69</v>
      </c>
      <c r="E822" s="78">
        <v>451</v>
      </c>
      <c r="F822" s="75">
        <v>199559.5300000002</v>
      </c>
      <c r="G822" s="1">
        <v>2366.5167099999999</v>
      </c>
    </row>
    <row r="823" spans="1:7" hidden="1" outlineLevel="2" x14ac:dyDescent="0.3">
      <c r="A823" s="56" t="s">
        <v>8</v>
      </c>
      <c r="B823" t="s">
        <v>236</v>
      </c>
      <c r="C823" t="s">
        <v>2</v>
      </c>
      <c r="D823" t="s">
        <v>68</v>
      </c>
      <c r="E823" s="78">
        <v>253</v>
      </c>
      <c r="F823" s="75">
        <v>112887.41999999998</v>
      </c>
      <c r="G823" s="1">
        <v>1400.4053899999999</v>
      </c>
    </row>
    <row r="824" spans="1:7" hidden="1" outlineLevel="2" x14ac:dyDescent="0.3">
      <c r="A824" s="56" t="s">
        <v>8</v>
      </c>
      <c r="B824" t="s">
        <v>236</v>
      </c>
      <c r="C824" t="s">
        <v>2</v>
      </c>
      <c r="D824" t="s">
        <v>69</v>
      </c>
      <c r="E824" s="78">
        <v>216</v>
      </c>
      <c r="F824" s="75">
        <v>96409.259999999966</v>
      </c>
      <c r="G824" s="1">
        <v>1134.26206</v>
      </c>
    </row>
    <row r="825" spans="1:7" hidden="1" outlineLevel="2" x14ac:dyDescent="0.3">
      <c r="A825" s="56" t="s">
        <v>8</v>
      </c>
      <c r="B825" t="s">
        <v>236</v>
      </c>
      <c r="C825" t="s">
        <v>1</v>
      </c>
      <c r="D825" t="s">
        <v>68</v>
      </c>
      <c r="E825" s="78">
        <v>236</v>
      </c>
      <c r="F825" s="75">
        <v>105147.81000000001</v>
      </c>
      <c r="G825" s="1">
        <v>1338.06971</v>
      </c>
    </row>
    <row r="826" spans="1:7" hidden="1" outlineLevel="2" x14ac:dyDescent="0.3">
      <c r="A826" s="56" t="s">
        <v>8</v>
      </c>
      <c r="B826" t="s">
        <v>236</v>
      </c>
      <c r="C826" t="s">
        <v>1</v>
      </c>
      <c r="D826" t="s">
        <v>69</v>
      </c>
      <c r="E826" s="78">
        <v>234</v>
      </c>
      <c r="F826" s="75">
        <v>104471.58999999997</v>
      </c>
      <c r="G826" s="1">
        <v>1228.6668400000001</v>
      </c>
    </row>
    <row r="827" spans="1:7" hidden="1" outlineLevel="2" x14ac:dyDescent="0.3">
      <c r="A827" s="56" t="s">
        <v>8</v>
      </c>
      <c r="B827" t="s">
        <v>236</v>
      </c>
      <c r="C827" t="s">
        <v>209</v>
      </c>
      <c r="D827" t="s">
        <v>68</v>
      </c>
      <c r="E827" s="78">
        <v>122</v>
      </c>
      <c r="F827" s="75">
        <v>54234.839999999982</v>
      </c>
      <c r="G827" s="1">
        <v>641.77918999999997</v>
      </c>
    </row>
    <row r="828" spans="1:7" hidden="1" outlineLevel="2" x14ac:dyDescent="0.3">
      <c r="A828" s="56" t="s">
        <v>8</v>
      </c>
      <c r="B828" t="s">
        <v>236</v>
      </c>
      <c r="C828" t="s">
        <v>209</v>
      </c>
      <c r="D828" t="s">
        <v>69</v>
      </c>
      <c r="E828" s="78">
        <v>123</v>
      </c>
      <c r="F828" s="75">
        <v>54574.899999999994</v>
      </c>
      <c r="G828" s="1">
        <v>629.46937000000003</v>
      </c>
    </row>
    <row r="829" spans="1:7" hidden="1" outlineLevel="2" x14ac:dyDescent="0.3">
      <c r="A829" s="56" t="s">
        <v>8</v>
      </c>
      <c r="B829" t="s">
        <v>210</v>
      </c>
      <c r="C829" t="s">
        <v>4</v>
      </c>
      <c r="D829" t="s">
        <v>68</v>
      </c>
      <c r="E829" s="78">
        <v>52</v>
      </c>
      <c r="F829" s="75">
        <v>28598.419999999995</v>
      </c>
      <c r="G829" s="1">
        <v>350.19200000000001</v>
      </c>
    </row>
    <row r="830" spans="1:7" hidden="1" outlineLevel="2" x14ac:dyDescent="0.3">
      <c r="A830" s="56" t="s">
        <v>8</v>
      </c>
      <c r="B830" t="s">
        <v>210</v>
      </c>
      <c r="C830" t="s">
        <v>4</v>
      </c>
      <c r="D830" t="s">
        <v>69</v>
      </c>
      <c r="E830" s="78">
        <v>34</v>
      </c>
      <c r="F830" s="75">
        <v>18292.55</v>
      </c>
      <c r="G830" s="1">
        <v>212.25064</v>
      </c>
    </row>
    <row r="831" spans="1:7" hidden="1" outlineLevel="2" x14ac:dyDescent="0.3">
      <c r="A831" s="56" t="s">
        <v>8</v>
      </c>
      <c r="B831" t="s">
        <v>210</v>
      </c>
      <c r="C831" t="s">
        <v>3</v>
      </c>
      <c r="D831" t="s">
        <v>68</v>
      </c>
      <c r="E831" s="78">
        <v>310</v>
      </c>
      <c r="F831" s="75">
        <v>169682.49000000005</v>
      </c>
      <c r="G831" s="1">
        <v>2072.5091299999999</v>
      </c>
    </row>
    <row r="832" spans="1:7" hidden="1" outlineLevel="2" x14ac:dyDescent="0.3">
      <c r="A832" s="56" t="s">
        <v>8</v>
      </c>
      <c r="B832" t="s">
        <v>210</v>
      </c>
      <c r="C832" t="s">
        <v>3</v>
      </c>
      <c r="D832" t="s">
        <v>69</v>
      </c>
      <c r="E832" s="78">
        <v>254</v>
      </c>
      <c r="F832" s="75">
        <v>138744.95999999996</v>
      </c>
      <c r="G832" s="1">
        <v>1644.68336</v>
      </c>
    </row>
    <row r="833" spans="1:7" hidden="1" outlineLevel="2" x14ac:dyDescent="0.3">
      <c r="A833" s="56" t="s">
        <v>8</v>
      </c>
      <c r="B833" t="s">
        <v>210</v>
      </c>
      <c r="C833" t="s">
        <v>2</v>
      </c>
      <c r="D833" t="s">
        <v>68</v>
      </c>
      <c r="E833" s="78">
        <v>169</v>
      </c>
      <c r="F833" s="75">
        <v>91912.939999999988</v>
      </c>
      <c r="G833" s="1">
        <v>1162.2870700000001</v>
      </c>
    </row>
    <row r="834" spans="1:7" hidden="1" outlineLevel="2" x14ac:dyDescent="0.3">
      <c r="A834" s="56" t="s">
        <v>8</v>
      </c>
      <c r="B834" t="s">
        <v>210</v>
      </c>
      <c r="C834" t="s">
        <v>2</v>
      </c>
      <c r="D834" t="s">
        <v>69</v>
      </c>
      <c r="E834" s="78">
        <v>133</v>
      </c>
      <c r="F834" s="75">
        <v>72467.090000000011</v>
      </c>
      <c r="G834" s="1">
        <v>848.51242999999999</v>
      </c>
    </row>
    <row r="835" spans="1:7" hidden="1" outlineLevel="2" x14ac:dyDescent="0.3">
      <c r="A835" s="56" t="s">
        <v>8</v>
      </c>
      <c r="B835" t="s">
        <v>210</v>
      </c>
      <c r="C835" t="s">
        <v>1</v>
      </c>
      <c r="D835" t="s">
        <v>68</v>
      </c>
      <c r="E835" s="78">
        <v>172</v>
      </c>
      <c r="F835" s="75">
        <v>94688.9</v>
      </c>
      <c r="G835" s="1">
        <v>1171.42417</v>
      </c>
    </row>
    <row r="836" spans="1:7" hidden="1" outlineLevel="2" x14ac:dyDescent="0.3">
      <c r="A836" s="56" t="s">
        <v>8</v>
      </c>
      <c r="B836" t="s">
        <v>210</v>
      </c>
      <c r="C836" t="s">
        <v>1</v>
      </c>
      <c r="D836" t="s">
        <v>69</v>
      </c>
      <c r="E836" s="78">
        <v>127</v>
      </c>
      <c r="F836" s="75">
        <v>69485.62999999999</v>
      </c>
      <c r="G836" s="1">
        <v>815.94952000000001</v>
      </c>
    </row>
    <row r="837" spans="1:7" hidden="1" outlineLevel="2" x14ac:dyDescent="0.3">
      <c r="A837" s="56" t="s">
        <v>8</v>
      </c>
      <c r="B837" t="s">
        <v>210</v>
      </c>
      <c r="C837" t="s">
        <v>209</v>
      </c>
      <c r="D837" t="s">
        <v>68</v>
      </c>
      <c r="E837" s="78">
        <v>69</v>
      </c>
      <c r="F837" s="75">
        <v>37895.1</v>
      </c>
      <c r="G837" s="1">
        <v>456.15749</v>
      </c>
    </row>
    <row r="838" spans="1:7" hidden="1" outlineLevel="2" x14ac:dyDescent="0.3">
      <c r="A838" s="56" t="s">
        <v>8</v>
      </c>
      <c r="B838" t="s">
        <v>210</v>
      </c>
      <c r="C838" t="s">
        <v>209</v>
      </c>
      <c r="D838" t="s">
        <v>69</v>
      </c>
      <c r="E838" s="78">
        <v>65</v>
      </c>
      <c r="F838" s="75">
        <v>35495.530000000006</v>
      </c>
      <c r="G838" s="1">
        <v>419.18648000000002</v>
      </c>
    </row>
    <row r="839" spans="1:7" hidden="1" outlineLevel="2" x14ac:dyDescent="0.3">
      <c r="A839" s="56" t="s">
        <v>8</v>
      </c>
      <c r="B839" t="s">
        <v>211</v>
      </c>
      <c r="C839" t="s">
        <v>4</v>
      </c>
      <c r="D839" t="s">
        <v>68</v>
      </c>
      <c r="E839" s="78">
        <v>30</v>
      </c>
      <c r="F839" s="75">
        <v>19415.23</v>
      </c>
      <c r="G839" s="1">
        <v>233.50364999999999</v>
      </c>
    </row>
    <row r="840" spans="1:7" hidden="1" outlineLevel="2" x14ac:dyDescent="0.3">
      <c r="A840" s="56" t="s">
        <v>8</v>
      </c>
      <c r="B840" t="s">
        <v>211</v>
      </c>
      <c r="C840" t="s">
        <v>4</v>
      </c>
      <c r="D840" t="s">
        <v>69</v>
      </c>
      <c r="E840" s="78">
        <v>25</v>
      </c>
      <c r="F840" s="75">
        <v>16090.169999999998</v>
      </c>
      <c r="G840" s="1">
        <v>188.50073</v>
      </c>
    </row>
    <row r="841" spans="1:7" hidden="1" outlineLevel="2" x14ac:dyDescent="0.3">
      <c r="A841" s="56" t="s">
        <v>8</v>
      </c>
      <c r="B841" t="s">
        <v>211</v>
      </c>
      <c r="C841" t="s">
        <v>3</v>
      </c>
      <c r="D841" t="s">
        <v>68</v>
      </c>
      <c r="E841" s="78">
        <v>205</v>
      </c>
      <c r="F841" s="75">
        <v>132385.63</v>
      </c>
      <c r="G841" s="1">
        <v>1654.7248500000001</v>
      </c>
    </row>
    <row r="842" spans="1:7" hidden="1" outlineLevel="2" x14ac:dyDescent="0.3">
      <c r="A842" s="56" t="s">
        <v>8</v>
      </c>
      <c r="B842" t="s">
        <v>211</v>
      </c>
      <c r="C842" t="s">
        <v>3</v>
      </c>
      <c r="D842" t="s">
        <v>69</v>
      </c>
      <c r="E842" s="78">
        <v>132</v>
      </c>
      <c r="F842" s="75">
        <v>85107.640000000014</v>
      </c>
      <c r="G842" s="1">
        <v>1037.3679400000001</v>
      </c>
    </row>
    <row r="843" spans="1:7" hidden="1" outlineLevel="2" x14ac:dyDescent="0.3">
      <c r="A843" s="56" t="s">
        <v>8</v>
      </c>
      <c r="B843" t="s">
        <v>211</v>
      </c>
      <c r="C843" t="s">
        <v>2</v>
      </c>
      <c r="D843" t="s">
        <v>68</v>
      </c>
      <c r="E843" s="78">
        <v>85</v>
      </c>
      <c r="F843" s="75">
        <v>55251.289999999994</v>
      </c>
      <c r="G843" s="1">
        <v>682.66952000000003</v>
      </c>
    </row>
    <row r="844" spans="1:7" hidden="1" outlineLevel="2" x14ac:dyDescent="0.3">
      <c r="A844" s="56" t="s">
        <v>8</v>
      </c>
      <c r="B844" t="s">
        <v>211</v>
      </c>
      <c r="C844" t="s">
        <v>2</v>
      </c>
      <c r="D844" t="s">
        <v>69</v>
      </c>
      <c r="E844" s="78">
        <v>75</v>
      </c>
      <c r="F844" s="75">
        <v>48611.030000000006</v>
      </c>
      <c r="G844" s="1">
        <v>596.09235000000001</v>
      </c>
    </row>
    <row r="845" spans="1:7" hidden="1" outlineLevel="2" x14ac:dyDescent="0.3">
      <c r="A845" s="56" t="s">
        <v>8</v>
      </c>
      <c r="B845" t="s">
        <v>211</v>
      </c>
      <c r="C845" t="s">
        <v>1</v>
      </c>
      <c r="D845" t="s">
        <v>68</v>
      </c>
      <c r="E845" s="78">
        <v>123</v>
      </c>
      <c r="F845" s="75">
        <v>79423.51999999999</v>
      </c>
      <c r="G845" s="1">
        <v>943.93182000000002</v>
      </c>
    </row>
    <row r="846" spans="1:7" hidden="1" outlineLevel="2" x14ac:dyDescent="0.3">
      <c r="A846" s="56" t="s">
        <v>8</v>
      </c>
      <c r="B846" t="s">
        <v>211</v>
      </c>
      <c r="C846" t="s">
        <v>1</v>
      </c>
      <c r="D846" t="s">
        <v>69</v>
      </c>
      <c r="E846" s="78">
        <v>97</v>
      </c>
      <c r="F846" s="75">
        <v>62839.859999999986</v>
      </c>
      <c r="G846" s="1">
        <v>736.02779999999996</v>
      </c>
    </row>
    <row r="847" spans="1:7" hidden="1" outlineLevel="2" x14ac:dyDescent="0.3">
      <c r="A847" s="56" t="s">
        <v>8</v>
      </c>
      <c r="B847" t="s">
        <v>211</v>
      </c>
      <c r="C847" t="s">
        <v>209</v>
      </c>
      <c r="D847" t="s">
        <v>68</v>
      </c>
      <c r="E847" s="78">
        <v>71</v>
      </c>
      <c r="F847" s="75">
        <v>46250.529999999992</v>
      </c>
      <c r="G847" s="1">
        <v>597.38760000000002</v>
      </c>
    </row>
    <row r="848" spans="1:7" hidden="1" outlineLevel="2" x14ac:dyDescent="0.3">
      <c r="A848" s="56" t="s">
        <v>8</v>
      </c>
      <c r="B848" t="s">
        <v>211</v>
      </c>
      <c r="C848" t="s">
        <v>209</v>
      </c>
      <c r="D848" t="s">
        <v>69</v>
      </c>
      <c r="E848" s="78">
        <v>52</v>
      </c>
      <c r="F848" s="75">
        <v>33806.44</v>
      </c>
      <c r="G848" s="1">
        <v>391.00450999999998</v>
      </c>
    </row>
    <row r="849" spans="1:7" hidden="1" outlineLevel="2" x14ac:dyDescent="0.3">
      <c r="A849" s="56" t="s">
        <v>8</v>
      </c>
      <c r="B849" t="s">
        <v>212</v>
      </c>
      <c r="C849" t="s">
        <v>4</v>
      </c>
      <c r="D849" t="s">
        <v>68</v>
      </c>
      <c r="E849" s="78">
        <v>23</v>
      </c>
      <c r="F849" s="75">
        <v>17202.830000000002</v>
      </c>
      <c r="G849" s="1">
        <v>214.11850000000001</v>
      </c>
    </row>
    <row r="850" spans="1:7" hidden="1" outlineLevel="2" x14ac:dyDescent="0.3">
      <c r="A850" s="56" t="s">
        <v>8</v>
      </c>
      <c r="B850" t="s">
        <v>212</v>
      </c>
      <c r="C850" t="s">
        <v>4</v>
      </c>
      <c r="D850" t="s">
        <v>69</v>
      </c>
      <c r="E850" s="78">
        <v>10</v>
      </c>
      <c r="F850" s="75">
        <v>7593.24</v>
      </c>
      <c r="G850" s="1">
        <v>91.057540000000003</v>
      </c>
    </row>
    <row r="851" spans="1:7" hidden="1" outlineLevel="2" x14ac:dyDescent="0.3">
      <c r="A851" s="56" t="s">
        <v>8</v>
      </c>
      <c r="B851" t="s">
        <v>212</v>
      </c>
      <c r="C851" t="s">
        <v>3</v>
      </c>
      <c r="D851" t="s">
        <v>68</v>
      </c>
      <c r="E851" s="78">
        <v>136</v>
      </c>
      <c r="F851" s="75">
        <v>101343.75</v>
      </c>
      <c r="G851" s="1">
        <v>1270.2081499999999</v>
      </c>
    </row>
    <row r="852" spans="1:7" hidden="1" outlineLevel="2" x14ac:dyDescent="0.3">
      <c r="A852" s="56" t="s">
        <v>8</v>
      </c>
      <c r="B852" t="s">
        <v>212</v>
      </c>
      <c r="C852" t="s">
        <v>3</v>
      </c>
      <c r="D852" t="s">
        <v>69</v>
      </c>
      <c r="E852" s="78">
        <v>86</v>
      </c>
      <c r="F852" s="75">
        <v>63968.369999999981</v>
      </c>
      <c r="G852" s="1">
        <v>788.28538000000003</v>
      </c>
    </row>
    <row r="853" spans="1:7" hidden="1" outlineLevel="2" x14ac:dyDescent="0.3">
      <c r="A853" s="56" t="s">
        <v>8</v>
      </c>
      <c r="B853" t="s">
        <v>212</v>
      </c>
      <c r="C853" t="s">
        <v>2</v>
      </c>
      <c r="D853" t="s">
        <v>68</v>
      </c>
      <c r="E853" s="78">
        <v>61</v>
      </c>
      <c r="F853" s="75">
        <v>45264.409999999996</v>
      </c>
      <c r="G853" s="1">
        <v>557.16052000000002</v>
      </c>
    </row>
    <row r="854" spans="1:7" hidden="1" outlineLevel="2" x14ac:dyDescent="0.3">
      <c r="A854" s="56" t="s">
        <v>8</v>
      </c>
      <c r="B854" t="s">
        <v>212</v>
      </c>
      <c r="C854" t="s">
        <v>2</v>
      </c>
      <c r="D854" t="s">
        <v>69</v>
      </c>
      <c r="E854" s="78">
        <v>38</v>
      </c>
      <c r="F854" s="75">
        <v>28343.109999999997</v>
      </c>
      <c r="G854" s="1">
        <v>332.09039999999999</v>
      </c>
    </row>
    <row r="855" spans="1:7" hidden="1" outlineLevel="2" x14ac:dyDescent="0.3">
      <c r="A855" s="56" t="s">
        <v>8</v>
      </c>
      <c r="B855" t="s">
        <v>212</v>
      </c>
      <c r="C855" t="s">
        <v>1</v>
      </c>
      <c r="D855" t="s">
        <v>68</v>
      </c>
      <c r="E855" s="78">
        <v>58</v>
      </c>
      <c r="F855" s="75">
        <v>43192.92</v>
      </c>
      <c r="G855" s="1">
        <v>540.24788000000001</v>
      </c>
    </row>
    <row r="856" spans="1:7" hidden="1" outlineLevel="2" x14ac:dyDescent="0.3">
      <c r="A856" s="56" t="s">
        <v>8</v>
      </c>
      <c r="B856" t="s">
        <v>212</v>
      </c>
      <c r="C856" t="s">
        <v>1</v>
      </c>
      <c r="D856" t="s">
        <v>69</v>
      </c>
      <c r="E856" s="78">
        <v>61</v>
      </c>
      <c r="F856" s="75">
        <v>45383.170000000006</v>
      </c>
      <c r="G856" s="1">
        <v>552.88741000000005</v>
      </c>
    </row>
    <row r="857" spans="1:7" hidden="1" outlineLevel="2" x14ac:dyDescent="0.3">
      <c r="A857" s="56" t="s">
        <v>8</v>
      </c>
      <c r="B857" t="s">
        <v>212</v>
      </c>
      <c r="C857" t="s">
        <v>209</v>
      </c>
      <c r="D857" t="s">
        <v>68</v>
      </c>
      <c r="E857" s="78">
        <v>42</v>
      </c>
      <c r="F857" s="75">
        <v>31492.910000000003</v>
      </c>
      <c r="G857" s="1">
        <v>391.39780000000002</v>
      </c>
    </row>
    <row r="858" spans="1:7" hidden="1" outlineLevel="2" x14ac:dyDescent="0.3">
      <c r="A858" s="56" t="s">
        <v>8</v>
      </c>
      <c r="B858" t="s">
        <v>212</v>
      </c>
      <c r="C858" t="s">
        <v>209</v>
      </c>
      <c r="D858" t="s">
        <v>69</v>
      </c>
      <c r="E858" s="78">
        <v>32</v>
      </c>
      <c r="F858" s="75">
        <v>23890.159999999996</v>
      </c>
      <c r="G858" s="1">
        <v>293.21841999999998</v>
      </c>
    </row>
    <row r="859" spans="1:7" hidden="1" outlineLevel="2" x14ac:dyDescent="0.3">
      <c r="A859" s="56" t="s">
        <v>8</v>
      </c>
      <c r="B859" t="s">
        <v>215</v>
      </c>
      <c r="C859" t="s">
        <v>4</v>
      </c>
      <c r="D859" t="s">
        <v>68</v>
      </c>
      <c r="E859" s="78">
        <v>10</v>
      </c>
      <c r="F859" s="75">
        <v>8436.2099999999991</v>
      </c>
      <c r="G859" s="1">
        <v>97.919340000000005</v>
      </c>
    </row>
    <row r="860" spans="1:7" hidden="1" outlineLevel="2" x14ac:dyDescent="0.3">
      <c r="A860" s="56" t="s">
        <v>8</v>
      </c>
      <c r="B860" t="s">
        <v>215</v>
      </c>
      <c r="C860" t="s">
        <v>4</v>
      </c>
      <c r="D860" t="s">
        <v>69</v>
      </c>
      <c r="E860" s="78">
        <v>8</v>
      </c>
      <c r="F860" s="75">
        <v>6714.3499999999995</v>
      </c>
      <c r="G860" s="1">
        <v>81.375889999999998</v>
      </c>
    </row>
    <row r="861" spans="1:7" hidden="1" outlineLevel="2" x14ac:dyDescent="0.3">
      <c r="A861" s="56" t="s">
        <v>8</v>
      </c>
      <c r="B861" t="s">
        <v>215</v>
      </c>
      <c r="C861" t="s">
        <v>3</v>
      </c>
      <c r="D861" t="s">
        <v>68</v>
      </c>
      <c r="E861" s="78">
        <v>100</v>
      </c>
      <c r="F861" s="75">
        <v>84552.729999999981</v>
      </c>
      <c r="G861" s="1">
        <v>1031.52575</v>
      </c>
    </row>
    <row r="862" spans="1:7" hidden="1" outlineLevel="2" x14ac:dyDescent="0.3">
      <c r="A862" s="56" t="s">
        <v>8</v>
      </c>
      <c r="B862" t="s">
        <v>215</v>
      </c>
      <c r="C862" t="s">
        <v>3</v>
      </c>
      <c r="D862" t="s">
        <v>69</v>
      </c>
      <c r="E862" s="78">
        <v>60</v>
      </c>
      <c r="F862" s="75">
        <v>50372.19</v>
      </c>
      <c r="G862" s="1">
        <v>589.69042999999999</v>
      </c>
    </row>
    <row r="863" spans="1:7" hidden="1" outlineLevel="2" x14ac:dyDescent="0.3">
      <c r="A863" s="56" t="s">
        <v>8</v>
      </c>
      <c r="B863" t="s">
        <v>215</v>
      </c>
      <c r="C863" t="s">
        <v>2</v>
      </c>
      <c r="D863" t="s">
        <v>68</v>
      </c>
      <c r="E863" s="78">
        <v>52</v>
      </c>
      <c r="F863" s="75">
        <v>44049.639999999992</v>
      </c>
      <c r="G863" s="1">
        <v>559.81016999999997</v>
      </c>
    </row>
    <row r="864" spans="1:7" hidden="1" outlineLevel="2" x14ac:dyDescent="0.3">
      <c r="A864" s="56" t="s">
        <v>8</v>
      </c>
      <c r="B864" t="s">
        <v>215</v>
      </c>
      <c r="C864" t="s">
        <v>2</v>
      </c>
      <c r="D864" t="s">
        <v>69</v>
      </c>
      <c r="E864" s="78">
        <v>30</v>
      </c>
      <c r="F864" s="75">
        <v>25517.420000000002</v>
      </c>
      <c r="G864" s="1">
        <v>308.57031999999998</v>
      </c>
    </row>
    <row r="865" spans="1:7" hidden="1" outlineLevel="2" x14ac:dyDescent="0.3">
      <c r="A865" s="56" t="s">
        <v>8</v>
      </c>
      <c r="B865" t="s">
        <v>215</v>
      </c>
      <c r="C865" t="s">
        <v>1</v>
      </c>
      <c r="D865" t="s">
        <v>68</v>
      </c>
      <c r="E865" s="78">
        <v>41</v>
      </c>
      <c r="F865" s="75">
        <v>34582.42</v>
      </c>
      <c r="G865" s="1">
        <v>446.69914</v>
      </c>
    </row>
    <row r="866" spans="1:7" hidden="1" outlineLevel="2" x14ac:dyDescent="0.3">
      <c r="A866" s="56" t="s">
        <v>8</v>
      </c>
      <c r="B866" t="s">
        <v>215</v>
      </c>
      <c r="C866" t="s">
        <v>1</v>
      </c>
      <c r="D866" t="s">
        <v>69</v>
      </c>
      <c r="E866" s="78">
        <v>35</v>
      </c>
      <c r="F866" s="75">
        <v>29339.13</v>
      </c>
      <c r="G866" s="1">
        <v>349.78568999999999</v>
      </c>
    </row>
    <row r="867" spans="1:7" hidden="1" outlineLevel="2" x14ac:dyDescent="0.3">
      <c r="A867" s="56" t="s">
        <v>8</v>
      </c>
      <c r="B867" t="s">
        <v>215</v>
      </c>
      <c r="C867" t="s">
        <v>209</v>
      </c>
      <c r="D867" t="s">
        <v>68</v>
      </c>
      <c r="E867" s="78">
        <v>32</v>
      </c>
      <c r="F867" s="75">
        <v>26715.939999999995</v>
      </c>
      <c r="G867" s="1">
        <v>345.07551999999998</v>
      </c>
    </row>
    <row r="868" spans="1:7" hidden="1" outlineLevel="2" x14ac:dyDescent="0.3">
      <c r="A868" s="56" t="s">
        <v>8</v>
      </c>
      <c r="B868" t="s">
        <v>215</v>
      </c>
      <c r="C868" t="s">
        <v>209</v>
      </c>
      <c r="D868" t="s">
        <v>69</v>
      </c>
      <c r="E868" s="78">
        <v>30</v>
      </c>
      <c r="F868" s="75">
        <v>25423.279999999999</v>
      </c>
      <c r="G868" s="1">
        <v>305.59392000000003</v>
      </c>
    </row>
    <row r="869" spans="1:7" hidden="1" outlineLevel="2" x14ac:dyDescent="0.3">
      <c r="A869" s="56" t="s">
        <v>8</v>
      </c>
      <c r="B869" t="s">
        <v>213</v>
      </c>
      <c r="C869" t="s">
        <v>4</v>
      </c>
      <c r="D869" t="s">
        <v>68</v>
      </c>
      <c r="E869" s="78">
        <v>15</v>
      </c>
      <c r="F869" s="75">
        <v>14401</v>
      </c>
      <c r="G869" s="1">
        <v>173.17939999999999</v>
      </c>
    </row>
    <row r="870" spans="1:7" hidden="1" outlineLevel="2" x14ac:dyDescent="0.3">
      <c r="A870" s="56" t="s">
        <v>8</v>
      </c>
      <c r="B870" t="s">
        <v>213</v>
      </c>
      <c r="C870" t="s">
        <v>4</v>
      </c>
      <c r="D870" t="s">
        <v>69</v>
      </c>
      <c r="E870" s="78">
        <v>5</v>
      </c>
      <c r="F870" s="75">
        <v>4696.96</v>
      </c>
      <c r="G870" s="1">
        <v>55.339680000000001</v>
      </c>
    </row>
    <row r="871" spans="1:7" hidden="1" outlineLevel="2" x14ac:dyDescent="0.3">
      <c r="A871" s="56" t="s">
        <v>8</v>
      </c>
      <c r="B871" t="s">
        <v>213</v>
      </c>
      <c r="C871" t="s">
        <v>3</v>
      </c>
      <c r="D871" t="s">
        <v>68</v>
      </c>
      <c r="E871" s="78">
        <v>54</v>
      </c>
      <c r="F871" s="75">
        <v>51231.469999999979</v>
      </c>
      <c r="G871" s="1">
        <v>657.39507000000003</v>
      </c>
    </row>
    <row r="872" spans="1:7" hidden="1" outlineLevel="2" x14ac:dyDescent="0.3">
      <c r="A872" s="56" t="s">
        <v>8</v>
      </c>
      <c r="B872" t="s">
        <v>213</v>
      </c>
      <c r="C872" t="s">
        <v>3</v>
      </c>
      <c r="D872" t="s">
        <v>69</v>
      </c>
      <c r="E872" s="78">
        <v>34</v>
      </c>
      <c r="F872" s="75">
        <v>32011.82</v>
      </c>
      <c r="G872" s="1">
        <v>392.90285999999998</v>
      </c>
    </row>
    <row r="873" spans="1:7" hidden="1" outlineLevel="2" x14ac:dyDescent="0.3">
      <c r="A873" s="56" t="s">
        <v>8</v>
      </c>
      <c r="B873" t="s">
        <v>213</v>
      </c>
      <c r="C873" t="s">
        <v>2</v>
      </c>
      <c r="D873" t="s">
        <v>68</v>
      </c>
      <c r="E873" s="78">
        <v>37</v>
      </c>
      <c r="F873" s="75">
        <v>35211.14</v>
      </c>
      <c r="G873" s="1">
        <v>423.71746999999999</v>
      </c>
    </row>
    <row r="874" spans="1:7" hidden="1" outlineLevel="2" x14ac:dyDescent="0.3">
      <c r="A874" s="56" t="s">
        <v>8</v>
      </c>
      <c r="B874" t="s">
        <v>213</v>
      </c>
      <c r="C874" t="s">
        <v>2</v>
      </c>
      <c r="D874" t="s">
        <v>69</v>
      </c>
      <c r="E874" s="78">
        <v>16</v>
      </c>
      <c r="F874" s="75">
        <v>15217.39</v>
      </c>
      <c r="G874" s="1">
        <v>188.47324</v>
      </c>
    </row>
    <row r="875" spans="1:7" hidden="1" outlineLevel="2" x14ac:dyDescent="0.3">
      <c r="A875" s="56" t="s">
        <v>8</v>
      </c>
      <c r="B875" t="s">
        <v>213</v>
      </c>
      <c r="C875" t="s">
        <v>1</v>
      </c>
      <c r="D875" t="s">
        <v>68</v>
      </c>
      <c r="E875" s="78">
        <v>33</v>
      </c>
      <c r="F875" s="75">
        <v>31153.829999999998</v>
      </c>
      <c r="G875" s="1">
        <v>388.94177999999999</v>
      </c>
    </row>
    <row r="876" spans="1:7" hidden="1" outlineLevel="2" x14ac:dyDescent="0.3">
      <c r="A876" s="56" t="s">
        <v>8</v>
      </c>
      <c r="B876" t="s">
        <v>213</v>
      </c>
      <c r="C876" t="s">
        <v>1</v>
      </c>
      <c r="D876" t="s">
        <v>69</v>
      </c>
      <c r="E876" s="78">
        <v>30</v>
      </c>
      <c r="F876" s="75">
        <v>28217.88</v>
      </c>
      <c r="G876" s="1">
        <v>335.01760999999999</v>
      </c>
    </row>
    <row r="877" spans="1:7" hidden="1" outlineLevel="2" x14ac:dyDescent="0.3">
      <c r="A877" s="56" t="s">
        <v>8</v>
      </c>
      <c r="B877" t="s">
        <v>213</v>
      </c>
      <c r="C877" t="s">
        <v>209</v>
      </c>
      <c r="D877" t="s">
        <v>68</v>
      </c>
      <c r="E877" s="78">
        <v>21</v>
      </c>
      <c r="F877" s="75">
        <v>19825.13</v>
      </c>
      <c r="G877" s="1">
        <v>250.41863000000001</v>
      </c>
    </row>
    <row r="878" spans="1:7" hidden="1" outlineLevel="2" x14ac:dyDescent="0.3">
      <c r="A878" s="56" t="s">
        <v>8</v>
      </c>
      <c r="B878" t="s">
        <v>213</v>
      </c>
      <c r="C878" t="s">
        <v>209</v>
      </c>
      <c r="D878" t="s">
        <v>69</v>
      </c>
      <c r="E878" s="78">
        <v>15</v>
      </c>
      <c r="F878" s="75">
        <v>14306.98</v>
      </c>
      <c r="G878" s="1">
        <v>169.75587999999999</v>
      </c>
    </row>
    <row r="879" spans="1:7" hidden="1" outlineLevel="2" x14ac:dyDescent="0.3">
      <c r="A879" s="56" t="s">
        <v>8</v>
      </c>
      <c r="B879" t="s">
        <v>214</v>
      </c>
      <c r="C879" t="s">
        <v>4</v>
      </c>
      <c r="D879" t="s">
        <v>68</v>
      </c>
      <c r="E879" s="78">
        <v>22</v>
      </c>
      <c r="F879" s="75">
        <v>28287.91</v>
      </c>
      <c r="G879" s="1">
        <v>335.19585999999998</v>
      </c>
    </row>
    <row r="880" spans="1:7" hidden="1" outlineLevel="2" x14ac:dyDescent="0.3">
      <c r="A880" s="56" t="s">
        <v>8</v>
      </c>
      <c r="B880" t="s">
        <v>214</v>
      </c>
      <c r="C880" t="s">
        <v>4</v>
      </c>
      <c r="D880" t="s">
        <v>69</v>
      </c>
      <c r="E880" s="78">
        <v>10</v>
      </c>
      <c r="F880" s="75">
        <v>12230.650000000001</v>
      </c>
      <c r="G880" s="1">
        <v>139.90235999999999</v>
      </c>
    </row>
    <row r="881" spans="1:7" hidden="1" outlineLevel="2" x14ac:dyDescent="0.3">
      <c r="A881" s="56" t="s">
        <v>8</v>
      </c>
      <c r="B881" t="s">
        <v>214</v>
      </c>
      <c r="C881" t="s">
        <v>3</v>
      </c>
      <c r="D881" t="s">
        <v>68</v>
      </c>
      <c r="E881" s="78">
        <v>182</v>
      </c>
      <c r="F881" s="75">
        <v>230454.62000000005</v>
      </c>
      <c r="G881" s="1">
        <v>2969.1409899999999</v>
      </c>
    </row>
    <row r="882" spans="1:7" hidden="1" outlineLevel="2" x14ac:dyDescent="0.3">
      <c r="A882" s="56" t="s">
        <v>8</v>
      </c>
      <c r="B882" t="s">
        <v>214</v>
      </c>
      <c r="C882" t="s">
        <v>3</v>
      </c>
      <c r="D882" t="s">
        <v>69</v>
      </c>
      <c r="E882" s="78">
        <v>85</v>
      </c>
      <c r="F882" s="75">
        <v>108013.65</v>
      </c>
      <c r="G882" s="1">
        <v>1421.74611</v>
      </c>
    </row>
    <row r="883" spans="1:7" hidden="1" outlineLevel="2" x14ac:dyDescent="0.3">
      <c r="A883" s="56" t="s">
        <v>8</v>
      </c>
      <c r="B883" t="s">
        <v>214</v>
      </c>
      <c r="C883" t="s">
        <v>2</v>
      </c>
      <c r="D883" t="s">
        <v>68</v>
      </c>
      <c r="E883" s="78">
        <v>83</v>
      </c>
      <c r="F883" s="75">
        <v>108008.03</v>
      </c>
      <c r="G883" s="1">
        <v>1448.26288</v>
      </c>
    </row>
    <row r="884" spans="1:7" hidden="1" outlineLevel="2" x14ac:dyDescent="0.3">
      <c r="A884" s="56" t="s">
        <v>8</v>
      </c>
      <c r="B884" t="s">
        <v>214</v>
      </c>
      <c r="C884" t="s">
        <v>2</v>
      </c>
      <c r="D884" t="s">
        <v>69</v>
      </c>
      <c r="E884" s="78">
        <v>49</v>
      </c>
      <c r="F884" s="75">
        <v>62605.1</v>
      </c>
      <c r="G884" s="1">
        <v>751.01955999999996</v>
      </c>
    </row>
    <row r="885" spans="1:7" hidden="1" outlineLevel="2" x14ac:dyDescent="0.3">
      <c r="A885" s="56" t="s">
        <v>8</v>
      </c>
      <c r="B885" t="s">
        <v>214</v>
      </c>
      <c r="C885" t="s">
        <v>1</v>
      </c>
      <c r="D885" t="s">
        <v>68</v>
      </c>
      <c r="E885" s="78">
        <v>77</v>
      </c>
      <c r="F885" s="75">
        <v>100030.86000000002</v>
      </c>
      <c r="G885" s="1">
        <v>1302.5708</v>
      </c>
    </row>
    <row r="886" spans="1:7" hidden="1" outlineLevel="2" x14ac:dyDescent="0.3">
      <c r="A886" s="56" t="s">
        <v>8</v>
      </c>
      <c r="B886" t="s">
        <v>214</v>
      </c>
      <c r="C886" t="s">
        <v>1</v>
      </c>
      <c r="D886" t="s">
        <v>69</v>
      </c>
      <c r="E886" s="78">
        <v>43</v>
      </c>
      <c r="F886" s="75">
        <v>54552.850000000006</v>
      </c>
      <c r="G886" s="1">
        <v>650.09337000000005</v>
      </c>
    </row>
    <row r="887" spans="1:7" hidden="1" outlineLevel="2" x14ac:dyDescent="0.3">
      <c r="A887" s="56" t="s">
        <v>8</v>
      </c>
      <c r="B887" t="s">
        <v>214</v>
      </c>
      <c r="C887" t="s">
        <v>209</v>
      </c>
      <c r="D887" t="s">
        <v>68</v>
      </c>
      <c r="E887" s="78">
        <v>57</v>
      </c>
      <c r="F887" s="75">
        <v>73372.92</v>
      </c>
      <c r="G887" s="1">
        <v>914.48942</v>
      </c>
    </row>
    <row r="888" spans="1:7" hidden="1" outlineLevel="2" x14ac:dyDescent="0.3">
      <c r="A888" s="56" t="s">
        <v>8</v>
      </c>
      <c r="B888" t="s">
        <v>214</v>
      </c>
      <c r="C888" t="s">
        <v>209</v>
      </c>
      <c r="D888" t="s">
        <v>69</v>
      </c>
      <c r="E888" s="78">
        <v>45</v>
      </c>
      <c r="F888" s="75">
        <v>56343.22</v>
      </c>
      <c r="G888" s="1">
        <v>690.08714999999995</v>
      </c>
    </row>
    <row r="889" spans="1:7" outlineLevel="1" collapsed="1" x14ac:dyDescent="0.3">
      <c r="A889" s="72" t="s">
        <v>64</v>
      </c>
      <c r="B889" s="2"/>
      <c r="C889" s="2"/>
      <c r="D889" s="2"/>
      <c r="E889" s="3">
        <f>SUBTOTAL(9,E779:E888)</f>
        <v>72092</v>
      </c>
      <c r="F889" s="4">
        <f>SUBTOTAL(9,F779:F888)</f>
        <v>10188097.040000003</v>
      </c>
      <c r="G889" s="5">
        <f>SUBTOTAL(9,G779:G888)</f>
        <v>122417.50551999999</v>
      </c>
    </row>
    <row r="890" spans="1:7" hidden="1" outlineLevel="2" x14ac:dyDescent="0.3">
      <c r="A890" s="7" t="s">
        <v>7</v>
      </c>
      <c r="B890" s="8" t="s">
        <v>232</v>
      </c>
      <c r="C890" s="8" t="s">
        <v>4</v>
      </c>
      <c r="D890" s="8" t="s">
        <v>68</v>
      </c>
      <c r="E890" s="9">
        <v>1915</v>
      </c>
      <c r="F890" s="10">
        <v>57414.12000000001</v>
      </c>
      <c r="G890" s="11">
        <v>653.18258000000003</v>
      </c>
    </row>
    <row r="891" spans="1:7" hidden="1" outlineLevel="2" x14ac:dyDescent="0.3">
      <c r="A891" s="7" t="s">
        <v>7</v>
      </c>
      <c r="B891" s="8" t="s">
        <v>232</v>
      </c>
      <c r="C891" s="8" t="s">
        <v>4</v>
      </c>
      <c r="D891" s="8" t="s">
        <v>69</v>
      </c>
      <c r="E891" s="9">
        <v>2196</v>
      </c>
      <c r="F891" s="10">
        <v>70434.940000000017</v>
      </c>
      <c r="G891" s="11">
        <v>798.35239000000001</v>
      </c>
    </row>
    <row r="892" spans="1:7" hidden="1" outlineLevel="2" x14ac:dyDescent="0.3">
      <c r="A892" s="7" t="s">
        <v>7</v>
      </c>
      <c r="B892" s="8" t="s">
        <v>232</v>
      </c>
      <c r="C892" s="8" t="s">
        <v>3</v>
      </c>
      <c r="D892" s="8" t="s">
        <v>68</v>
      </c>
      <c r="E892" s="9">
        <v>7192</v>
      </c>
      <c r="F892" s="10">
        <v>226070.76999999984</v>
      </c>
      <c r="G892" s="11">
        <v>2606.5686799999999</v>
      </c>
    </row>
    <row r="893" spans="1:7" hidden="1" outlineLevel="2" x14ac:dyDescent="0.3">
      <c r="A893" s="7" t="s">
        <v>7</v>
      </c>
      <c r="B893" s="8" t="s">
        <v>232</v>
      </c>
      <c r="C893" s="8" t="s">
        <v>3</v>
      </c>
      <c r="D893" s="8" t="s">
        <v>69</v>
      </c>
      <c r="E893" s="9">
        <v>8287</v>
      </c>
      <c r="F893" s="10">
        <v>273490.94000000029</v>
      </c>
      <c r="G893" s="11">
        <v>3098.2509300000002</v>
      </c>
    </row>
    <row r="894" spans="1:7" hidden="1" outlineLevel="2" x14ac:dyDescent="0.3">
      <c r="A894" s="7" t="s">
        <v>7</v>
      </c>
      <c r="B894" s="8" t="s">
        <v>232</v>
      </c>
      <c r="C894" s="8" t="s">
        <v>2</v>
      </c>
      <c r="D894" s="8" t="s">
        <v>68</v>
      </c>
      <c r="E894" s="9">
        <v>2494</v>
      </c>
      <c r="F894" s="10">
        <v>76953.729999999967</v>
      </c>
      <c r="G894" s="11">
        <v>911.09198000000004</v>
      </c>
    </row>
    <row r="895" spans="1:7" hidden="1" outlineLevel="2" x14ac:dyDescent="0.3">
      <c r="A895" s="7" t="s">
        <v>7</v>
      </c>
      <c r="B895" s="8" t="s">
        <v>232</v>
      </c>
      <c r="C895" s="8" t="s">
        <v>2</v>
      </c>
      <c r="D895" s="8" t="s">
        <v>69</v>
      </c>
      <c r="E895" s="9">
        <v>2415</v>
      </c>
      <c r="F895" s="10">
        <v>80041.39</v>
      </c>
      <c r="G895" s="11">
        <v>919.57903999999996</v>
      </c>
    </row>
    <row r="896" spans="1:7" hidden="1" outlineLevel="2" x14ac:dyDescent="0.3">
      <c r="A896" s="7" t="s">
        <v>7</v>
      </c>
      <c r="B896" s="8" t="s">
        <v>232</v>
      </c>
      <c r="C896" s="8" t="s">
        <v>1</v>
      </c>
      <c r="D896" s="8" t="s">
        <v>68</v>
      </c>
      <c r="E896" s="9">
        <v>1263</v>
      </c>
      <c r="F896" s="10">
        <v>40400.580000000009</v>
      </c>
      <c r="G896" s="11">
        <v>475.73581000000001</v>
      </c>
    </row>
    <row r="897" spans="1:7" hidden="1" outlineLevel="2" x14ac:dyDescent="0.3">
      <c r="A897" s="7" t="s">
        <v>7</v>
      </c>
      <c r="B897" s="8" t="s">
        <v>232</v>
      </c>
      <c r="C897" s="8" t="s">
        <v>1</v>
      </c>
      <c r="D897" s="8" t="s">
        <v>69</v>
      </c>
      <c r="E897" s="9">
        <v>1181</v>
      </c>
      <c r="F897" s="10">
        <v>39840.359999999993</v>
      </c>
      <c r="G897" s="11">
        <v>452.87992000000003</v>
      </c>
    </row>
    <row r="898" spans="1:7" hidden="1" outlineLevel="2" x14ac:dyDescent="0.3">
      <c r="A898" s="7" t="s">
        <v>7</v>
      </c>
      <c r="B898" s="8" t="s">
        <v>232</v>
      </c>
      <c r="C898" s="8" t="s">
        <v>209</v>
      </c>
      <c r="D898" s="8" t="s">
        <v>68</v>
      </c>
      <c r="E898" s="9">
        <v>13</v>
      </c>
      <c r="F898" s="10">
        <v>324</v>
      </c>
      <c r="G898" s="11">
        <v>3.76031</v>
      </c>
    </row>
    <row r="899" spans="1:7" hidden="1" outlineLevel="2" x14ac:dyDescent="0.3">
      <c r="A899" s="7" t="s">
        <v>7</v>
      </c>
      <c r="B899" s="8" t="s">
        <v>232</v>
      </c>
      <c r="C899" s="8" t="s">
        <v>209</v>
      </c>
      <c r="D899" s="8" t="s">
        <v>69</v>
      </c>
      <c r="E899" s="9">
        <v>3</v>
      </c>
      <c r="F899" s="10">
        <v>177.75</v>
      </c>
      <c r="G899" s="11">
        <v>1.97201</v>
      </c>
    </row>
    <row r="900" spans="1:7" hidden="1" outlineLevel="2" x14ac:dyDescent="0.3">
      <c r="A900" s="7" t="s">
        <v>7</v>
      </c>
      <c r="B900" s="8" t="s">
        <v>233</v>
      </c>
      <c r="C900" s="8" t="s">
        <v>4</v>
      </c>
      <c r="D900" s="8" t="s">
        <v>68</v>
      </c>
      <c r="E900" s="9">
        <v>378</v>
      </c>
      <c r="F900" s="10">
        <v>53115.69000000001</v>
      </c>
      <c r="G900" s="11">
        <v>609.27455999999995</v>
      </c>
    </row>
    <row r="901" spans="1:7" hidden="1" outlineLevel="2" x14ac:dyDescent="0.3">
      <c r="A901" s="7" t="s">
        <v>7</v>
      </c>
      <c r="B901" s="8" t="s">
        <v>233</v>
      </c>
      <c r="C901" s="8" t="s">
        <v>4</v>
      </c>
      <c r="D901" s="8" t="s">
        <v>69</v>
      </c>
      <c r="E901" s="9">
        <v>414</v>
      </c>
      <c r="F901" s="10">
        <v>58674.6</v>
      </c>
      <c r="G901" s="11">
        <v>666.06519000000003</v>
      </c>
    </row>
    <row r="902" spans="1:7" hidden="1" outlineLevel="2" x14ac:dyDescent="0.3">
      <c r="A902" s="7" t="s">
        <v>7</v>
      </c>
      <c r="B902" s="8" t="s">
        <v>233</v>
      </c>
      <c r="C902" s="8" t="s">
        <v>3</v>
      </c>
      <c r="D902" s="8" t="s">
        <v>68</v>
      </c>
      <c r="E902" s="9">
        <v>1977</v>
      </c>
      <c r="F902" s="10">
        <v>285605.5400000001</v>
      </c>
      <c r="G902" s="11">
        <v>3334.4712199999999</v>
      </c>
    </row>
    <row r="903" spans="1:7" hidden="1" outlineLevel="2" x14ac:dyDescent="0.3">
      <c r="A903" s="7" t="s">
        <v>7</v>
      </c>
      <c r="B903" s="8" t="s">
        <v>233</v>
      </c>
      <c r="C903" s="8" t="s">
        <v>3</v>
      </c>
      <c r="D903" s="8" t="s">
        <v>69</v>
      </c>
      <c r="E903" s="9">
        <v>2026</v>
      </c>
      <c r="F903" s="10">
        <v>288134.51999999996</v>
      </c>
      <c r="G903" s="11">
        <v>3284.2809299999999</v>
      </c>
    </row>
    <row r="904" spans="1:7" hidden="1" outlineLevel="2" x14ac:dyDescent="0.3">
      <c r="A904" s="7" t="s">
        <v>7</v>
      </c>
      <c r="B904" s="8" t="s">
        <v>233</v>
      </c>
      <c r="C904" s="8" t="s">
        <v>2</v>
      </c>
      <c r="D904" s="8" t="s">
        <v>68</v>
      </c>
      <c r="E904" s="9">
        <v>718</v>
      </c>
      <c r="F904" s="10">
        <v>103893.84</v>
      </c>
      <c r="G904" s="11">
        <v>1253.9658899999999</v>
      </c>
    </row>
    <row r="905" spans="1:7" hidden="1" outlineLevel="2" x14ac:dyDescent="0.3">
      <c r="A905" s="7" t="s">
        <v>7</v>
      </c>
      <c r="B905" s="8" t="s">
        <v>233</v>
      </c>
      <c r="C905" s="8" t="s">
        <v>2</v>
      </c>
      <c r="D905" s="8" t="s">
        <v>69</v>
      </c>
      <c r="E905" s="9">
        <v>637</v>
      </c>
      <c r="F905" s="10">
        <v>91136.82000000008</v>
      </c>
      <c r="G905" s="11">
        <v>1041.3803</v>
      </c>
    </row>
    <row r="906" spans="1:7" hidden="1" outlineLevel="2" x14ac:dyDescent="0.3">
      <c r="A906" s="7" t="s">
        <v>7</v>
      </c>
      <c r="B906" s="8" t="s">
        <v>233</v>
      </c>
      <c r="C906" s="8" t="s">
        <v>1</v>
      </c>
      <c r="D906" s="8" t="s">
        <v>68</v>
      </c>
      <c r="E906" s="9">
        <v>372</v>
      </c>
      <c r="F906" s="10">
        <v>54293.770000000004</v>
      </c>
      <c r="G906" s="11">
        <v>659.57189000000005</v>
      </c>
    </row>
    <row r="907" spans="1:7" hidden="1" outlineLevel="2" x14ac:dyDescent="0.3">
      <c r="A907" s="7" t="s">
        <v>7</v>
      </c>
      <c r="B907" s="8" t="s">
        <v>233</v>
      </c>
      <c r="C907" s="8" t="s">
        <v>1</v>
      </c>
      <c r="D907" s="8" t="s">
        <v>69</v>
      </c>
      <c r="E907" s="9">
        <v>400</v>
      </c>
      <c r="F907" s="10">
        <v>57606.799999999996</v>
      </c>
      <c r="G907" s="11">
        <v>676.69057999999995</v>
      </c>
    </row>
    <row r="908" spans="1:7" hidden="1" outlineLevel="2" x14ac:dyDescent="0.3">
      <c r="A908" s="7" t="s">
        <v>7</v>
      </c>
      <c r="B908" s="8" t="s">
        <v>233</v>
      </c>
      <c r="C908" s="8" t="s">
        <v>209</v>
      </c>
      <c r="D908" s="8" t="s">
        <v>68</v>
      </c>
      <c r="E908" s="9">
        <v>4</v>
      </c>
      <c r="F908" s="10">
        <v>559.75</v>
      </c>
      <c r="G908" s="11">
        <v>6.5824999999999996</v>
      </c>
    </row>
    <row r="909" spans="1:7" hidden="1" outlineLevel="2" x14ac:dyDescent="0.3">
      <c r="A909" s="7" t="s">
        <v>7</v>
      </c>
      <c r="B909" s="8" t="s">
        <v>233</v>
      </c>
      <c r="C909" s="8" t="s">
        <v>209</v>
      </c>
      <c r="D909" s="8" t="s">
        <v>69</v>
      </c>
      <c r="E909" s="9">
        <v>2</v>
      </c>
      <c r="F909" s="10">
        <v>310</v>
      </c>
      <c r="G909" s="11">
        <v>3.25997</v>
      </c>
    </row>
    <row r="910" spans="1:7" hidden="1" outlineLevel="2" x14ac:dyDescent="0.3">
      <c r="A910" s="7" t="s">
        <v>7</v>
      </c>
      <c r="B910" s="8" t="s">
        <v>234</v>
      </c>
      <c r="C910" s="8" t="s">
        <v>4</v>
      </c>
      <c r="D910" s="8" t="s">
        <v>68</v>
      </c>
      <c r="E910" s="9">
        <v>184</v>
      </c>
      <c r="F910" s="10">
        <v>45066.14999999998</v>
      </c>
      <c r="G910" s="11">
        <v>523.35954000000004</v>
      </c>
    </row>
    <row r="911" spans="1:7" hidden="1" outlineLevel="2" x14ac:dyDescent="0.3">
      <c r="A911" s="7" t="s">
        <v>7</v>
      </c>
      <c r="B911" s="8" t="s">
        <v>234</v>
      </c>
      <c r="C911" s="8" t="s">
        <v>4</v>
      </c>
      <c r="D911" s="8" t="s">
        <v>69</v>
      </c>
      <c r="E911" s="9">
        <v>165</v>
      </c>
      <c r="F911" s="10">
        <v>40511.979999999981</v>
      </c>
      <c r="G911" s="11">
        <v>463.39535000000001</v>
      </c>
    </row>
    <row r="912" spans="1:7" hidden="1" outlineLevel="2" x14ac:dyDescent="0.3">
      <c r="A912" s="7" t="s">
        <v>7</v>
      </c>
      <c r="B912" s="8" t="s">
        <v>234</v>
      </c>
      <c r="C912" s="8" t="s">
        <v>3</v>
      </c>
      <c r="D912" s="8" t="s">
        <v>68</v>
      </c>
      <c r="E912" s="9">
        <v>1010</v>
      </c>
      <c r="F912" s="10">
        <v>247441.89000000007</v>
      </c>
      <c r="G912" s="11">
        <v>2914.4640100000001</v>
      </c>
    </row>
    <row r="913" spans="1:7" hidden="1" outlineLevel="2" x14ac:dyDescent="0.3">
      <c r="A913" s="7" t="s">
        <v>7</v>
      </c>
      <c r="B913" s="8" t="s">
        <v>234</v>
      </c>
      <c r="C913" s="8" t="s">
        <v>3</v>
      </c>
      <c r="D913" s="8" t="s">
        <v>69</v>
      </c>
      <c r="E913" s="9">
        <v>1007</v>
      </c>
      <c r="F913" s="10">
        <v>245796.74000000005</v>
      </c>
      <c r="G913" s="11">
        <v>2827.6506899999999</v>
      </c>
    </row>
    <row r="914" spans="1:7" hidden="1" outlineLevel="2" x14ac:dyDescent="0.3">
      <c r="A914" s="7" t="s">
        <v>7</v>
      </c>
      <c r="B914" s="8" t="s">
        <v>234</v>
      </c>
      <c r="C914" s="8" t="s">
        <v>2</v>
      </c>
      <c r="D914" s="8" t="s">
        <v>68</v>
      </c>
      <c r="E914" s="9">
        <v>389</v>
      </c>
      <c r="F914" s="10">
        <v>95519.060000000027</v>
      </c>
      <c r="G914" s="11">
        <v>1140.0923399999999</v>
      </c>
    </row>
    <row r="915" spans="1:7" hidden="1" outlineLevel="2" x14ac:dyDescent="0.3">
      <c r="A915" s="7" t="s">
        <v>7</v>
      </c>
      <c r="B915" s="8" t="s">
        <v>234</v>
      </c>
      <c r="C915" s="8" t="s">
        <v>2</v>
      </c>
      <c r="D915" s="8" t="s">
        <v>69</v>
      </c>
      <c r="E915" s="9">
        <v>330</v>
      </c>
      <c r="F915" s="10">
        <v>80335.930000000022</v>
      </c>
      <c r="G915" s="11">
        <v>935.81856000000005</v>
      </c>
    </row>
    <row r="916" spans="1:7" hidden="1" outlineLevel="2" x14ac:dyDescent="0.3">
      <c r="A916" s="7" t="s">
        <v>7</v>
      </c>
      <c r="B916" s="8" t="s">
        <v>234</v>
      </c>
      <c r="C916" s="8" t="s">
        <v>1</v>
      </c>
      <c r="D916" s="8" t="s">
        <v>68</v>
      </c>
      <c r="E916" s="9">
        <v>238</v>
      </c>
      <c r="F916" s="10">
        <v>58197.42</v>
      </c>
      <c r="G916" s="11">
        <v>710.09380999999996</v>
      </c>
    </row>
    <row r="917" spans="1:7" hidden="1" outlineLevel="2" x14ac:dyDescent="0.3">
      <c r="A917" s="7" t="s">
        <v>7</v>
      </c>
      <c r="B917" s="8" t="s">
        <v>234</v>
      </c>
      <c r="C917" s="8" t="s">
        <v>1</v>
      </c>
      <c r="D917" s="8" t="s">
        <v>69</v>
      </c>
      <c r="E917" s="9">
        <v>234</v>
      </c>
      <c r="F917" s="10">
        <v>58118.51</v>
      </c>
      <c r="G917" s="11">
        <v>671.41701</v>
      </c>
    </row>
    <row r="918" spans="1:7" hidden="1" outlineLevel="2" x14ac:dyDescent="0.3">
      <c r="A918" s="7" t="s">
        <v>7</v>
      </c>
      <c r="B918" s="8" t="s">
        <v>234</v>
      </c>
      <c r="C918" s="8" t="s">
        <v>209</v>
      </c>
      <c r="D918" s="8" t="s">
        <v>68</v>
      </c>
      <c r="E918" s="9">
        <v>1</v>
      </c>
      <c r="F918" s="10">
        <v>259</v>
      </c>
      <c r="G918" s="11">
        <v>5.6289899999999999</v>
      </c>
    </row>
    <row r="919" spans="1:7" hidden="1" outlineLevel="2" x14ac:dyDescent="0.3">
      <c r="A919" s="7" t="s">
        <v>7</v>
      </c>
      <c r="B919" s="8" t="s">
        <v>234</v>
      </c>
      <c r="C919" s="8" t="s">
        <v>209</v>
      </c>
      <c r="D919" s="8" t="s">
        <v>69</v>
      </c>
      <c r="E919" s="9">
        <v>2</v>
      </c>
      <c r="F919" s="10">
        <v>504.25</v>
      </c>
      <c r="G919" s="11">
        <v>5.5339099999999997</v>
      </c>
    </row>
    <row r="920" spans="1:7" hidden="1" outlineLevel="2" x14ac:dyDescent="0.3">
      <c r="A920" s="7" t="s">
        <v>7</v>
      </c>
      <c r="B920" s="8" t="s">
        <v>235</v>
      </c>
      <c r="C920" s="8" t="s">
        <v>4</v>
      </c>
      <c r="D920" s="8" t="s">
        <v>68</v>
      </c>
      <c r="E920" s="9">
        <v>86</v>
      </c>
      <c r="F920" s="10">
        <v>29621.519999999997</v>
      </c>
      <c r="G920" s="11">
        <v>345.40390000000002</v>
      </c>
    </row>
    <row r="921" spans="1:7" hidden="1" outlineLevel="2" x14ac:dyDescent="0.3">
      <c r="A921" s="7" t="s">
        <v>7</v>
      </c>
      <c r="B921" s="8" t="s">
        <v>235</v>
      </c>
      <c r="C921" s="8" t="s">
        <v>4</v>
      </c>
      <c r="D921" s="8" t="s">
        <v>69</v>
      </c>
      <c r="E921" s="9">
        <v>73</v>
      </c>
      <c r="F921" s="10">
        <v>25161.849999999995</v>
      </c>
      <c r="G921" s="11">
        <v>294.87551999999999</v>
      </c>
    </row>
    <row r="922" spans="1:7" hidden="1" outlineLevel="2" x14ac:dyDescent="0.3">
      <c r="A922" s="7" t="s">
        <v>7</v>
      </c>
      <c r="B922" s="8" t="s">
        <v>235</v>
      </c>
      <c r="C922" s="8" t="s">
        <v>3</v>
      </c>
      <c r="D922" s="8" t="s">
        <v>68</v>
      </c>
      <c r="E922" s="9">
        <v>601</v>
      </c>
      <c r="F922" s="10">
        <v>206683.94000000015</v>
      </c>
      <c r="G922" s="11">
        <v>2429.1348600000001</v>
      </c>
    </row>
    <row r="923" spans="1:7" hidden="1" outlineLevel="2" x14ac:dyDescent="0.3">
      <c r="A923" s="7" t="s">
        <v>7</v>
      </c>
      <c r="B923" s="8" t="s">
        <v>235</v>
      </c>
      <c r="C923" s="8" t="s">
        <v>3</v>
      </c>
      <c r="D923" s="8" t="s">
        <v>69</v>
      </c>
      <c r="E923" s="9">
        <v>518</v>
      </c>
      <c r="F923" s="10">
        <v>178491.38000000003</v>
      </c>
      <c r="G923" s="11">
        <v>2069.4609999999998</v>
      </c>
    </row>
    <row r="924" spans="1:7" hidden="1" outlineLevel="2" x14ac:dyDescent="0.3">
      <c r="A924" s="7" t="s">
        <v>7</v>
      </c>
      <c r="B924" s="8" t="s">
        <v>235</v>
      </c>
      <c r="C924" s="8" t="s">
        <v>2</v>
      </c>
      <c r="D924" s="8" t="s">
        <v>68</v>
      </c>
      <c r="E924" s="9">
        <v>252</v>
      </c>
      <c r="F924" s="10">
        <v>86832.229999999967</v>
      </c>
      <c r="G924" s="11">
        <v>1066.9577899999999</v>
      </c>
    </row>
    <row r="925" spans="1:7" hidden="1" outlineLevel="2" x14ac:dyDescent="0.3">
      <c r="A925" s="7" t="s">
        <v>7</v>
      </c>
      <c r="B925" s="8" t="s">
        <v>235</v>
      </c>
      <c r="C925" s="8" t="s">
        <v>2</v>
      </c>
      <c r="D925" s="8" t="s">
        <v>69</v>
      </c>
      <c r="E925" s="9">
        <v>210</v>
      </c>
      <c r="F925" s="10">
        <v>73536.529999999984</v>
      </c>
      <c r="G925" s="11">
        <v>854.82298000000003</v>
      </c>
    </row>
    <row r="926" spans="1:7" hidden="1" outlineLevel="2" x14ac:dyDescent="0.3">
      <c r="A926" s="7" t="s">
        <v>7</v>
      </c>
      <c r="B926" s="8" t="s">
        <v>235</v>
      </c>
      <c r="C926" s="8" t="s">
        <v>1</v>
      </c>
      <c r="D926" s="8" t="s">
        <v>68</v>
      </c>
      <c r="E926" s="9">
        <v>162</v>
      </c>
      <c r="F926" s="10">
        <v>56372.609999999993</v>
      </c>
      <c r="G926" s="11">
        <v>682.34122000000002</v>
      </c>
    </row>
    <row r="927" spans="1:7" hidden="1" outlineLevel="2" x14ac:dyDescent="0.3">
      <c r="A927" s="7" t="s">
        <v>7</v>
      </c>
      <c r="B927" s="8" t="s">
        <v>235</v>
      </c>
      <c r="C927" s="8" t="s">
        <v>1</v>
      </c>
      <c r="D927" s="8" t="s">
        <v>69</v>
      </c>
      <c r="E927" s="9">
        <v>142</v>
      </c>
      <c r="F927" s="10">
        <v>49274.92</v>
      </c>
      <c r="G927" s="11">
        <v>560.11441000000002</v>
      </c>
    </row>
    <row r="928" spans="1:7" hidden="1" outlineLevel="2" x14ac:dyDescent="0.3">
      <c r="A928" s="7" t="s">
        <v>7</v>
      </c>
      <c r="B928" s="8" t="s">
        <v>235</v>
      </c>
      <c r="C928" s="8" t="s">
        <v>209</v>
      </c>
      <c r="D928" s="8" t="s">
        <v>68</v>
      </c>
      <c r="E928" s="9">
        <v>1</v>
      </c>
      <c r="F928" s="10">
        <v>376.9</v>
      </c>
      <c r="G928" s="11">
        <v>4.2542099999999996</v>
      </c>
    </row>
    <row r="929" spans="1:7" hidden="1" outlineLevel="2" x14ac:dyDescent="0.3">
      <c r="A929" s="7" t="s">
        <v>7</v>
      </c>
      <c r="B929" s="8" t="s">
        <v>236</v>
      </c>
      <c r="C929" s="8" t="s">
        <v>4</v>
      </c>
      <c r="D929" s="8" t="s">
        <v>68</v>
      </c>
      <c r="E929" s="9">
        <v>42</v>
      </c>
      <c r="F929" s="10">
        <v>18745.419999999995</v>
      </c>
      <c r="G929" s="11">
        <v>217.43679</v>
      </c>
    </row>
    <row r="930" spans="1:7" hidden="1" outlineLevel="2" x14ac:dyDescent="0.3">
      <c r="A930" s="7" t="s">
        <v>7</v>
      </c>
      <c r="B930" s="8" t="s">
        <v>236</v>
      </c>
      <c r="C930" s="8" t="s">
        <v>4</v>
      </c>
      <c r="D930" s="8" t="s">
        <v>69</v>
      </c>
      <c r="E930" s="9">
        <v>48</v>
      </c>
      <c r="F930" s="10">
        <v>21320.34</v>
      </c>
      <c r="G930" s="11">
        <v>248.60216</v>
      </c>
    </row>
    <row r="931" spans="1:7" hidden="1" outlineLevel="2" x14ac:dyDescent="0.3">
      <c r="A931" s="7" t="s">
        <v>7</v>
      </c>
      <c r="B931" s="8" t="s">
        <v>236</v>
      </c>
      <c r="C931" s="8" t="s">
        <v>3</v>
      </c>
      <c r="D931" s="8" t="s">
        <v>68</v>
      </c>
      <c r="E931" s="9">
        <v>329</v>
      </c>
      <c r="F931" s="10">
        <v>146551.26000000004</v>
      </c>
      <c r="G931" s="11">
        <v>1709.67218</v>
      </c>
    </row>
    <row r="932" spans="1:7" hidden="1" outlineLevel="2" x14ac:dyDescent="0.3">
      <c r="A932" s="7" t="s">
        <v>7</v>
      </c>
      <c r="B932" s="8" t="s">
        <v>236</v>
      </c>
      <c r="C932" s="8" t="s">
        <v>3</v>
      </c>
      <c r="D932" s="8" t="s">
        <v>69</v>
      </c>
      <c r="E932" s="9">
        <v>276</v>
      </c>
      <c r="F932" s="10">
        <v>122432.92000000003</v>
      </c>
      <c r="G932" s="11">
        <v>1443.26082</v>
      </c>
    </row>
    <row r="933" spans="1:7" hidden="1" outlineLevel="2" x14ac:dyDescent="0.3">
      <c r="A933" s="7" t="s">
        <v>7</v>
      </c>
      <c r="B933" s="8" t="s">
        <v>236</v>
      </c>
      <c r="C933" s="8" t="s">
        <v>2</v>
      </c>
      <c r="D933" s="8" t="s">
        <v>68</v>
      </c>
      <c r="E933" s="9">
        <v>179</v>
      </c>
      <c r="F933" s="10">
        <v>80723.81</v>
      </c>
      <c r="G933" s="11">
        <v>993.34028999999998</v>
      </c>
    </row>
    <row r="934" spans="1:7" hidden="1" outlineLevel="2" x14ac:dyDescent="0.3">
      <c r="A934" s="7" t="s">
        <v>7</v>
      </c>
      <c r="B934" s="8" t="s">
        <v>236</v>
      </c>
      <c r="C934" s="8" t="s">
        <v>2</v>
      </c>
      <c r="D934" s="8" t="s">
        <v>69</v>
      </c>
      <c r="E934" s="9">
        <v>138</v>
      </c>
      <c r="F934" s="10">
        <v>61479.359999999993</v>
      </c>
      <c r="G934" s="11">
        <v>718.70920000000001</v>
      </c>
    </row>
    <row r="935" spans="1:7" hidden="1" outlineLevel="2" x14ac:dyDescent="0.3">
      <c r="A935" s="7" t="s">
        <v>7</v>
      </c>
      <c r="B935" s="8" t="s">
        <v>236</v>
      </c>
      <c r="C935" s="8" t="s">
        <v>1</v>
      </c>
      <c r="D935" s="8" t="s">
        <v>68</v>
      </c>
      <c r="E935" s="9">
        <v>97</v>
      </c>
      <c r="F935" s="10">
        <v>43458.48</v>
      </c>
      <c r="G935" s="11">
        <v>520.77155000000005</v>
      </c>
    </row>
    <row r="936" spans="1:7" hidden="1" outlineLevel="2" x14ac:dyDescent="0.3">
      <c r="A936" s="7" t="s">
        <v>7</v>
      </c>
      <c r="B936" s="8" t="s">
        <v>236</v>
      </c>
      <c r="C936" s="8" t="s">
        <v>1</v>
      </c>
      <c r="D936" s="8" t="s">
        <v>69</v>
      </c>
      <c r="E936" s="9">
        <v>82</v>
      </c>
      <c r="F936" s="10">
        <v>37192.500000000007</v>
      </c>
      <c r="G936" s="11">
        <v>437.70528000000002</v>
      </c>
    </row>
    <row r="937" spans="1:7" hidden="1" outlineLevel="2" x14ac:dyDescent="0.3">
      <c r="A937" s="7" t="s">
        <v>7</v>
      </c>
      <c r="B937" s="8" t="s">
        <v>236</v>
      </c>
      <c r="C937" s="8" t="s">
        <v>209</v>
      </c>
      <c r="D937" s="8" t="s">
        <v>68</v>
      </c>
      <c r="E937" s="9">
        <v>1</v>
      </c>
      <c r="F937" s="10">
        <v>436</v>
      </c>
      <c r="G937" s="11">
        <v>4.8035699999999997</v>
      </c>
    </row>
    <row r="938" spans="1:7" hidden="1" outlineLevel="2" x14ac:dyDescent="0.3">
      <c r="A938" s="7" t="s">
        <v>7</v>
      </c>
      <c r="B938" s="8" t="s">
        <v>210</v>
      </c>
      <c r="C938" s="8" t="s">
        <v>4</v>
      </c>
      <c r="D938" s="8" t="s">
        <v>68</v>
      </c>
      <c r="E938" s="9">
        <v>26</v>
      </c>
      <c r="F938" s="10">
        <v>14141.770000000002</v>
      </c>
      <c r="G938" s="11">
        <v>158.82047</v>
      </c>
    </row>
    <row r="939" spans="1:7" hidden="1" outlineLevel="2" x14ac:dyDescent="0.3">
      <c r="A939" s="7" t="s">
        <v>7</v>
      </c>
      <c r="B939" s="8" t="s">
        <v>210</v>
      </c>
      <c r="C939" s="8" t="s">
        <v>4</v>
      </c>
      <c r="D939" s="8" t="s">
        <v>69</v>
      </c>
      <c r="E939" s="9">
        <v>25</v>
      </c>
      <c r="F939" s="10">
        <v>13725.97</v>
      </c>
      <c r="G939" s="11">
        <v>157.76017999999999</v>
      </c>
    </row>
    <row r="940" spans="1:7" hidden="1" outlineLevel="2" x14ac:dyDescent="0.3">
      <c r="A940" s="7" t="s">
        <v>7</v>
      </c>
      <c r="B940" s="8" t="s">
        <v>210</v>
      </c>
      <c r="C940" s="8" t="s">
        <v>3</v>
      </c>
      <c r="D940" s="8" t="s">
        <v>68</v>
      </c>
      <c r="E940" s="9">
        <v>233</v>
      </c>
      <c r="F940" s="10">
        <v>126291.79000000002</v>
      </c>
      <c r="G940" s="11">
        <v>1530.70956</v>
      </c>
    </row>
    <row r="941" spans="1:7" hidden="1" outlineLevel="2" x14ac:dyDescent="0.3">
      <c r="A941" s="7" t="s">
        <v>7</v>
      </c>
      <c r="B941" s="8" t="s">
        <v>210</v>
      </c>
      <c r="C941" s="8" t="s">
        <v>3</v>
      </c>
      <c r="D941" s="8" t="s">
        <v>69</v>
      </c>
      <c r="E941" s="9">
        <v>142</v>
      </c>
      <c r="F941" s="10">
        <v>76989.320000000007</v>
      </c>
      <c r="G941" s="11">
        <v>900.36743999999999</v>
      </c>
    </row>
    <row r="942" spans="1:7" hidden="1" outlineLevel="2" x14ac:dyDescent="0.3">
      <c r="A942" s="7" t="s">
        <v>7</v>
      </c>
      <c r="B942" s="8" t="s">
        <v>210</v>
      </c>
      <c r="C942" s="8" t="s">
        <v>2</v>
      </c>
      <c r="D942" s="8" t="s">
        <v>68</v>
      </c>
      <c r="E942" s="9">
        <v>131</v>
      </c>
      <c r="F942" s="10">
        <v>71480.98000000001</v>
      </c>
      <c r="G942" s="11">
        <v>858.81719999999996</v>
      </c>
    </row>
    <row r="943" spans="1:7" hidden="1" outlineLevel="2" x14ac:dyDescent="0.3">
      <c r="A943" s="7" t="s">
        <v>7</v>
      </c>
      <c r="B943" s="8" t="s">
        <v>210</v>
      </c>
      <c r="C943" s="8" t="s">
        <v>2</v>
      </c>
      <c r="D943" s="8" t="s">
        <v>69</v>
      </c>
      <c r="E943" s="9">
        <v>80</v>
      </c>
      <c r="F943" s="10">
        <v>43977.740000000013</v>
      </c>
      <c r="G943" s="11">
        <v>503.17255999999998</v>
      </c>
    </row>
    <row r="944" spans="1:7" hidden="1" outlineLevel="2" x14ac:dyDescent="0.3">
      <c r="A944" s="7" t="s">
        <v>7</v>
      </c>
      <c r="B944" s="8" t="s">
        <v>210</v>
      </c>
      <c r="C944" s="8" t="s">
        <v>1</v>
      </c>
      <c r="D944" s="8" t="s">
        <v>68</v>
      </c>
      <c r="E944" s="9">
        <v>72</v>
      </c>
      <c r="F944" s="10">
        <v>39595.71</v>
      </c>
      <c r="G944" s="11">
        <v>490.54516999999998</v>
      </c>
    </row>
    <row r="945" spans="1:7" hidden="1" outlineLevel="2" x14ac:dyDescent="0.3">
      <c r="A945" s="7" t="s">
        <v>7</v>
      </c>
      <c r="B945" s="8" t="s">
        <v>210</v>
      </c>
      <c r="C945" s="8" t="s">
        <v>1</v>
      </c>
      <c r="D945" s="8" t="s">
        <v>69</v>
      </c>
      <c r="E945" s="9">
        <v>67</v>
      </c>
      <c r="F945" s="10">
        <v>36736.099999999991</v>
      </c>
      <c r="G945" s="11">
        <v>418.23442</v>
      </c>
    </row>
    <row r="946" spans="1:7" hidden="1" outlineLevel="2" x14ac:dyDescent="0.3">
      <c r="A946" s="7" t="s">
        <v>7</v>
      </c>
      <c r="B946" s="8" t="s">
        <v>210</v>
      </c>
      <c r="C946" s="8" t="s">
        <v>209</v>
      </c>
      <c r="D946" s="8" t="s">
        <v>69</v>
      </c>
      <c r="E946" s="9">
        <v>2</v>
      </c>
      <c r="F946" s="10">
        <v>1100.5</v>
      </c>
      <c r="G946" s="11">
        <v>13.28829</v>
      </c>
    </row>
    <row r="947" spans="1:7" hidden="1" outlineLevel="2" x14ac:dyDescent="0.3">
      <c r="A947" s="7" t="s">
        <v>7</v>
      </c>
      <c r="B947" s="8" t="s">
        <v>211</v>
      </c>
      <c r="C947" s="8" t="s">
        <v>4</v>
      </c>
      <c r="D947" s="8" t="s">
        <v>68</v>
      </c>
      <c r="E947" s="9">
        <v>18</v>
      </c>
      <c r="F947" s="10">
        <v>11658.630000000001</v>
      </c>
      <c r="G947" s="11">
        <v>131.49370999999999</v>
      </c>
    </row>
    <row r="948" spans="1:7" hidden="1" outlineLevel="2" x14ac:dyDescent="0.3">
      <c r="A948" s="7" t="s">
        <v>7</v>
      </c>
      <c r="B948" s="8" t="s">
        <v>211</v>
      </c>
      <c r="C948" s="8" t="s">
        <v>4</v>
      </c>
      <c r="D948" s="8" t="s">
        <v>69</v>
      </c>
      <c r="E948" s="9">
        <v>9</v>
      </c>
      <c r="F948" s="10">
        <v>5819.7300000000005</v>
      </c>
      <c r="G948" s="11">
        <v>67.753919999999994</v>
      </c>
    </row>
    <row r="949" spans="1:7" hidden="1" outlineLevel="2" x14ac:dyDescent="0.3">
      <c r="A949" s="7" t="s">
        <v>7</v>
      </c>
      <c r="B949" s="8" t="s">
        <v>211</v>
      </c>
      <c r="C949" s="8" t="s">
        <v>3</v>
      </c>
      <c r="D949" s="8" t="s">
        <v>68</v>
      </c>
      <c r="E949" s="9">
        <v>142</v>
      </c>
      <c r="F949" s="10">
        <v>91855.35</v>
      </c>
      <c r="G949" s="11">
        <v>1112.4814899999999</v>
      </c>
    </row>
    <row r="950" spans="1:7" hidden="1" outlineLevel="2" x14ac:dyDescent="0.3">
      <c r="A950" s="7" t="s">
        <v>7</v>
      </c>
      <c r="B950" s="8" t="s">
        <v>211</v>
      </c>
      <c r="C950" s="8" t="s">
        <v>3</v>
      </c>
      <c r="D950" s="8" t="s">
        <v>69</v>
      </c>
      <c r="E950" s="9">
        <v>86</v>
      </c>
      <c r="F950" s="10">
        <v>55326.38</v>
      </c>
      <c r="G950" s="11">
        <v>666.63409999999999</v>
      </c>
    </row>
    <row r="951" spans="1:7" hidden="1" outlineLevel="2" x14ac:dyDescent="0.3">
      <c r="A951" s="7" t="s">
        <v>7</v>
      </c>
      <c r="B951" s="8" t="s">
        <v>211</v>
      </c>
      <c r="C951" s="8" t="s">
        <v>2</v>
      </c>
      <c r="D951" s="8" t="s">
        <v>68</v>
      </c>
      <c r="E951" s="9">
        <v>61</v>
      </c>
      <c r="F951" s="10">
        <v>39251.159999999996</v>
      </c>
      <c r="G951" s="11">
        <v>495.83670000000001</v>
      </c>
    </row>
    <row r="952" spans="1:7" hidden="1" outlineLevel="2" x14ac:dyDescent="0.3">
      <c r="A952" s="7" t="s">
        <v>7</v>
      </c>
      <c r="B952" s="8" t="s">
        <v>211</v>
      </c>
      <c r="C952" s="8" t="s">
        <v>2</v>
      </c>
      <c r="D952" s="8" t="s">
        <v>69</v>
      </c>
      <c r="E952" s="9">
        <v>45</v>
      </c>
      <c r="F952" s="10">
        <v>29007.32</v>
      </c>
      <c r="G952" s="11">
        <v>346.19501000000002</v>
      </c>
    </row>
    <row r="953" spans="1:7" hidden="1" outlineLevel="2" x14ac:dyDescent="0.3">
      <c r="A953" s="7" t="s">
        <v>7</v>
      </c>
      <c r="B953" s="8" t="s">
        <v>211</v>
      </c>
      <c r="C953" s="8" t="s">
        <v>1</v>
      </c>
      <c r="D953" s="8" t="s">
        <v>68</v>
      </c>
      <c r="E953" s="9">
        <v>48</v>
      </c>
      <c r="F953" s="10">
        <v>31077.88</v>
      </c>
      <c r="G953" s="11">
        <v>383.52062999999998</v>
      </c>
    </row>
    <row r="954" spans="1:7" hidden="1" outlineLevel="2" x14ac:dyDescent="0.3">
      <c r="A954" s="7" t="s">
        <v>7</v>
      </c>
      <c r="B954" s="8" t="s">
        <v>211</v>
      </c>
      <c r="C954" s="8" t="s">
        <v>1</v>
      </c>
      <c r="D954" s="8" t="s">
        <v>69</v>
      </c>
      <c r="E954" s="9">
        <v>49</v>
      </c>
      <c r="F954" s="10">
        <v>31694.719999999998</v>
      </c>
      <c r="G954" s="11">
        <v>370.6816</v>
      </c>
    </row>
    <row r="955" spans="1:7" hidden="1" outlineLevel="2" x14ac:dyDescent="0.3">
      <c r="A955" s="7" t="s">
        <v>7</v>
      </c>
      <c r="B955" s="8" t="s">
        <v>212</v>
      </c>
      <c r="C955" s="8" t="s">
        <v>4</v>
      </c>
      <c r="D955" s="8" t="s">
        <v>68</v>
      </c>
      <c r="E955" s="9">
        <v>10</v>
      </c>
      <c r="F955" s="10">
        <v>7426.61</v>
      </c>
      <c r="G955" s="11">
        <v>85.132080000000002</v>
      </c>
    </row>
    <row r="956" spans="1:7" hidden="1" outlineLevel="2" x14ac:dyDescent="0.3">
      <c r="A956" s="7" t="s">
        <v>7</v>
      </c>
      <c r="B956" s="8" t="s">
        <v>212</v>
      </c>
      <c r="C956" s="8" t="s">
        <v>4</v>
      </c>
      <c r="D956" s="8" t="s">
        <v>69</v>
      </c>
      <c r="E956" s="9">
        <v>6</v>
      </c>
      <c r="F956" s="10">
        <v>4345.0200000000004</v>
      </c>
      <c r="G956" s="11">
        <v>48.787179999999999</v>
      </c>
    </row>
    <row r="957" spans="1:7" hidden="1" outlineLevel="2" x14ac:dyDescent="0.3">
      <c r="A957" s="7" t="s">
        <v>7</v>
      </c>
      <c r="B957" s="8" t="s">
        <v>212</v>
      </c>
      <c r="C957" s="8" t="s">
        <v>3</v>
      </c>
      <c r="D957" s="8" t="s">
        <v>68</v>
      </c>
      <c r="E957" s="9">
        <v>85</v>
      </c>
      <c r="F957" s="10">
        <v>63130.580000000009</v>
      </c>
      <c r="G957" s="11">
        <v>756.23694</v>
      </c>
    </row>
    <row r="958" spans="1:7" hidden="1" outlineLevel="2" x14ac:dyDescent="0.3">
      <c r="A958" s="7" t="s">
        <v>7</v>
      </c>
      <c r="B958" s="8" t="s">
        <v>212</v>
      </c>
      <c r="C958" s="8" t="s">
        <v>3</v>
      </c>
      <c r="D958" s="8" t="s">
        <v>69</v>
      </c>
      <c r="E958" s="9">
        <v>45</v>
      </c>
      <c r="F958" s="10">
        <v>33315.67</v>
      </c>
      <c r="G958" s="11">
        <v>380.21935999999999</v>
      </c>
    </row>
    <row r="959" spans="1:7" hidden="1" outlineLevel="2" x14ac:dyDescent="0.3">
      <c r="A959" s="7" t="s">
        <v>7</v>
      </c>
      <c r="B959" s="8" t="s">
        <v>212</v>
      </c>
      <c r="C959" s="8" t="s">
        <v>2</v>
      </c>
      <c r="D959" s="8" t="s">
        <v>68</v>
      </c>
      <c r="E959" s="9">
        <v>43</v>
      </c>
      <c r="F959" s="10">
        <v>32130.19</v>
      </c>
      <c r="G959" s="11">
        <v>404.12504000000001</v>
      </c>
    </row>
    <row r="960" spans="1:7" hidden="1" outlineLevel="2" x14ac:dyDescent="0.3">
      <c r="A960" s="7" t="s">
        <v>7</v>
      </c>
      <c r="B960" s="8" t="s">
        <v>212</v>
      </c>
      <c r="C960" s="8" t="s">
        <v>2</v>
      </c>
      <c r="D960" s="8" t="s">
        <v>69</v>
      </c>
      <c r="E960" s="9">
        <v>33</v>
      </c>
      <c r="F960" s="10">
        <v>24569.809999999998</v>
      </c>
      <c r="G960" s="11">
        <v>290.72944000000001</v>
      </c>
    </row>
    <row r="961" spans="1:7" hidden="1" outlineLevel="2" x14ac:dyDescent="0.3">
      <c r="A961" s="7" t="s">
        <v>7</v>
      </c>
      <c r="B961" s="8" t="s">
        <v>212</v>
      </c>
      <c r="C961" s="8" t="s">
        <v>1</v>
      </c>
      <c r="D961" s="8" t="s">
        <v>68</v>
      </c>
      <c r="E961" s="9">
        <v>33</v>
      </c>
      <c r="F961" s="10">
        <v>24572.55</v>
      </c>
      <c r="G961" s="11">
        <v>294.70816000000002</v>
      </c>
    </row>
    <row r="962" spans="1:7" hidden="1" outlineLevel="2" x14ac:dyDescent="0.3">
      <c r="A962" s="7" t="s">
        <v>7</v>
      </c>
      <c r="B962" s="8" t="s">
        <v>212</v>
      </c>
      <c r="C962" s="8" t="s">
        <v>1</v>
      </c>
      <c r="D962" s="8" t="s">
        <v>69</v>
      </c>
      <c r="E962" s="9">
        <v>16</v>
      </c>
      <c r="F962" s="10">
        <v>12039.65</v>
      </c>
      <c r="G962" s="11">
        <v>148.53480999999999</v>
      </c>
    </row>
    <row r="963" spans="1:7" hidden="1" outlineLevel="2" x14ac:dyDescent="0.3">
      <c r="A963" s="7" t="s">
        <v>7</v>
      </c>
      <c r="B963" s="8" t="s">
        <v>215</v>
      </c>
      <c r="C963" s="8" t="s">
        <v>4</v>
      </c>
      <c r="D963" s="8" t="s">
        <v>68</v>
      </c>
      <c r="E963" s="9">
        <v>9</v>
      </c>
      <c r="F963" s="10">
        <v>7572.61</v>
      </c>
      <c r="G963" s="11">
        <v>90.051910000000007</v>
      </c>
    </row>
    <row r="964" spans="1:7" hidden="1" outlineLevel="2" x14ac:dyDescent="0.3">
      <c r="A964" s="7" t="s">
        <v>7</v>
      </c>
      <c r="B964" s="8" t="s">
        <v>215</v>
      </c>
      <c r="C964" s="8" t="s">
        <v>4</v>
      </c>
      <c r="D964" s="8" t="s">
        <v>69</v>
      </c>
      <c r="E964" s="9">
        <v>7</v>
      </c>
      <c r="F964" s="10">
        <v>5942.09</v>
      </c>
      <c r="G964" s="11">
        <v>67.08229</v>
      </c>
    </row>
    <row r="965" spans="1:7" hidden="1" outlineLevel="2" x14ac:dyDescent="0.3">
      <c r="A965" s="7" t="s">
        <v>7</v>
      </c>
      <c r="B965" s="8" t="s">
        <v>215</v>
      </c>
      <c r="C965" s="8" t="s">
        <v>3</v>
      </c>
      <c r="D965" s="8" t="s">
        <v>68</v>
      </c>
      <c r="E965" s="9">
        <v>52</v>
      </c>
      <c r="F965" s="10">
        <v>44207.950000000004</v>
      </c>
      <c r="G965" s="11">
        <v>520.61940000000004</v>
      </c>
    </row>
    <row r="966" spans="1:7" hidden="1" outlineLevel="2" x14ac:dyDescent="0.3">
      <c r="A966" s="7" t="s">
        <v>7</v>
      </c>
      <c r="B966" s="8" t="s">
        <v>215</v>
      </c>
      <c r="C966" s="8" t="s">
        <v>3</v>
      </c>
      <c r="D966" s="8" t="s">
        <v>69</v>
      </c>
      <c r="E966" s="9">
        <v>35</v>
      </c>
      <c r="F966" s="10">
        <v>29766.000000000004</v>
      </c>
      <c r="G966" s="11">
        <v>366.49292000000003</v>
      </c>
    </row>
    <row r="967" spans="1:7" hidden="1" outlineLevel="2" x14ac:dyDescent="0.3">
      <c r="A967" s="7" t="s">
        <v>7</v>
      </c>
      <c r="B967" s="8" t="s">
        <v>215</v>
      </c>
      <c r="C967" s="8" t="s">
        <v>2</v>
      </c>
      <c r="D967" s="8" t="s">
        <v>68</v>
      </c>
      <c r="E967" s="9">
        <v>31</v>
      </c>
      <c r="F967" s="10">
        <v>26337.410000000003</v>
      </c>
      <c r="G967" s="11">
        <v>312.58294999999998</v>
      </c>
    </row>
    <row r="968" spans="1:7" hidden="1" outlineLevel="2" x14ac:dyDescent="0.3">
      <c r="A968" s="7" t="s">
        <v>7</v>
      </c>
      <c r="B968" s="8" t="s">
        <v>215</v>
      </c>
      <c r="C968" s="8" t="s">
        <v>2</v>
      </c>
      <c r="D968" s="8" t="s">
        <v>69</v>
      </c>
      <c r="E968" s="9">
        <v>14</v>
      </c>
      <c r="F968" s="10">
        <v>11833.550000000001</v>
      </c>
      <c r="G968" s="11">
        <v>136.66448</v>
      </c>
    </row>
    <row r="969" spans="1:7" hidden="1" outlineLevel="2" x14ac:dyDescent="0.3">
      <c r="A969" s="7" t="s">
        <v>7</v>
      </c>
      <c r="B969" s="8" t="s">
        <v>215</v>
      </c>
      <c r="C969" s="8" t="s">
        <v>1</v>
      </c>
      <c r="D969" s="8" t="s">
        <v>68</v>
      </c>
      <c r="E969" s="9">
        <v>31</v>
      </c>
      <c r="F969" s="10">
        <v>26326.69</v>
      </c>
      <c r="G969" s="11">
        <v>316.99927000000002</v>
      </c>
    </row>
    <row r="970" spans="1:7" hidden="1" outlineLevel="2" x14ac:dyDescent="0.3">
      <c r="A970" s="7" t="s">
        <v>7</v>
      </c>
      <c r="B970" s="8" t="s">
        <v>215</v>
      </c>
      <c r="C970" s="8" t="s">
        <v>1</v>
      </c>
      <c r="D970" s="8" t="s">
        <v>69</v>
      </c>
      <c r="E970" s="9">
        <v>20</v>
      </c>
      <c r="F970" s="10">
        <v>17043.099999999999</v>
      </c>
      <c r="G970" s="11">
        <v>198.44409999999999</v>
      </c>
    </row>
    <row r="971" spans="1:7" hidden="1" outlineLevel="2" x14ac:dyDescent="0.3">
      <c r="A971" s="7" t="s">
        <v>7</v>
      </c>
      <c r="B971" s="8" t="s">
        <v>213</v>
      </c>
      <c r="C971" s="8" t="s">
        <v>4</v>
      </c>
      <c r="D971" s="8" t="s">
        <v>68</v>
      </c>
      <c r="E971" s="9">
        <v>11</v>
      </c>
      <c r="F971" s="10">
        <v>10358.969999999999</v>
      </c>
      <c r="G971" s="11">
        <v>129.06442999999999</v>
      </c>
    </row>
    <row r="972" spans="1:7" hidden="1" outlineLevel="2" x14ac:dyDescent="0.3">
      <c r="A972" s="7" t="s">
        <v>7</v>
      </c>
      <c r="B972" s="8" t="s">
        <v>213</v>
      </c>
      <c r="C972" s="8" t="s">
        <v>4</v>
      </c>
      <c r="D972" s="8" t="s">
        <v>69</v>
      </c>
      <c r="E972" s="9">
        <v>6</v>
      </c>
      <c r="F972" s="10">
        <v>5721.54</v>
      </c>
      <c r="G972" s="11">
        <v>68.405330000000006</v>
      </c>
    </row>
    <row r="973" spans="1:7" hidden="1" outlineLevel="2" x14ac:dyDescent="0.3">
      <c r="A973" s="7" t="s">
        <v>7</v>
      </c>
      <c r="B973" s="8" t="s">
        <v>213</v>
      </c>
      <c r="C973" s="8" t="s">
        <v>3</v>
      </c>
      <c r="D973" s="8" t="s">
        <v>68</v>
      </c>
      <c r="E973" s="9">
        <v>40</v>
      </c>
      <c r="F973" s="10">
        <v>37660.269999999997</v>
      </c>
      <c r="G973" s="11">
        <v>440.00515999999999</v>
      </c>
    </row>
    <row r="974" spans="1:7" hidden="1" outlineLevel="2" x14ac:dyDescent="0.3">
      <c r="A974" s="7" t="s">
        <v>7</v>
      </c>
      <c r="B974" s="8" t="s">
        <v>213</v>
      </c>
      <c r="C974" s="8" t="s">
        <v>3</v>
      </c>
      <c r="D974" s="8" t="s">
        <v>69</v>
      </c>
      <c r="E974" s="9">
        <v>14</v>
      </c>
      <c r="F974" s="10">
        <v>13358.34</v>
      </c>
      <c r="G974" s="11">
        <v>163.12006</v>
      </c>
    </row>
    <row r="975" spans="1:7" hidden="1" outlineLevel="2" x14ac:dyDescent="0.3">
      <c r="A975" s="7" t="s">
        <v>7</v>
      </c>
      <c r="B975" s="8" t="s">
        <v>213</v>
      </c>
      <c r="C975" s="8" t="s">
        <v>2</v>
      </c>
      <c r="D975" s="8" t="s">
        <v>68</v>
      </c>
      <c r="E975" s="9">
        <v>24</v>
      </c>
      <c r="F975" s="10">
        <v>22587.640000000003</v>
      </c>
      <c r="G975" s="11">
        <v>275.15354000000002</v>
      </c>
    </row>
    <row r="976" spans="1:7" hidden="1" outlineLevel="2" x14ac:dyDescent="0.3">
      <c r="A976" s="7" t="s">
        <v>7</v>
      </c>
      <c r="B976" s="8" t="s">
        <v>213</v>
      </c>
      <c r="C976" s="8" t="s">
        <v>2</v>
      </c>
      <c r="D976" s="8" t="s">
        <v>69</v>
      </c>
      <c r="E976" s="9">
        <v>13</v>
      </c>
      <c r="F976" s="10">
        <v>12452.360000000002</v>
      </c>
      <c r="G976" s="11">
        <v>147.94533999999999</v>
      </c>
    </row>
    <row r="977" spans="1:7" hidden="1" outlineLevel="2" x14ac:dyDescent="0.3">
      <c r="A977" s="7" t="s">
        <v>7</v>
      </c>
      <c r="B977" s="8" t="s">
        <v>213</v>
      </c>
      <c r="C977" s="8" t="s">
        <v>1</v>
      </c>
      <c r="D977" s="8" t="s">
        <v>68</v>
      </c>
      <c r="E977" s="9">
        <v>12</v>
      </c>
      <c r="F977" s="10">
        <v>11188.06</v>
      </c>
      <c r="G977" s="11">
        <v>134.46934999999999</v>
      </c>
    </row>
    <row r="978" spans="1:7" hidden="1" outlineLevel="2" x14ac:dyDescent="0.3">
      <c r="A978" s="7" t="s">
        <v>7</v>
      </c>
      <c r="B978" s="8" t="s">
        <v>213</v>
      </c>
      <c r="C978" s="8" t="s">
        <v>1</v>
      </c>
      <c r="D978" s="8" t="s">
        <v>69</v>
      </c>
      <c r="E978" s="9">
        <v>11</v>
      </c>
      <c r="F978" s="10">
        <v>10397.4</v>
      </c>
      <c r="G978" s="11">
        <v>116.79349999999999</v>
      </c>
    </row>
    <row r="979" spans="1:7" hidden="1" outlineLevel="2" x14ac:dyDescent="0.3">
      <c r="A979" s="7" t="s">
        <v>7</v>
      </c>
      <c r="B979" s="8" t="s">
        <v>213</v>
      </c>
      <c r="C979" s="8" t="s">
        <v>209</v>
      </c>
      <c r="D979" s="8" t="s">
        <v>69</v>
      </c>
      <c r="E979" s="9">
        <v>1</v>
      </c>
      <c r="F979" s="10">
        <v>965</v>
      </c>
      <c r="G979" s="11">
        <v>9.6890800000000006</v>
      </c>
    </row>
    <row r="980" spans="1:7" hidden="1" outlineLevel="2" x14ac:dyDescent="0.3">
      <c r="A980" s="7" t="s">
        <v>7</v>
      </c>
      <c r="B980" s="8" t="s">
        <v>214</v>
      </c>
      <c r="C980" s="8" t="s">
        <v>4</v>
      </c>
      <c r="D980" s="8" t="s">
        <v>68</v>
      </c>
      <c r="E980" s="9">
        <v>16</v>
      </c>
      <c r="F980" s="10">
        <v>18763.740000000002</v>
      </c>
      <c r="G980" s="11">
        <v>232.57295999999999</v>
      </c>
    </row>
    <row r="981" spans="1:7" hidden="1" outlineLevel="2" x14ac:dyDescent="0.3">
      <c r="A981" s="7" t="s">
        <v>7</v>
      </c>
      <c r="B981" s="8" t="s">
        <v>214</v>
      </c>
      <c r="C981" s="8" t="s">
        <v>4</v>
      </c>
      <c r="D981" s="8" t="s">
        <v>69</v>
      </c>
      <c r="E981" s="9">
        <v>6</v>
      </c>
      <c r="F981" s="10">
        <v>7938.39</v>
      </c>
      <c r="G981" s="11">
        <v>101.10489</v>
      </c>
    </row>
    <row r="982" spans="1:7" hidden="1" outlineLevel="2" x14ac:dyDescent="0.3">
      <c r="A982" s="7" t="s">
        <v>7</v>
      </c>
      <c r="B982" s="8" t="s">
        <v>214</v>
      </c>
      <c r="C982" s="8" t="s">
        <v>3</v>
      </c>
      <c r="D982" s="8" t="s">
        <v>68</v>
      </c>
      <c r="E982" s="9">
        <v>90</v>
      </c>
      <c r="F982" s="10">
        <v>116507.76</v>
      </c>
      <c r="G982" s="11">
        <v>1482.2153000000001</v>
      </c>
    </row>
    <row r="983" spans="1:7" hidden="1" outlineLevel="2" x14ac:dyDescent="0.3">
      <c r="A983" s="7" t="s">
        <v>7</v>
      </c>
      <c r="B983" s="8" t="s">
        <v>214</v>
      </c>
      <c r="C983" s="8" t="s">
        <v>3</v>
      </c>
      <c r="D983" s="8" t="s">
        <v>69</v>
      </c>
      <c r="E983" s="9">
        <v>44</v>
      </c>
      <c r="F983" s="10">
        <v>55031.820000000007</v>
      </c>
      <c r="G983" s="11">
        <v>677.08682999999996</v>
      </c>
    </row>
    <row r="984" spans="1:7" hidden="1" outlineLevel="2" x14ac:dyDescent="0.3">
      <c r="A984" s="7" t="s">
        <v>7</v>
      </c>
      <c r="B984" s="8" t="s">
        <v>214</v>
      </c>
      <c r="C984" s="8" t="s">
        <v>2</v>
      </c>
      <c r="D984" s="8" t="s">
        <v>68</v>
      </c>
      <c r="E984" s="9">
        <v>43</v>
      </c>
      <c r="F984" s="10">
        <v>51948.44</v>
      </c>
      <c r="G984" s="11">
        <v>631.55246</v>
      </c>
    </row>
    <row r="985" spans="1:7" hidden="1" outlineLevel="2" x14ac:dyDescent="0.3">
      <c r="A985" s="7" t="s">
        <v>7</v>
      </c>
      <c r="B985" s="8" t="s">
        <v>214</v>
      </c>
      <c r="C985" s="8" t="s">
        <v>2</v>
      </c>
      <c r="D985" s="8" t="s">
        <v>69</v>
      </c>
      <c r="E985" s="9">
        <v>25</v>
      </c>
      <c r="F985" s="10">
        <v>31356.329999999998</v>
      </c>
      <c r="G985" s="11">
        <v>382.75912</v>
      </c>
    </row>
    <row r="986" spans="1:7" hidden="1" outlineLevel="2" x14ac:dyDescent="0.3">
      <c r="A986" s="7" t="s">
        <v>7</v>
      </c>
      <c r="B986" s="8" t="s">
        <v>214</v>
      </c>
      <c r="C986" s="8" t="s">
        <v>1</v>
      </c>
      <c r="D986" s="8" t="s">
        <v>68</v>
      </c>
      <c r="E986" s="9">
        <v>41</v>
      </c>
      <c r="F986" s="10">
        <v>50355.68</v>
      </c>
      <c r="G986" s="11">
        <v>643.09870000000001</v>
      </c>
    </row>
    <row r="987" spans="1:7" hidden="1" outlineLevel="2" x14ac:dyDescent="0.3">
      <c r="A987" s="7" t="s">
        <v>7</v>
      </c>
      <c r="B987" s="8" t="s">
        <v>214</v>
      </c>
      <c r="C987" s="8" t="s">
        <v>1</v>
      </c>
      <c r="D987" s="8" t="s">
        <v>69</v>
      </c>
      <c r="E987" s="9">
        <v>31</v>
      </c>
      <c r="F987" s="10">
        <v>39276.5</v>
      </c>
      <c r="G987" s="11">
        <v>468.04838999999998</v>
      </c>
    </row>
    <row r="988" spans="1:7" hidden="1" outlineLevel="2" x14ac:dyDescent="0.3">
      <c r="A988" s="7" t="s">
        <v>7</v>
      </c>
      <c r="B988" s="8" t="s">
        <v>214</v>
      </c>
      <c r="C988" s="8" t="s">
        <v>209</v>
      </c>
      <c r="D988" s="8" t="s">
        <v>68</v>
      </c>
      <c r="E988" s="9">
        <v>1</v>
      </c>
      <c r="F988" s="10">
        <v>1470.25</v>
      </c>
      <c r="G988" s="11">
        <v>17.2149</v>
      </c>
    </row>
    <row r="989" spans="1:7" outlineLevel="1" collapsed="1" x14ac:dyDescent="0.3">
      <c r="A989" s="65" t="s">
        <v>65</v>
      </c>
      <c r="B989" s="12"/>
      <c r="C989" s="12"/>
      <c r="D989" s="12"/>
      <c r="E989" s="13">
        <f>SUBTOTAL(9,E890:E988)</f>
        <v>42819</v>
      </c>
      <c r="F989" s="14">
        <f>SUBTOTAL(9,F890:F988)</f>
        <v>5556551.8300000001</v>
      </c>
      <c r="G989" s="15">
        <f>SUBTOTAL(9,G890:G988)</f>
        <v>65400.060740000023</v>
      </c>
    </row>
    <row r="990" spans="1:7" hidden="1" outlineLevel="2" x14ac:dyDescent="0.3">
      <c r="A990" s="56" t="s">
        <v>0</v>
      </c>
      <c r="B990" t="s">
        <v>232</v>
      </c>
      <c r="C990" t="s">
        <v>4</v>
      </c>
      <c r="D990" t="s">
        <v>68</v>
      </c>
      <c r="E990" s="78">
        <v>1339</v>
      </c>
      <c r="F990" s="75">
        <v>39173.160000000003</v>
      </c>
      <c r="G990" s="1">
        <v>437.16176000000002</v>
      </c>
    </row>
    <row r="991" spans="1:7" hidden="1" outlineLevel="2" x14ac:dyDescent="0.3">
      <c r="A991" s="56" t="s">
        <v>0</v>
      </c>
      <c r="B991" t="s">
        <v>232</v>
      </c>
      <c r="C991" t="s">
        <v>4</v>
      </c>
      <c r="D991" t="s">
        <v>69</v>
      </c>
      <c r="E991" s="78">
        <v>1521</v>
      </c>
      <c r="F991" s="75">
        <v>46607.510000000009</v>
      </c>
      <c r="G991" s="1">
        <v>514.47685999999999</v>
      </c>
    </row>
    <row r="992" spans="1:7" hidden="1" outlineLevel="2" x14ac:dyDescent="0.3">
      <c r="A992" s="56" t="s">
        <v>0</v>
      </c>
      <c r="B992" t="s">
        <v>232</v>
      </c>
      <c r="C992" t="s">
        <v>3</v>
      </c>
      <c r="D992" t="s">
        <v>68</v>
      </c>
      <c r="E992" s="78">
        <v>5212</v>
      </c>
      <c r="F992" s="75">
        <v>161383.36999999991</v>
      </c>
      <c r="G992" s="1">
        <v>1822.2909</v>
      </c>
    </row>
    <row r="993" spans="1:7" hidden="1" outlineLevel="2" x14ac:dyDescent="0.3">
      <c r="A993" s="56" t="s">
        <v>0</v>
      </c>
      <c r="B993" t="s">
        <v>232</v>
      </c>
      <c r="C993" t="s">
        <v>3</v>
      </c>
      <c r="D993" t="s">
        <v>69</v>
      </c>
      <c r="E993" s="78">
        <v>5590</v>
      </c>
      <c r="F993" s="75">
        <v>178505.14000000016</v>
      </c>
      <c r="G993" s="1">
        <v>1986.28342</v>
      </c>
    </row>
    <row r="994" spans="1:7" hidden="1" outlineLevel="2" x14ac:dyDescent="0.3">
      <c r="A994" s="56" t="s">
        <v>0</v>
      </c>
      <c r="B994" t="s">
        <v>232</v>
      </c>
      <c r="C994" t="s">
        <v>2</v>
      </c>
      <c r="D994" t="s">
        <v>68</v>
      </c>
      <c r="E994" s="78">
        <v>1786</v>
      </c>
      <c r="F994" s="75">
        <v>55379.709999999985</v>
      </c>
      <c r="G994" s="1">
        <v>636.89607000000001</v>
      </c>
    </row>
    <row r="995" spans="1:7" hidden="1" outlineLevel="2" x14ac:dyDescent="0.3">
      <c r="A995" s="56" t="s">
        <v>0</v>
      </c>
      <c r="B995" t="s">
        <v>232</v>
      </c>
      <c r="C995" t="s">
        <v>2</v>
      </c>
      <c r="D995" t="s">
        <v>69</v>
      </c>
      <c r="E995" s="78">
        <v>1603</v>
      </c>
      <c r="F995" s="75">
        <v>52069.159999999996</v>
      </c>
      <c r="G995" s="1">
        <v>584.86842999999999</v>
      </c>
    </row>
    <row r="996" spans="1:7" hidden="1" outlineLevel="2" x14ac:dyDescent="0.3">
      <c r="A996" s="56" t="s">
        <v>0</v>
      </c>
      <c r="B996" t="s">
        <v>232</v>
      </c>
      <c r="C996" t="s">
        <v>1</v>
      </c>
      <c r="D996" t="s">
        <v>68</v>
      </c>
      <c r="E996" s="78">
        <v>853</v>
      </c>
      <c r="F996" s="75">
        <v>27609.05999999999</v>
      </c>
      <c r="G996" s="1">
        <v>321.53534000000002</v>
      </c>
    </row>
    <row r="997" spans="1:7" hidden="1" outlineLevel="2" x14ac:dyDescent="0.3">
      <c r="A997" s="56" t="s">
        <v>0</v>
      </c>
      <c r="B997" t="s">
        <v>232</v>
      </c>
      <c r="C997" t="s">
        <v>1</v>
      </c>
      <c r="D997" t="s">
        <v>69</v>
      </c>
      <c r="E997" s="78">
        <v>778</v>
      </c>
      <c r="F997" s="75">
        <v>24552.700000000008</v>
      </c>
      <c r="G997" s="1">
        <v>276.42674</v>
      </c>
    </row>
    <row r="998" spans="1:7" hidden="1" outlineLevel="2" x14ac:dyDescent="0.3">
      <c r="A998" s="56" t="s">
        <v>0</v>
      </c>
      <c r="B998" t="s">
        <v>232</v>
      </c>
      <c r="C998" t="s">
        <v>209</v>
      </c>
      <c r="D998" t="s">
        <v>68</v>
      </c>
      <c r="E998" s="78">
        <v>7</v>
      </c>
      <c r="F998" s="75">
        <v>304</v>
      </c>
      <c r="G998" s="1">
        <v>3.21624</v>
      </c>
    </row>
    <row r="999" spans="1:7" hidden="1" outlineLevel="2" x14ac:dyDescent="0.3">
      <c r="A999" s="56" t="s">
        <v>0</v>
      </c>
      <c r="B999" t="s">
        <v>232</v>
      </c>
      <c r="C999" t="s">
        <v>209</v>
      </c>
      <c r="D999" t="s">
        <v>69</v>
      </c>
      <c r="E999" s="78">
        <v>7</v>
      </c>
      <c r="F999" s="75">
        <v>286</v>
      </c>
      <c r="G999" s="1">
        <v>3.0189300000000001</v>
      </c>
    </row>
    <row r="1000" spans="1:7" hidden="1" outlineLevel="2" x14ac:dyDescent="0.3">
      <c r="A1000" s="56" t="s">
        <v>0</v>
      </c>
      <c r="B1000" t="s">
        <v>233</v>
      </c>
      <c r="C1000" t="s">
        <v>4</v>
      </c>
      <c r="D1000" t="s">
        <v>68</v>
      </c>
      <c r="E1000" s="78">
        <v>250</v>
      </c>
      <c r="F1000" s="75">
        <v>35956.21</v>
      </c>
      <c r="G1000" s="1">
        <v>403.71341999999999</v>
      </c>
    </row>
    <row r="1001" spans="1:7" hidden="1" outlineLevel="2" x14ac:dyDescent="0.3">
      <c r="A1001" s="56" t="s">
        <v>0</v>
      </c>
      <c r="B1001" t="s">
        <v>233</v>
      </c>
      <c r="C1001" t="s">
        <v>4</v>
      </c>
      <c r="D1001" t="s">
        <v>69</v>
      </c>
      <c r="E1001" s="78">
        <v>287</v>
      </c>
      <c r="F1001" s="75">
        <v>40003.270000000004</v>
      </c>
      <c r="G1001" s="1">
        <v>443.21454</v>
      </c>
    </row>
    <row r="1002" spans="1:7" hidden="1" outlineLevel="2" x14ac:dyDescent="0.3">
      <c r="A1002" s="56" t="s">
        <v>0</v>
      </c>
      <c r="B1002" t="s">
        <v>233</v>
      </c>
      <c r="C1002" t="s">
        <v>3</v>
      </c>
      <c r="D1002" t="s">
        <v>68</v>
      </c>
      <c r="E1002" s="78">
        <v>1212</v>
      </c>
      <c r="F1002" s="75">
        <v>173405.81000000006</v>
      </c>
      <c r="G1002" s="1">
        <v>1983.0269599999999</v>
      </c>
    </row>
    <row r="1003" spans="1:7" hidden="1" outlineLevel="2" x14ac:dyDescent="0.3">
      <c r="A1003" s="56" t="s">
        <v>0</v>
      </c>
      <c r="B1003" t="s">
        <v>233</v>
      </c>
      <c r="C1003" t="s">
        <v>3</v>
      </c>
      <c r="D1003" t="s">
        <v>69</v>
      </c>
      <c r="E1003" s="78">
        <v>1361</v>
      </c>
      <c r="F1003" s="75">
        <v>192486.9</v>
      </c>
      <c r="G1003" s="1">
        <v>2157.4769500000002</v>
      </c>
    </row>
    <row r="1004" spans="1:7" hidden="1" outlineLevel="2" x14ac:dyDescent="0.3">
      <c r="A1004" s="56" t="s">
        <v>0</v>
      </c>
      <c r="B1004" t="s">
        <v>233</v>
      </c>
      <c r="C1004" t="s">
        <v>2</v>
      </c>
      <c r="D1004" t="s">
        <v>68</v>
      </c>
      <c r="E1004" s="78">
        <v>491</v>
      </c>
      <c r="F1004" s="75">
        <v>70804.730000000025</v>
      </c>
      <c r="G1004" s="1">
        <v>839.37417000000005</v>
      </c>
    </row>
    <row r="1005" spans="1:7" hidden="1" outlineLevel="2" x14ac:dyDescent="0.3">
      <c r="A1005" s="56" t="s">
        <v>0</v>
      </c>
      <c r="B1005" t="s">
        <v>233</v>
      </c>
      <c r="C1005" t="s">
        <v>2</v>
      </c>
      <c r="D1005" t="s">
        <v>69</v>
      </c>
      <c r="E1005" s="78">
        <v>445</v>
      </c>
      <c r="F1005" s="75">
        <v>63644.54000000003</v>
      </c>
      <c r="G1005" s="1">
        <v>719.17484999999999</v>
      </c>
    </row>
    <row r="1006" spans="1:7" hidden="1" outlineLevel="2" x14ac:dyDescent="0.3">
      <c r="A1006" s="56" t="s">
        <v>0</v>
      </c>
      <c r="B1006" t="s">
        <v>233</v>
      </c>
      <c r="C1006" t="s">
        <v>1</v>
      </c>
      <c r="D1006" t="s">
        <v>68</v>
      </c>
      <c r="E1006" s="78">
        <v>258</v>
      </c>
      <c r="F1006" s="75">
        <v>38178.839999999989</v>
      </c>
      <c r="G1006" s="1">
        <v>449.53107999999997</v>
      </c>
    </row>
    <row r="1007" spans="1:7" hidden="1" outlineLevel="2" x14ac:dyDescent="0.3">
      <c r="A1007" s="56" t="s">
        <v>0</v>
      </c>
      <c r="B1007" t="s">
        <v>233</v>
      </c>
      <c r="C1007" t="s">
        <v>1</v>
      </c>
      <c r="D1007" t="s">
        <v>69</v>
      </c>
      <c r="E1007" s="78">
        <v>254</v>
      </c>
      <c r="F1007" s="75">
        <v>35725.08</v>
      </c>
      <c r="G1007" s="1">
        <v>407.75319999999999</v>
      </c>
    </row>
    <row r="1008" spans="1:7" hidden="1" outlineLevel="2" x14ac:dyDescent="0.3">
      <c r="A1008" s="56" t="s">
        <v>0</v>
      </c>
      <c r="B1008" t="s">
        <v>233</v>
      </c>
      <c r="C1008" t="s">
        <v>209</v>
      </c>
      <c r="D1008" t="s">
        <v>68</v>
      </c>
      <c r="E1008" s="78">
        <v>1</v>
      </c>
      <c r="F1008" s="75">
        <v>142</v>
      </c>
      <c r="G1008" s="1">
        <v>2.2800199999999999</v>
      </c>
    </row>
    <row r="1009" spans="1:7" hidden="1" outlineLevel="2" x14ac:dyDescent="0.3">
      <c r="A1009" s="56" t="s">
        <v>0</v>
      </c>
      <c r="B1009" t="s">
        <v>233</v>
      </c>
      <c r="C1009" t="s">
        <v>209</v>
      </c>
      <c r="D1009" t="s">
        <v>69</v>
      </c>
      <c r="E1009" s="78">
        <v>2</v>
      </c>
      <c r="F1009" s="75">
        <v>349</v>
      </c>
      <c r="G1009" s="1">
        <v>3.9851700000000001</v>
      </c>
    </row>
    <row r="1010" spans="1:7" hidden="1" outlineLevel="2" x14ac:dyDescent="0.3">
      <c r="A1010" s="56" t="s">
        <v>0</v>
      </c>
      <c r="B1010" t="s">
        <v>234</v>
      </c>
      <c r="C1010" t="s">
        <v>4</v>
      </c>
      <c r="D1010" t="s">
        <v>68</v>
      </c>
      <c r="E1010" s="78">
        <v>113</v>
      </c>
      <c r="F1010" s="75">
        <v>27040.810000000005</v>
      </c>
      <c r="G1010" s="1">
        <v>304.84753999999998</v>
      </c>
    </row>
    <row r="1011" spans="1:7" hidden="1" outlineLevel="2" x14ac:dyDescent="0.3">
      <c r="A1011" s="56" t="s">
        <v>0</v>
      </c>
      <c r="B1011" t="s">
        <v>234</v>
      </c>
      <c r="C1011" t="s">
        <v>4</v>
      </c>
      <c r="D1011" t="s">
        <v>69</v>
      </c>
      <c r="E1011" s="78">
        <v>89</v>
      </c>
      <c r="F1011" s="75">
        <v>21464.300000000003</v>
      </c>
      <c r="G1011" s="1">
        <v>244.58655999999999</v>
      </c>
    </row>
    <row r="1012" spans="1:7" hidden="1" outlineLevel="2" x14ac:dyDescent="0.3">
      <c r="A1012" s="56" t="s">
        <v>0</v>
      </c>
      <c r="B1012" t="s">
        <v>234</v>
      </c>
      <c r="C1012" t="s">
        <v>3</v>
      </c>
      <c r="D1012" t="s">
        <v>68</v>
      </c>
      <c r="E1012" s="78">
        <v>588</v>
      </c>
      <c r="F1012" s="75">
        <v>143540.10999999999</v>
      </c>
      <c r="G1012" s="1">
        <v>1657.9921999999999</v>
      </c>
    </row>
    <row r="1013" spans="1:7" hidden="1" outlineLevel="2" x14ac:dyDescent="0.3">
      <c r="A1013" s="56" t="s">
        <v>0</v>
      </c>
      <c r="B1013" t="s">
        <v>234</v>
      </c>
      <c r="C1013" t="s">
        <v>3</v>
      </c>
      <c r="D1013" t="s">
        <v>69</v>
      </c>
      <c r="E1013" s="78">
        <v>528</v>
      </c>
      <c r="F1013" s="75">
        <v>128148.68000000001</v>
      </c>
      <c r="G1013" s="1">
        <v>1452.5331100000001</v>
      </c>
    </row>
    <row r="1014" spans="1:7" hidden="1" outlineLevel="2" x14ac:dyDescent="0.3">
      <c r="A1014" s="56" t="s">
        <v>0</v>
      </c>
      <c r="B1014" t="s">
        <v>234</v>
      </c>
      <c r="C1014" t="s">
        <v>2</v>
      </c>
      <c r="D1014" t="s">
        <v>68</v>
      </c>
      <c r="E1014" s="78">
        <v>270</v>
      </c>
      <c r="F1014" s="75">
        <v>66035.370000000024</v>
      </c>
      <c r="G1014" s="1">
        <v>773.67561000000001</v>
      </c>
    </row>
    <row r="1015" spans="1:7" hidden="1" outlineLevel="2" x14ac:dyDescent="0.3">
      <c r="A1015" s="56" t="s">
        <v>0</v>
      </c>
      <c r="B1015" t="s">
        <v>234</v>
      </c>
      <c r="C1015" t="s">
        <v>2</v>
      </c>
      <c r="D1015" t="s">
        <v>69</v>
      </c>
      <c r="E1015" s="78">
        <v>194</v>
      </c>
      <c r="F1015" s="75">
        <v>47971.660000000011</v>
      </c>
      <c r="G1015" s="1">
        <v>546.65731000000005</v>
      </c>
    </row>
    <row r="1016" spans="1:7" hidden="1" outlineLevel="2" x14ac:dyDescent="0.3">
      <c r="A1016" s="56" t="s">
        <v>0</v>
      </c>
      <c r="B1016" t="s">
        <v>234</v>
      </c>
      <c r="C1016" t="s">
        <v>1</v>
      </c>
      <c r="D1016" t="s">
        <v>68</v>
      </c>
      <c r="E1016" s="78">
        <v>144</v>
      </c>
      <c r="F1016" s="75">
        <v>35664.380000000005</v>
      </c>
      <c r="G1016" s="1">
        <v>417.21451999999999</v>
      </c>
    </row>
    <row r="1017" spans="1:7" hidden="1" outlineLevel="2" x14ac:dyDescent="0.3">
      <c r="A1017" s="56" t="s">
        <v>0</v>
      </c>
      <c r="B1017" t="s">
        <v>234</v>
      </c>
      <c r="C1017" t="s">
        <v>1</v>
      </c>
      <c r="D1017" t="s">
        <v>69</v>
      </c>
      <c r="E1017" s="78">
        <v>159</v>
      </c>
      <c r="F1017" s="75">
        <v>38471.820000000007</v>
      </c>
      <c r="G1017" s="1">
        <v>431.17797000000002</v>
      </c>
    </row>
    <row r="1018" spans="1:7" hidden="1" outlineLevel="2" x14ac:dyDescent="0.3">
      <c r="A1018" s="56" t="s">
        <v>0</v>
      </c>
      <c r="B1018" t="s">
        <v>234</v>
      </c>
      <c r="C1018" t="s">
        <v>209</v>
      </c>
      <c r="D1018" t="s">
        <v>68</v>
      </c>
      <c r="E1018" s="78">
        <v>3</v>
      </c>
      <c r="F1018" s="75">
        <v>729.21</v>
      </c>
      <c r="G1018" s="1">
        <v>10.639519999999999</v>
      </c>
    </row>
    <row r="1019" spans="1:7" hidden="1" outlineLevel="2" x14ac:dyDescent="0.3">
      <c r="A1019" s="56" t="s">
        <v>0</v>
      </c>
      <c r="B1019" t="s">
        <v>235</v>
      </c>
      <c r="C1019" t="s">
        <v>4</v>
      </c>
      <c r="D1019" t="s">
        <v>68</v>
      </c>
      <c r="E1019" s="78">
        <v>71</v>
      </c>
      <c r="F1019" s="75">
        <v>24280.369999999995</v>
      </c>
      <c r="G1019" s="1">
        <v>277.33933999999999</v>
      </c>
    </row>
    <row r="1020" spans="1:7" hidden="1" outlineLevel="2" x14ac:dyDescent="0.3">
      <c r="A1020" s="56" t="s">
        <v>0</v>
      </c>
      <c r="B1020" t="s">
        <v>235</v>
      </c>
      <c r="C1020" t="s">
        <v>4</v>
      </c>
      <c r="D1020" t="s">
        <v>69</v>
      </c>
      <c r="E1020" s="78">
        <v>42</v>
      </c>
      <c r="F1020" s="75">
        <v>14377.330000000002</v>
      </c>
      <c r="G1020" s="1">
        <v>161.21520000000001</v>
      </c>
    </row>
    <row r="1021" spans="1:7" hidden="1" outlineLevel="2" x14ac:dyDescent="0.3">
      <c r="A1021" s="56" t="s">
        <v>0</v>
      </c>
      <c r="B1021" t="s">
        <v>235</v>
      </c>
      <c r="C1021" t="s">
        <v>3</v>
      </c>
      <c r="D1021" t="s">
        <v>68</v>
      </c>
      <c r="E1021" s="78">
        <v>343</v>
      </c>
      <c r="F1021" s="75">
        <v>117690.30999999998</v>
      </c>
      <c r="G1021" s="1">
        <v>1369.1686500000001</v>
      </c>
    </row>
    <row r="1022" spans="1:7" hidden="1" outlineLevel="2" x14ac:dyDescent="0.3">
      <c r="A1022" s="56" t="s">
        <v>0</v>
      </c>
      <c r="B1022" t="s">
        <v>235</v>
      </c>
      <c r="C1022" t="s">
        <v>3</v>
      </c>
      <c r="D1022" t="s">
        <v>69</v>
      </c>
      <c r="E1022" s="78">
        <v>270</v>
      </c>
      <c r="F1022" s="75">
        <v>93585.67</v>
      </c>
      <c r="G1022" s="1">
        <v>1068.5922800000001</v>
      </c>
    </row>
    <row r="1023" spans="1:7" hidden="1" outlineLevel="2" x14ac:dyDescent="0.3">
      <c r="A1023" s="56" t="s">
        <v>0</v>
      </c>
      <c r="B1023" t="s">
        <v>235</v>
      </c>
      <c r="C1023" t="s">
        <v>2</v>
      </c>
      <c r="D1023" t="s">
        <v>68</v>
      </c>
      <c r="E1023" s="78">
        <v>161</v>
      </c>
      <c r="F1023" s="75">
        <v>55283.280000000006</v>
      </c>
      <c r="G1023" s="1">
        <v>662.02895999999998</v>
      </c>
    </row>
    <row r="1024" spans="1:7" hidden="1" outlineLevel="2" x14ac:dyDescent="0.3">
      <c r="A1024" s="56" t="s">
        <v>0</v>
      </c>
      <c r="B1024" t="s">
        <v>235</v>
      </c>
      <c r="C1024" t="s">
        <v>2</v>
      </c>
      <c r="D1024" t="s">
        <v>69</v>
      </c>
      <c r="E1024" s="78">
        <v>134</v>
      </c>
      <c r="F1024" s="75">
        <v>46316.29</v>
      </c>
      <c r="G1024" s="1">
        <v>537.57024999999999</v>
      </c>
    </row>
    <row r="1025" spans="1:7" hidden="1" outlineLevel="2" x14ac:dyDescent="0.3">
      <c r="A1025" s="56" t="s">
        <v>0</v>
      </c>
      <c r="B1025" t="s">
        <v>235</v>
      </c>
      <c r="C1025" t="s">
        <v>1</v>
      </c>
      <c r="D1025" t="s">
        <v>68</v>
      </c>
      <c r="E1025" s="78">
        <v>83</v>
      </c>
      <c r="F1025" s="75">
        <v>28795.58</v>
      </c>
      <c r="G1025" s="1">
        <v>335.59616</v>
      </c>
    </row>
    <row r="1026" spans="1:7" hidden="1" outlineLevel="2" x14ac:dyDescent="0.3">
      <c r="A1026" s="56" t="s">
        <v>0</v>
      </c>
      <c r="B1026" t="s">
        <v>235</v>
      </c>
      <c r="C1026" t="s">
        <v>1</v>
      </c>
      <c r="D1026" t="s">
        <v>69</v>
      </c>
      <c r="E1026" s="78">
        <v>67</v>
      </c>
      <c r="F1026" s="75">
        <v>23322.660000000003</v>
      </c>
      <c r="G1026" s="1">
        <v>263.55265000000003</v>
      </c>
    </row>
    <row r="1027" spans="1:7" hidden="1" outlineLevel="2" x14ac:dyDescent="0.3">
      <c r="A1027" s="56" t="s">
        <v>0</v>
      </c>
      <c r="B1027" t="s">
        <v>236</v>
      </c>
      <c r="C1027" t="s">
        <v>4</v>
      </c>
      <c r="D1027" t="s">
        <v>68</v>
      </c>
      <c r="E1027" s="78">
        <v>23</v>
      </c>
      <c r="F1027" s="75">
        <v>10147.469999999999</v>
      </c>
      <c r="G1027" s="1">
        <v>114.34406</v>
      </c>
    </row>
    <row r="1028" spans="1:7" hidden="1" outlineLevel="2" x14ac:dyDescent="0.3">
      <c r="A1028" s="56" t="s">
        <v>0</v>
      </c>
      <c r="B1028" t="s">
        <v>236</v>
      </c>
      <c r="C1028" t="s">
        <v>4</v>
      </c>
      <c r="D1028" t="s">
        <v>69</v>
      </c>
      <c r="E1028" s="78">
        <v>13</v>
      </c>
      <c r="F1028" s="75">
        <v>5927.3899999999994</v>
      </c>
      <c r="G1028" s="1">
        <v>82.802099999999996</v>
      </c>
    </row>
    <row r="1029" spans="1:7" hidden="1" outlineLevel="2" x14ac:dyDescent="0.3">
      <c r="A1029" s="56" t="s">
        <v>0</v>
      </c>
      <c r="B1029" t="s">
        <v>236</v>
      </c>
      <c r="C1029" t="s">
        <v>3</v>
      </c>
      <c r="D1029" t="s">
        <v>68</v>
      </c>
      <c r="E1029" s="78">
        <v>180</v>
      </c>
      <c r="F1029" s="75">
        <v>79806.690000000031</v>
      </c>
      <c r="G1029" s="1">
        <v>939.17588999999998</v>
      </c>
    </row>
    <row r="1030" spans="1:7" hidden="1" outlineLevel="2" x14ac:dyDescent="0.3">
      <c r="A1030" s="56" t="s">
        <v>0</v>
      </c>
      <c r="B1030" t="s">
        <v>236</v>
      </c>
      <c r="C1030" t="s">
        <v>3</v>
      </c>
      <c r="D1030" t="s">
        <v>69</v>
      </c>
      <c r="E1030" s="78">
        <v>139</v>
      </c>
      <c r="F1030" s="75">
        <v>61137.520000000004</v>
      </c>
      <c r="G1030" s="1">
        <v>708.80125999999996</v>
      </c>
    </row>
    <row r="1031" spans="1:7" hidden="1" outlineLevel="2" x14ac:dyDescent="0.3">
      <c r="A1031" s="56" t="s">
        <v>0</v>
      </c>
      <c r="B1031" t="s">
        <v>236</v>
      </c>
      <c r="C1031" t="s">
        <v>2</v>
      </c>
      <c r="D1031" t="s">
        <v>68</v>
      </c>
      <c r="E1031" s="78">
        <v>102</v>
      </c>
      <c r="F1031" s="75">
        <v>45561.719999999994</v>
      </c>
      <c r="G1031" s="1">
        <v>540.42286999999999</v>
      </c>
    </row>
    <row r="1032" spans="1:7" hidden="1" outlineLevel="2" x14ac:dyDescent="0.3">
      <c r="A1032" s="56" t="s">
        <v>0</v>
      </c>
      <c r="B1032" t="s">
        <v>236</v>
      </c>
      <c r="C1032" t="s">
        <v>2</v>
      </c>
      <c r="D1032" t="s">
        <v>69</v>
      </c>
      <c r="E1032" s="78">
        <v>72</v>
      </c>
      <c r="F1032" s="75">
        <v>31721.639999999992</v>
      </c>
      <c r="G1032" s="1">
        <v>361.70607999999999</v>
      </c>
    </row>
    <row r="1033" spans="1:7" hidden="1" outlineLevel="2" x14ac:dyDescent="0.3">
      <c r="A1033" s="56" t="s">
        <v>0</v>
      </c>
      <c r="B1033" t="s">
        <v>236</v>
      </c>
      <c r="C1033" t="s">
        <v>1</v>
      </c>
      <c r="D1033" t="s">
        <v>68</v>
      </c>
      <c r="E1033" s="78">
        <v>67</v>
      </c>
      <c r="F1033" s="75">
        <v>30325.979999999996</v>
      </c>
      <c r="G1033" s="1">
        <v>371.75817999999998</v>
      </c>
    </row>
    <row r="1034" spans="1:7" hidden="1" outlineLevel="2" x14ac:dyDescent="0.3">
      <c r="A1034" s="56" t="s">
        <v>0</v>
      </c>
      <c r="B1034" t="s">
        <v>236</v>
      </c>
      <c r="C1034" t="s">
        <v>1</v>
      </c>
      <c r="D1034" t="s">
        <v>69</v>
      </c>
      <c r="E1034" s="78">
        <v>51</v>
      </c>
      <c r="F1034" s="75">
        <v>22706.690000000002</v>
      </c>
      <c r="G1034" s="1">
        <v>257.58690000000001</v>
      </c>
    </row>
    <row r="1035" spans="1:7" hidden="1" outlineLevel="2" x14ac:dyDescent="0.3">
      <c r="A1035" s="56" t="s">
        <v>0</v>
      </c>
      <c r="B1035" t="s">
        <v>210</v>
      </c>
      <c r="C1035" t="s">
        <v>4</v>
      </c>
      <c r="D1035" t="s">
        <v>68</v>
      </c>
      <c r="E1035" s="78">
        <v>18</v>
      </c>
      <c r="F1035" s="75">
        <v>9783.630000000001</v>
      </c>
      <c r="G1035" s="1">
        <v>111.92206</v>
      </c>
    </row>
    <row r="1036" spans="1:7" hidden="1" outlineLevel="2" x14ac:dyDescent="0.3">
      <c r="A1036" s="56" t="s">
        <v>0</v>
      </c>
      <c r="B1036" t="s">
        <v>210</v>
      </c>
      <c r="C1036" t="s">
        <v>4</v>
      </c>
      <c r="D1036" t="s">
        <v>69</v>
      </c>
      <c r="E1036" s="78">
        <v>8</v>
      </c>
      <c r="F1036" s="75">
        <v>4286.68</v>
      </c>
      <c r="G1036" s="1">
        <v>49.288240000000002</v>
      </c>
    </row>
    <row r="1037" spans="1:7" hidden="1" outlineLevel="2" x14ac:dyDescent="0.3">
      <c r="A1037" s="56" t="s">
        <v>0</v>
      </c>
      <c r="B1037" t="s">
        <v>210</v>
      </c>
      <c r="C1037" t="s">
        <v>3</v>
      </c>
      <c r="D1037" t="s">
        <v>68</v>
      </c>
      <c r="E1037" s="78">
        <v>109</v>
      </c>
      <c r="F1037" s="75">
        <v>59189.99</v>
      </c>
      <c r="G1037" s="1">
        <v>677.78869999999995</v>
      </c>
    </row>
    <row r="1038" spans="1:7" hidden="1" outlineLevel="2" x14ac:dyDescent="0.3">
      <c r="A1038" s="56" t="s">
        <v>0</v>
      </c>
      <c r="B1038" t="s">
        <v>210</v>
      </c>
      <c r="C1038" t="s">
        <v>3</v>
      </c>
      <c r="D1038" t="s">
        <v>69</v>
      </c>
      <c r="E1038" s="78">
        <v>63</v>
      </c>
      <c r="F1038" s="75">
        <v>34325.78</v>
      </c>
      <c r="G1038" s="1">
        <v>384.36851000000001</v>
      </c>
    </row>
    <row r="1039" spans="1:7" hidden="1" outlineLevel="2" x14ac:dyDescent="0.3">
      <c r="A1039" s="56" t="s">
        <v>0</v>
      </c>
      <c r="B1039" t="s">
        <v>210</v>
      </c>
      <c r="C1039" t="s">
        <v>2</v>
      </c>
      <c r="D1039" t="s">
        <v>68</v>
      </c>
      <c r="E1039" s="78">
        <v>59</v>
      </c>
      <c r="F1039" s="75">
        <v>32051.069999999996</v>
      </c>
      <c r="G1039" s="1">
        <v>388.19251000000003</v>
      </c>
    </row>
    <row r="1040" spans="1:7" hidden="1" outlineLevel="2" x14ac:dyDescent="0.3">
      <c r="A1040" s="56" t="s">
        <v>0</v>
      </c>
      <c r="B1040" t="s">
        <v>210</v>
      </c>
      <c r="C1040" t="s">
        <v>2</v>
      </c>
      <c r="D1040" t="s">
        <v>69</v>
      </c>
      <c r="E1040" s="78">
        <v>37</v>
      </c>
      <c r="F1040" s="75">
        <v>20156.489999999998</v>
      </c>
      <c r="G1040" s="1">
        <v>230.41379000000001</v>
      </c>
    </row>
    <row r="1041" spans="1:7" hidden="1" outlineLevel="2" x14ac:dyDescent="0.3">
      <c r="A1041" s="56" t="s">
        <v>0</v>
      </c>
      <c r="B1041" t="s">
        <v>210</v>
      </c>
      <c r="C1041" t="s">
        <v>1</v>
      </c>
      <c r="D1041" t="s">
        <v>68</v>
      </c>
      <c r="E1041" s="78">
        <v>31</v>
      </c>
      <c r="F1041" s="75">
        <v>16764.97</v>
      </c>
      <c r="G1041" s="1">
        <v>200.83881</v>
      </c>
    </row>
    <row r="1042" spans="1:7" hidden="1" outlineLevel="2" x14ac:dyDescent="0.3">
      <c r="A1042" s="56" t="s">
        <v>0</v>
      </c>
      <c r="B1042" t="s">
        <v>210</v>
      </c>
      <c r="C1042" t="s">
        <v>1</v>
      </c>
      <c r="D1042" t="s">
        <v>69</v>
      </c>
      <c r="E1042" s="78">
        <v>35</v>
      </c>
      <c r="F1042" s="75">
        <v>18967.990000000002</v>
      </c>
      <c r="G1042" s="1">
        <v>217.60837000000001</v>
      </c>
    </row>
    <row r="1043" spans="1:7" hidden="1" outlineLevel="2" x14ac:dyDescent="0.3">
      <c r="A1043" s="56" t="s">
        <v>0</v>
      </c>
      <c r="B1043" t="s">
        <v>211</v>
      </c>
      <c r="C1043" t="s">
        <v>4</v>
      </c>
      <c r="D1043" t="s">
        <v>68</v>
      </c>
      <c r="E1043" s="78">
        <v>10</v>
      </c>
      <c r="F1043" s="75">
        <v>6475.21</v>
      </c>
      <c r="G1043" s="1">
        <v>77.720849999999999</v>
      </c>
    </row>
    <row r="1044" spans="1:7" hidden="1" outlineLevel="2" x14ac:dyDescent="0.3">
      <c r="A1044" s="56" t="s">
        <v>0</v>
      </c>
      <c r="B1044" t="s">
        <v>211</v>
      </c>
      <c r="C1044" t="s">
        <v>4</v>
      </c>
      <c r="D1044" t="s">
        <v>69</v>
      </c>
      <c r="E1044" s="78">
        <v>2</v>
      </c>
      <c r="F1044" s="75">
        <v>1308.75</v>
      </c>
      <c r="G1044" s="1">
        <v>13.608140000000001</v>
      </c>
    </row>
    <row r="1045" spans="1:7" hidden="1" outlineLevel="2" x14ac:dyDescent="0.3">
      <c r="A1045" s="56" t="s">
        <v>0</v>
      </c>
      <c r="B1045" t="s">
        <v>211</v>
      </c>
      <c r="C1045" t="s">
        <v>3</v>
      </c>
      <c r="D1045" t="s">
        <v>68</v>
      </c>
      <c r="E1045" s="78">
        <v>60</v>
      </c>
      <c r="F1045" s="75">
        <v>38295.919999999991</v>
      </c>
      <c r="G1045" s="1">
        <v>463.71863000000002</v>
      </c>
    </row>
    <row r="1046" spans="1:7" hidden="1" outlineLevel="2" x14ac:dyDescent="0.3">
      <c r="A1046" s="56" t="s">
        <v>0</v>
      </c>
      <c r="B1046" t="s">
        <v>211</v>
      </c>
      <c r="C1046" t="s">
        <v>3</v>
      </c>
      <c r="D1046" t="s">
        <v>69</v>
      </c>
      <c r="E1046" s="78">
        <v>31</v>
      </c>
      <c r="F1046" s="75">
        <v>20101.830000000002</v>
      </c>
      <c r="G1046" s="1">
        <v>241.46639999999999</v>
      </c>
    </row>
    <row r="1047" spans="1:7" hidden="1" outlineLevel="2" x14ac:dyDescent="0.3">
      <c r="A1047" s="56" t="s">
        <v>0</v>
      </c>
      <c r="B1047" t="s">
        <v>211</v>
      </c>
      <c r="C1047" t="s">
        <v>2</v>
      </c>
      <c r="D1047" t="s">
        <v>68</v>
      </c>
      <c r="E1047" s="78">
        <v>33</v>
      </c>
      <c r="F1047" s="75">
        <v>21415.120000000003</v>
      </c>
      <c r="G1047" s="1">
        <v>249.92743999999999</v>
      </c>
    </row>
    <row r="1048" spans="1:7" hidden="1" outlineLevel="2" x14ac:dyDescent="0.3">
      <c r="A1048" s="56" t="s">
        <v>0</v>
      </c>
      <c r="B1048" t="s">
        <v>211</v>
      </c>
      <c r="C1048" t="s">
        <v>2</v>
      </c>
      <c r="D1048" t="s">
        <v>69</v>
      </c>
      <c r="E1048" s="78">
        <v>22</v>
      </c>
      <c r="F1048" s="75">
        <v>14272.490000000002</v>
      </c>
      <c r="G1048" s="1">
        <v>163.78767999999999</v>
      </c>
    </row>
    <row r="1049" spans="1:7" hidden="1" outlineLevel="2" x14ac:dyDescent="0.3">
      <c r="A1049" s="56" t="s">
        <v>0</v>
      </c>
      <c r="B1049" t="s">
        <v>211</v>
      </c>
      <c r="C1049" t="s">
        <v>1</v>
      </c>
      <c r="D1049" t="s">
        <v>68</v>
      </c>
      <c r="E1049" s="78">
        <v>30</v>
      </c>
      <c r="F1049" s="75">
        <v>19447.830000000002</v>
      </c>
      <c r="G1049" s="1">
        <v>238.92239000000001</v>
      </c>
    </row>
    <row r="1050" spans="1:7" hidden="1" outlineLevel="2" x14ac:dyDescent="0.3">
      <c r="A1050" s="56" t="s">
        <v>0</v>
      </c>
      <c r="B1050" t="s">
        <v>211</v>
      </c>
      <c r="C1050" t="s">
        <v>1</v>
      </c>
      <c r="D1050" t="s">
        <v>69</v>
      </c>
      <c r="E1050" s="78">
        <v>18</v>
      </c>
      <c r="F1050" s="75">
        <v>11557.470000000001</v>
      </c>
      <c r="G1050" s="1">
        <v>132.58613</v>
      </c>
    </row>
    <row r="1051" spans="1:7" hidden="1" outlineLevel="2" x14ac:dyDescent="0.3">
      <c r="A1051" s="56" t="s">
        <v>0</v>
      </c>
      <c r="B1051" t="s">
        <v>212</v>
      </c>
      <c r="C1051" t="s">
        <v>4</v>
      </c>
      <c r="D1051" t="s">
        <v>68</v>
      </c>
      <c r="E1051" s="78">
        <v>7</v>
      </c>
      <c r="F1051" s="75">
        <v>5273.63</v>
      </c>
      <c r="G1051" s="1">
        <v>64.655479999999997</v>
      </c>
    </row>
    <row r="1052" spans="1:7" hidden="1" outlineLevel="2" x14ac:dyDescent="0.3">
      <c r="A1052" s="56" t="s">
        <v>0</v>
      </c>
      <c r="B1052" t="s">
        <v>212</v>
      </c>
      <c r="C1052" t="s">
        <v>4</v>
      </c>
      <c r="D1052" t="s">
        <v>69</v>
      </c>
      <c r="E1052" s="78">
        <v>2</v>
      </c>
      <c r="F1052" s="75">
        <v>1519.5</v>
      </c>
      <c r="G1052" s="1">
        <v>16.711279999999999</v>
      </c>
    </row>
    <row r="1053" spans="1:7" hidden="1" outlineLevel="2" x14ac:dyDescent="0.3">
      <c r="A1053" s="56" t="s">
        <v>0</v>
      </c>
      <c r="B1053" t="s">
        <v>212</v>
      </c>
      <c r="C1053" t="s">
        <v>3</v>
      </c>
      <c r="D1053" t="s">
        <v>68</v>
      </c>
      <c r="E1053" s="78">
        <v>40</v>
      </c>
      <c r="F1053" s="75">
        <v>30069.629999999997</v>
      </c>
      <c r="G1053" s="1">
        <v>364.82967000000002</v>
      </c>
    </row>
    <row r="1054" spans="1:7" hidden="1" outlineLevel="2" x14ac:dyDescent="0.3">
      <c r="A1054" s="56" t="s">
        <v>0</v>
      </c>
      <c r="B1054" t="s">
        <v>212</v>
      </c>
      <c r="C1054" t="s">
        <v>3</v>
      </c>
      <c r="D1054" t="s">
        <v>69</v>
      </c>
      <c r="E1054" s="78">
        <v>20</v>
      </c>
      <c r="F1054" s="75">
        <v>14955.930000000002</v>
      </c>
      <c r="G1054" s="1">
        <v>169.08741000000001</v>
      </c>
    </row>
    <row r="1055" spans="1:7" hidden="1" outlineLevel="2" x14ac:dyDescent="0.3">
      <c r="A1055" s="56" t="s">
        <v>0</v>
      </c>
      <c r="B1055" t="s">
        <v>212</v>
      </c>
      <c r="C1055" t="s">
        <v>2</v>
      </c>
      <c r="D1055" t="s">
        <v>68</v>
      </c>
      <c r="E1055" s="78">
        <v>23</v>
      </c>
      <c r="F1055" s="75">
        <v>17024.899999999998</v>
      </c>
      <c r="G1055" s="1">
        <v>204.65926999999999</v>
      </c>
    </row>
    <row r="1056" spans="1:7" hidden="1" outlineLevel="2" x14ac:dyDescent="0.3">
      <c r="A1056" s="56" t="s">
        <v>0</v>
      </c>
      <c r="B1056" t="s">
        <v>212</v>
      </c>
      <c r="C1056" t="s">
        <v>2</v>
      </c>
      <c r="D1056" t="s">
        <v>69</v>
      </c>
      <c r="E1056" s="78">
        <v>19</v>
      </c>
      <c r="F1056" s="75">
        <v>14081.16</v>
      </c>
      <c r="G1056" s="1">
        <v>159.46043</v>
      </c>
    </row>
    <row r="1057" spans="1:7" hidden="1" outlineLevel="2" x14ac:dyDescent="0.3">
      <c r="A1057" s="56" t="s">
        <v>0</v>
      </c>
      <c r="B1057" t="s">
        <v>212</v>
      </c>
      <c r="C1057" t="s">
        <v>1</v>
      </c>
      <c r="D1057" t="s">
        <v>68</v>
      </c>
      <c r="E1057" s="78">
        <v>16</v>
      </c>
      <c r="F1057" s="75">
        <v>12131.619999999999</v>
      </c>
      <c r="G1057" s="1">
        <v>139.97049000000001</v>
      </c>
    </row>
    <row r="1058" spans="1:7" hidden="1" outlineLevel="2" x14ac:dyDescent="0.3">
      <c r="A1058" s="56" t="s">
        <v>0</v>
      </c>
      <c r="B1058" t="s">
        <v>212</v>
      </c>
      <c r="C1058" t="s">
        <v>1</v>
      </c>
      <c r="D1058" t="s">
        <v>69</v>
      </c>
      <c r="E1058" s="78">
        <v>11</v>
      </c>
      <c r="F1058" s="75">
        <v>8212.7099999999991</v>
      </c>
      <c r="G1058" s="1">
        <v>92.029539999999997</v>
      </c>
    </row>
    <row r="1059" spans="1:7" hidden="1" outlineLevel="2" x14ac:dyDescent="0.3">
      <c r="A1059" s="56" t="s">
        <v>0</v>
      </c>
      <c r="B1059" t="s">
        <v>215</v>
      </c>
      <c r="C1059" t="s">
        <v>4</v>
      </c>
      <c r="D1059" t="s">
        <v>68</v>
      </c>
      <c r="E1059" s="78">
        <v>3</v>
      </c>
      <c r="F1059" s="75">
        <v>2570</v>
      </c>
      <c r="G1059" s="1">
        <v>28.683859999999999</v>
      </c>
    </row>
    <row r="1060" spans="1:7" hidden="1" outlineLevel="2" x14ac:dyDescent="0.3">
      <c r="A1060" s="56" t="s">
        <v>0</v>
      </c>
      <c r="B1060" t="s">
        <v>215</v>
      </c>
      <c r="C1060" t="s">
        <v>3</v>
      </c>
      <c r="D1060" t="s">
        <v>68</v>
      </c>
      <c r="E1060" s="78">
        <v>23</v>
      </c>
      <c r="F1060" s="75">
        <v>19736.41</v>
      </c>
      <c r="G1060" s="1">
        <v>231.18008</v>
      </c>
    </row>
    <row r="1061" spans="1:7" hidden="1" outlineLevel="2" x14ac:dyDescent="0.3">
      <c r="A1061" s="56" t="s">
        <v>0</v>
      </c>
      <c r="B1061" t="s">
        <v>215</v>
      </c>
      <c r="C1061" t="s">
        <v>3</v>
      </c>
      <c r="D1061" t="s">
        <v>69</v>
      </c>
      <c r="E1061" s="78">
        <v>12</v>
      </c>
      <c r="F1061" s="75">
        <v>10198.400000000001</v>
      </c>
      <c r="G1061" s="1">
        <v>122.68503</v>
      </c>
    </row>
    <row r="1062" spans="1:7" hidden="1" outlineLevel="2" x14ac:dyDescent="0.3">
      <c r="A1062" s="56" t="s">
        <v>0</v>
      </c>
      <c r="B1062" t="s">
        <v>215</v>
      </c>
      <c r="C1062" t="s">
        <v>2</v>
      </c>
      <c r="D1062" t="s">
        <v>68</v>
      </c>
      <c r="E1062" s="78">
        <v>12</v>
      </c>
      <c r="F1062" s="75">
        <v>10248.02</v>
      </c>
      <c r="G1062" s="1">
        <v>119.57023</v>
      </c>
    </row>
    <row r="1063" spans="1:7" hidden="1" outlineLevel="2" x14ac:dyDescent="0.3">
      <c r="A1063" s="56" t="s">
        <v>0</v>
      </c>
      <c r="B1063" t="s">
        <v>215</v>
      </c>
      <c r="C1063" t="s">
        <v>2</v>
      </c>
      <c r="D1063" t="s">
        <v>69</v>
      </c>
      <c r="E1063" s="78">
        <v>5</v>
      </c>
      <c r="F1063" s="75">
        <v>4295.33</v>
      </c>
      <c r="G1063" s="1">
        <v>52.571120000000001</v>
      </c>
    </row>
    <row r="1064" spans="1:7" hidden="1" outlineLevel="2" x14ac:dyDescent="0.3">
      <c r="A1064" s="56" t="s">
        <v>0</v>
      </c>
      <c r="B1064" t="s">
        <v>215</v>
      </c>
      <c r="C1064" t="s">
        <v>1</v>
      </c>
      <c r="D1064" t="s">
        <v>68</v>
      </c>
      <c r="E1064" s="78">
        <v>14</v>
      </c>
      <c r="F1064" s="75">
        <v>11970.64</v>
      </c>
      <c r="G1064" s="1">
        <v>152.86113</v>
      </c>
    </row>
    <row r="1065" spans="1:7" hidden="1" outlineLevel="2" x14ac:dyDescent="0.3">
      <c r="A1065" s="56" t="s">
        <v>0</v>
      </c>
      <c r="B1065" t="s">
        <v>215</v>
      </c>
      <c r="C1065" t="s">
        <v>1</v>
      </c>
      <c r="D1065" t="s">
        <v>69</v>
      </c>
      <c r="E1065" s="78">
        <v>12</v>
      </c>
      <c r="F1065" s="75">
        <v>10385.75</v>
      </c>
      <c r="G1065" s="1">
        <v>112.93868999999999</v>
      </c>
    </row>
    <row r="1066" spans="1:7" hidden="1" outlineLevel="2" x14ac:dyDescent="0.3">
      <c r="A1066" s="56" t="s">
        <v>0</v>
      </c>
      <c r="B1066" t="s">
        <v>213</v>
      </c>
      <c r="C1066" t="s">
        <v>3</v>
      </c>
      <c r="D1066" t="s">
        <v>68</v>
      </c>
      <c r="E1066" s="78">
        <v>17</v>
      </c>
      <c r="F1066" s="75">
        <v>15948.01</v>
      </c>
      <c r="G1066" s="1">
        <v>195.68316999999999</v>
      </c>
    </row>
    <row r="1067" spans="1:7" hidden="1" outlineLevel="2" x14ac:dyDescent="0.3">
      <c r="A1067" s="56" t="s">
        <v>0</v>
      </c>
      <c r="B1067" t="s">
        <v>213</v>
      </c>
      <c r="C1067" t="s">
        <v>3</v>
      </c>
      <c r="D1067" t="s">
        <v>69</v>
      </c>
      <c r="E1067" s="78">
        <v>7</v>
      </c>
      <c r="F1067" s="75">
        <v>6495.75</v>
      </c>
      <c r="G1067" s="1">
        <v>76.06944</v>
      </c>
    </row>
    <row r="1068" spans="1:7" hidden="1" outlineLevel="2" x14ac:dyDescent="0.3">
      <c r="A1068" s="56" t="s">
        <v>0</v>
      </c>
      <c r="B1068" t="s">
        <v>213</v>
      </c>
      <c r="C1068" t="s">
        <v>2</v>
      </c>
      <c r="D1068" t="s">
        <v>68</v>
      </c>
      <c r="E1068" s="78">
        <v>13</v>
      </c>
      <c r="F1068" s="75">
        <v>12386.16</v>
      </c>
      <c r="G1068" s="1">
        <v>148.65961999999999</v>
      </c>
    </row>
    <row r="1069" spans="1:7" hidden="1" outlineLevel="2" x14ac:dyDescent="0.3">
      <c r="A1069" s="56" t="s">
        <v>0</v>
      </c>
      <c r="B1069" t="s">
        <v>213</v>
      </c>
      <c r="C1069" t="s">
        <v>2</v>
      </c>
      <c r="D1069" t="s">
        <v>69</v>
      </c>
      <c r="E1069" s="78">
        <v>9</v>
      </c>
      <c r="F1069" s="75">
        <v>8385.6500000000015</v>
      </c>
      <c r="G1069" s="1">
        <v>94.753159999999994</v>
      </c>
    </row>
    <row r="1070" spans="1:7" hidden="1" outlineLevel="2" x14ac:dyDescent="0.3">
      <c r="A1070" s="56" t="s">
        <v>0</v>
      </c>
      <c r="B1070" t="s">
        <v>213</v>
      </c>
      <c r="C1070" t="s">
        <v>1</v>
      </c>
      <c r="D1070" t="s">
        <v>68</v>
      </c>
      <c r="E1070" s="78">
        <v>8</v>
      </c>
      <c r="F1070" s="75">
        <v>7425.74</v>
      </c>
      <c r="G1070" s="1">
        <v>100.99487000000001</v>
      </c>
    </row>
    <row r="1071" spans="1:7" hidden="1" outlineLevel="2" x14ac:dyDescent="0.3">
      <c r="A1071" s="56" t="s">
        <v>0</v>
      </c>
      <c r="B1071" t="s">
        <v>213</v>
      </c>
      <c r="C1071" t="s">
        <v>1</v>
      </c>
      <c r="D1071" t="s">
        <v>69</v>
      </c>
      <c r="E1071" s="78">
        <v>7</v>
      </c>
      <c r="F1071" s="75">
        <v>6694.53</v>
      </c>
      <c r="G1071" s="1">
        <v>79.712329999999994</v>
      </c>
    </row>
    <row r="1072" spans="1:7" hidden="1" outlineLevel="2" x14ac:dyDescent="0.3">
      <c r="A1072" s="56" t="s">
        <v>0</v>
      </c>
      <c r="B1072" t="s">
        <v>214</v>
      </c>
      <c r="C1072" t="s">
        <v>4</v>
      </c>
      <c r="D1072" t="s">
        <v>68</v>
      </c>
      <c r="E1072" s="78">
        <v>5</v>
      </c>
      <c r="F1072" s="75">
        <v>6709.76</v>
      </c>
      <c r="G1072" s="1">
        <v>85.108159999999998</v>
      </c>
    </row>
    <row r="1073" spans="1:7" hidden="1" outlineLevel="2" x14ac:dyDescent="0.3">
      <c r="A1073" s="56" t="s">
        <v>0</v>
      </c>
      <c r="B1073" t="s">
        <v>214</v>
      </c>
      <c r="C1073" t="s">
        <v>4</v>
      </c>
      <c r="D1073" t="s">
        <v>69</v>
      </c>
      <c r="E1073" s="78">
        <v>4</v>
      </c>
      <c r="F1073" s="75">
        <v>5052.4400000000005</v>
      </c>
      <c r="G1073" s="1">
        <v>57.896279999999997</v>
      </c>
    </row>
    <row r="1074" spans="1:7" hidden="1" outlineLevel="2" x14ac:dyDescent="0.3">
      <c r="A1074" s="56" t="s">
        <v>0</v>
      </c>
      <c r="B1074" t="s">
        <v>214</v>
      </c>
      <c r="C1074" t="s">
        <v>3</v>
      </c>
      <c r="D1074" t="s">
        <v>68</v>
      </c>
      <c r="E1074" s="78">
        <v>42</v>
      </c>
      <c r="F1074" s="75">
        <v>51353.829999999994</v>
      </c>
      <c r="G1074" s="1">
        <v>695.87792999999999</v>
      </c>
    </row>
    <row r="1075" spans="1:7" hidden="1" outlineLevel="2" x14ac:dyDescent="0.3">
      <c r="A1075" s="56" t="s">
        <v>0</v>
      </c>
      <c r="B1075" t="s">
        <v>214</v>
      </c>
      <c r="C1075" t="s">
        <v>3</v>
      </c>
      <c r="D1075" t="s">
        <v>69</v>
      </c>
      <c r="E1075" s="78">
        <v>14</v>
      </c>
      <c r="F1075" s="75">
        <v>17745.66</v>
      </c>
      <c r="G1075" s="1">
        <v>231.75053</v>
      </c>
    </row>
    <row r="1076" spans="1:7" hidden="1" outlineLevel="2" x14ac:dyDescent="0.3">
      <c r="A1076" s="56" t="s">
        <v>0</v>
      </c>
      <c r="B1076" t="s">
        <v>214</v>
      </c>
      <c r="C1076" t="s">
        <v>2</v>
      </c>
      <c r="D1076" t="s">
        <v>68</v>
      </c>
      <c r="E1076" s="78">
        <v>16</v>
      </c>
      <c r="F1076" s="75">
        <v>18888.98</v>
      </c>
      <c r="G1076" s="1">
        <v>232.09093999999999</v>
      </c>
    </row>
    <row r="1077" spans="1:7" hidden="1" outlineLevel="2" x14ac:dyDescent="0.3">
      <c r="A1077" s="56" t="s">
        <v>0</v>
      </c>
      <c r="B1077" t="s">
        <v>214</v>
      </c>
      <c r="C1077" t="s">
        <v>2</v>
      </c>
      <c r="D1077" t="s">
        <v>69</v>
      </c>
      <c r="E1077" s="78">
        <v>16</v>
      </c>
      <c r="F1077" s="75">
        <v>20068.7</v>
      </c>
      <c r="G1077" s="1">
        <v>230.95671999999999</v>
      </c>
    </row>
    <row r="1078" spans="1:7" hidden="1" outlineLevel="2" x14ac:dyDescent="0.3">
      <c r="A1078" s="56" t="s">
        <v>0</v>
      </c>
      <c r="B1078" t="s">
        <v>214</v>
      </c>
      <c r="C1078" t="s">
        <v>1</v>
      </c>
      <c r="D1078" t="s">
        <v>68</v>
      </c>
      <c r="E1078" s="78">
        <v>18</v>
      </c>
      <c r="F1078" s="75">
        <v>23481.05</v>
      </c>
      <c r="G1078" s="1">
        <v>304.07875000000001</v>
      </c>
    </row>
    <row r="1079" spans="1:7" hidden="1" outlineLevel="2" x14ac:dyDescent="0.3">
      <c r="A1079" s="56" t="s">
        <v>0</v>
      </c>
      <c r="B1079" t="s">
        <v>214</v>
      </c>
      <c r="C1079" t="s">
        <v>1</v>
      </c>
      <c r="D1079" t="s">
        <v>69</v>
      </c>
      <c r="E1079" s="78">
        <v>8</v>
      </c>
      <c r="F1079" s="75">
        <v>10484.799999999999</v>
      </c>
      <c r="G1079" s="1">
        <v>153.90180000000001</v>
      </c>
    </row>
    <row r="1080" spans="1:7" hidden="1" outlineLevel="2" x14ac:dyDescent="0.3">
      <c r="A1080" s="56" t="s">
        <v>0</v>
      </c>
      <c r="B1080" t="s">
        <v>214</v>
      </c>
      <c r="C1080" t="s">
        <v>209</v>
      </c>
      <c r="D1080" t="s">
        <v>68</v>
      </c>
      <c r="E1080" s="78">
        <v>1</v>
      </c>
      <c r="F1080" s="75">
        <v>1174.5</v>
      </c>
      <c r="G1080" s="1">
        <v>11.607659999999999</v>
      </c>
    </row>
    <row r="1081" spans="1:7" ht="15" outlineLevel="1" collapsed="1" thickBot="1" x14ac:dyDescent="0.35">
      <c r="A1081" s="73" t="s">
        <v>66</v>
      </c>
      <c r="B1081" s="74"/>
      <c r="C1081" s="74"/>
      <c r="D1081" s="74"/>
      <c r="E1081" s="79">
        <f>SUBTOTAL(9,E990:E1080)</f>
        <v>28133</v>
      </c>
      <c r="F1081" s="76">
        <f>SUBTOTAL(9,F990:F1080)</f>
        <v>3149989.5300000017</v>
      </c>
      <c r="G1081" s="77">
        <f>SUBTOTAL(9,G990:G1080)</f>
        <v>36459.883940000014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A94CB-97FF-4E61-B582-B36BFBF593C4}">
  <dimension ref="A1:H87"/>
  <sheetViews>
    <sheetView zoomScale="80" zoomScaleNormal="80" workbookViewId="0">
      <selection activeCell="C20" sqref="C20"/>
    </sheetView>
  </sheetViews>
  <sheetFormatPr defaultColWidth="8.88671875" defaultRowHeight="14.4" outlineLevelRow="2" x14ac:dyDescent="0.3"/>
  <cols>
    <col min="1" max="1" width="35.6640625" style="19" customWidth="1"/>
    <col min="2" max="8" width="35.6640625" style="17" customWidth="1"/>
    <col min="9" max="16384" width="8.88671875" style="17"/>
  </cols>
  <sheetData>
    <row r="1" spans="1:8" s="19" customFormat="1" ht="35.1" customHeight="1" thickBot="1" x14ac:dyDescent="0.35">
      <c r="A1" s="20" t="s">
        <v>55</v>
      </c>
      <c r="B1" s="18" t="s">
        <v>15</v>
      </c>
      <c r="C1" s="18" t="s">
        <v>56</v>
      </c>
      <c r="D1" s="49" t="s">
        <v>50</v>
      </c>
      <c r="E1" s="49" t="s">
        <v>51</v>
      </c>
      <c r="F1" s="48" t="s">
        <v>52</v>
      </c>
      <c r="G1" s="48" t="s">
        <v>53</v>
      </c>
      <c r="H1" s="48" t="s">
        <v>57</v>
      </c>
    </row>
    <row r="2" spans="1:8" outlineLevel="2" x14ac:dyDescent="0.3">
      <c r="A2" s="87">
        <v>2025</v>
      </c>
      <c r="B2" s="88" t="s">
        <v>16</v>
      </c>
      <c r="C2" s="88" t="s">
        <v>16</v>
      </c>
      <c r="D2" s="89">
        <v>100257</v>
      </c>
      <c r="E2" s="89">
        <v>136659</v>
      </c>
      <c r="F2" s="90">
        <v>11542.594999999947</v>
      </c>
      <c r="G2" s="90">
        <v>22217667.94999994</v>
      </c>
      <c r="H2" s="91">
        <v>325542.20172999916</v>
      </c>
    </row>
    <row r="3" spans="1:8" outlineLevel="2" x14ac:dyDescent="0.3">
      <c r="A3" s="81">
        <v>2025</v>
      </c>
      <c r="B3" s="39" t="s">
        <v>26</v>
      </c>
      <c r="C3" s="39" t="s">
        <v>27</v>
      </c>
      <c r="D3" s="40">
        <v>85896</v>
      </c>
      <c r="E3" s="40">
        <v>126554</v>
      </c>
      <c r="F3" s="41">
        <v>8178.0849999999964</v>
      </c>
      <c r="G3" s="41">
        <v>15259570.989999978</v>
      </c>
      <c r="H3" s="42">
        <v>242500.76032999999</v>
      </c>
    </row>
    <row r="4" spans="1:8" outlineLevel="2" x14ac:dyDescent="0.3">
      <c r="A4" s="81">
        <v>2025</v>
      </c>
      <c r="B4" s="39" t="s">
        <v>17</v>
      </c>
      <c r="C4" s="39" t="s">
        <v>18</v>
      </c>
      <c r="D4" s="40">
        <v>43597</v>
      </c>
      <c r="E4" s="40">
        <v>55054</v>
      </c>
      <c r="F4" s="41">
        <v>6873.410000000039</v>
      </c>
      <c r="G4" s="41">
        <v>12850216.220000014</v>
      </c>
      <c r="H4" s="42">
        <v>206438.66139999893</v>
      </c>
    </row>
    <row r="5" spans="1:8" outlineLevel="2" x14ac:dyDescent="0.3">
      <c r="A5" s="81">
        <v>2025</v>
      </c>
      <c r="B5" s="39" t="s">
        <v>24</v>
      </c>
      <c r="C5" s="39" t="s">
        <v>25</v>
      </c>
      <c r="D5" s="40">
        <v>8550</v>
      </c>
      <c r="E5" s="40">
        <v>10375</v>
      </c>
      <c r="F5" s="41">
        <v>1211.860000000001</v>
      </c>
      <c r="G5" s="41">
        <v>2358108.4400000046</v>
      </c>
      <c r="H5" s="42">
        <v>39118.559269999991</v>
      </c>
    </row>
    <row r="6" spans="1:8" outlineLevel="2" x14ac:dyDescent="0.3">
      <c r="A6" s="81">
        <v>2025</v>
      </c>
      <c r="B6" s="39" t="s">
        <v>40</v>
      </c>
      <c r="C6" s="39" t="s">
        <v>41</v>
      </c>
      <c r="D6" s="40">
        <v>2720</v>
      </c>
      <c r="E6" s="40">
        <v>3331</v>
      </c>
      <c r="F6" s="41">
        <v>293.17999999999898</v>
      </c>
      <c r="G6" s="41">
        <v>556195.07000000007</v>
      </c>
      <c r="H6" s="42">
        <v>9566.8399100000079</v>
      </c>
    </row>
    <row r="7" spans="1:8" outlineLevel="2" x14ac:dyDescent="0.3">
      <c r="A7" s="81">
        <v>2025</v>
      </c>
      <c r="B7" s="39" t="s">
        <v>30</v>
      </c>
      <c r="C7" s="39" t="s">
        <v>31</v>
      </c>
      <c r="D7" s="40">
        <v>4842</v>
      </c>
      <c r="E7" s="40">
        <v>5553</v>
      </c>
      <c r="F7" s="41">
        <v>853.73000000000138</v>
      </c>
      <c r="G7" s="41">
        <v>1613067.6800000006</v>
      </c>
      <c r="H7" s="42">
        <v>31245.215009999993</v>
      </c>
    </row>
    <row r="8" spans="1:8" outlineLevel="2" x14ac:dyDescent="0.3">
      <c r="A8" s="81">
        <v>2025</v>
      </c>
      <c r="B8" s="39" t="s">
        <v>48</v>
      </c>
      <c r="C8" s="39" t="s">
        <v>239</v>
      </c>
      <c r="D8" s="40">
        <v>458</v>
      </c>
      <c r="E8" s="40">
        <v>536</v>
      </c>
      <c r="F8" s="41">
        <v>55.422500000000021</v>
      </c>
      <c r="G8" s="41">
        <v>106299.78000000007</v>
      </c>
      <c r="H8" s="42">
        <v>1892.07069</v>
      </c>
    </row>
    <row r="9" spans="1:8" outlineLevel="2" x14ac:dyDescent="0.3">
      <c r="A9" s="81">
        <v>2025</v>
      </c>
      <c r="B9" s="39" t="s">
        <v>38</v>
      </c>
      <c r="C9" s="39" t="s">
        <v>39</v>
      </c>
      <c r="D9" s="40">
        <v>1272</v>
      </c>
      <c r="E9" s="40">
        <v>1576</v>
      </c>
      <c r="F9" s="41">
        <v>115.32499999999985</v>
      </c>
      <c r="G9" s="41">
        <v>218721.32999999975</v>
      </c>
      <c r="H9" s="42">
        <v>3932.1859100000011</v>
      </c>
    </row>
    <row r="10" spans="1:8" outlineLevel="2" x14ac:dyDescent="0.3">
      <c r="A10" s="81">
        <v>2025</v>
      </c>
      <c r="B10" s="39" t="s">
        <v>32</v>
      </c>
      <c r="C10" s="39" t="s">
        <v>33</v>
      </c>
      <c r="D10" s="40">
        <v>4312</v>
      </c>
      <c r="E10" s="40">
        <v>5718</v>
      </c>
      <c r="F10" s="41">
        <v>1099.5400000000013</v>
      </c>
      <c r="G10" s="41">
        <v>2108648.5200000005</v>
      </c>
      <c r="H10" s="42">
        <v>41092.873059999954</v>
      </c>
    </row>
    <row r="11" spans="1:8" outlineLevel="2" x14ac:dyDescent="0.3">
      <c r="A11" s="81">
        <v>2025</v>
      </c>
      <c r="B11" s="39" t="s">
        <v>42</v>
      </c>
      <c r="C11" s="39" t="s">
        <v>43</v>
      </c>
      <c r="D11" s="40">
        <v>2230</v>
      </c>
      <c r="E11" s="40">
        <v>2638</v>
      </c>
      <c r="F11" s="41">
        <v>286.21249999999986</v>
      </c>
      <c r="G11" s="41">
        <v>527206.33999999985</v>
      </c>
      <c r="H11" s="42">
        <v>9665.6091900000047</v>
      </c>
    </row>
    <row r="12" spans="1:8" outlineLevel="2" x14ac:dyDescent="0.3">
      <c r="A12" s="81">
        <v>2025</v>
      </c>
      <c r="B12" s="39" t="s">
        <v>21</v>
      </c>
      <c r="C12" s="39" t="s">
        <v>21</v>
      </c>
      <c r="D12" s="40">
        <v>2329</v>
      </c>
      <c r="E12" s="40">
        <v>2608</v>
      </c>
      <c r="F12" s="41">
        <v>413.80499999999972</v>
      </c>
      <c r="G12" s="41">
        <v>761678.86</v>
      </c>
      <c r="H12" s="42">
        <v>15089.90442999997</v>
      </c>
    </row>
    <row r="13" spans="1:8" outlineLevel="2" x14ac:dyDescent="0.3">
      <c r="A13" s="81">
        <v>2025</v>
      </c>
      <c r="B13" s="39" t="s">
        <v>28</v>
      </c>
      <c r="C13" s="39" t="s">
        <v>29</v>
      </c>
      <c r="D13" s="40">
        <v>1056</v>
      </c>
      <c r="E13" s="40">
        <v>1204</v>
      </c>
      <c r="F13" s="41">
        <v>148.76750000000004</v>
      </c>
      <c r="G13" s="41">
        <v>270046.59000000003</v>
      </c>
      <c r="H13" s="42">
        <v>5007.7498499999992</v>
      </c>
    </row>
    <row r="14" spans="1:8" outlineLevel="2" x14ac:dyDescent="0.3">
      <c r="A14" s="81">
        <v>2025</v>
      </c>
      <c r="B14" s="39" t="s">
        <v>22</v>
      </c>
      <c r="C14" s="39" t="s">
        <v>23</v>
      </c>
      <c r="D14" s="40">
        <v>886</v>
      </c>
      <c r="E14" s="40">
        <v>1112</v>
      </c>
      <c r="F14" s="41">
        <v>134.28999999999962</v>
      </c>
      <c r="G14" s="41">
        <v>248457.80000000005</v>
      </c>
      <c r="H14" s="42">
        <v>4973.0564599999971</v>
      </c>
    </row>
    <row r="15" spans="1:8" outlineLevel="2" x14ac:dyDescent="0.3">
      <c r="A15" s="81">
        <v>2025</v>
      </c>
      <c r="B15" s="39" t="s">
        <v>36</v>
      </c>
      <c r="C15" s="39" t="s">
        <v>37</v>
      </c>
      <c r="D15" s="40">
        <v>737</v>
      </c>
      <c r="E15" s="40">
        <v>784</v>
      </c>
      <c r="F15" s="41">
        <v>172.81500000000003</v>
      </c>
      <c r="G15" s="41">
        <v>338265.00000000012</v>
      </c>
      <c r="H15" s="42">
        <v>7663.8649900000019</v>
      </c>
    </row>
    <row r="16" spans="1:8" outlineLevel="2" x14ac:dyDescent="0.3">
      <c r="A16" s="81">
        <v>2025</v>
      </c>
      <c r="B16" s="39" t="s">
        <v>44</v>
      </c>
      <c r="C16" s="39" t="s">
        <v>45</v>
      </c>
      <c r="D16" s="40">
        <v>779</v>
      </c>
      <c r="E16" s="40">
        <v>893</v>
      </c>
      <c r="F16" s="41">
        <v>134.0449999999999</v>
      </c>
      <c r="G16" s="41">
        <v>247986.72000000006</v>
      </c>
      <c r="H16" s="42">
        <v>4527.6628799999989</v>
      </c>
    </row>
    <row r="17" spans="1:8" outlineLevel="2" x14ac:dyDescent="0.3">
      <c r="A17" s="81">
        <v>2025</v>
      </c>
      <c r="B17" s="39" t="s">
        <v>19</v>
      </c>
      <c r="C17" s="39" t="s">
        <v>20</v>
      </c>
      <c r="D17" s="40">
        <v>1208</v>
      </c>
      <c r="E17" s="40">
        <v>1683</v>
      </c>
      <c r="F17" s="41">
        <v>95.287499999999795</v>
      </c>
      <c r="G17" s="41">
        <v>178354.62000000002</v>
      </c>
      <c r="H17" s="42">
        <v>3104.6610399999995</v>
      </c>
    </row>
    <row r="18" spans="1:8" outlineLevel="2" x14ac:dyDescent="0.3">
      <c r="A18" s="81">
        <v>2025</v>
      </c>
      <c r="B18" s="39" t="s">
        <v>46</v>
      </c>
      <c r="C18" s="39" t="s">
        <v>47</v>
      </c>
      <c r="D18" s="40">
        <v>525</v>
      </c>
      <c r="E18" s="40">
        <v>629</v>
      </c>
      <c r="F18" s="41">
        <v>57.914999999999992</v>
      </c>
      <c r="G18" s="41">
        <v>108659.74</v>
      </c>
      <c r="H18" s="42">
        <v>2043.8404100000002</v>
      </c>
    </row>
    <row r="19" spans="1:8" outlineLevel="2" x14ac:dyDescent="0.3">
      <c r="A19" s="81">
        <v>2025</v>
      </c>
      <c r="B19" s="39" t="s">
        <v>34</v>
      </c>
      <c r="C19" s="39" t="s">
        <v>35</v>
      </c>
      <c r="D19" s="40">
        <v>176</v>
      </c>
      <c r="E19" s="40">
        <v>207</v>
      </c>
      <c r="F19" s="41">
        <v>20.207500000000007</v>
      </c>
      <c r="G19" s="41">
        <v>39019.72</v>
      </c>
      <c r="H19" s="42">
        <v>802.1381600000002</v>
      </c>
    </row>
    <row r="20" spans="1:8" outlineLevel="2" x14ac:dyDescent="0.3">
      <c r="A20" s="81">
        <v>2025</v>
      </c>
      <c r="B20" s="39" t="s">
        <v>240</v>
      </c>
      <c r="C20" s="39" t="s">
        <v>241</v>
      </c>
      <c r="D20" s="40">
        <v>38</v>
      </c>
      <c r="E20" s="40">
        <v>44</v>
      </c>
      <c r="F20" s="41">
        <v>6.0050000000000008</v>
      </c>
      <c r="G20" s="41">
        <v>10721.16</v>
      </c>
      <c r="H20" s="42">
        <v>198.82855999999992</v>
      </c>
    </row>
    <row r="21" spans="1:8" outlineLevel="1" x14ac:dyDescent="0.3">
      <c r="A21" s="82" t="s">
        <v>242</v>
      </c>
      <c r="B21" s="39"/>
      <c r="C21" s="39"/>
      <c r="D21" s="40">
        <f>SUBTOTAL(9,D2:D20)</f>
        <v>261868</v>
      </c>
      <c r="E21" s="40">
        <f>SUBTOTAL(9,E2:E20)</f>
        <v>357158</v>
      </c>
      <c r="F21" s="41">
        <f>SUBTOTAL(9,F2:F20)</f>
        <v>31692.49749999999</v>
      </c>
      <c r="G21" s="41">
        <f>SUBTOTAL(9,G2:G20)</f>
        <v>60018892.529999927</v>
      </c>
      <c r="H21" s="42">
        <f>SUBTOTAL(9,H2:H20)</f>
        <v>954406.68327999802</v>
      </c>
    </row>
    <row r="22" spans="1:8" outlineLevel="2" x14ac:dyDescent="0.3">
      <c r="A22" s="29" t="s">
        <v>14</v>
      </c>
      <c r="B22" s="17" t="s">
        <v>16</v>
      </c>
      <c r="C22" s="17" t="s">
        <v>16</v>
      </c>
      <c r="D22" s="30">
        <v>96140</v>
      </c>
      <c r="E22" s="30">
        <v>130257</v>
      </c>
      <c r="F22" s="31">
        <v>10745.097500000002</v>
      </c>
      <c r="G22" s="31">
        <v>20682430.150000006</v>
      </c>
      <c r="H22" s="32">
        <v>295287.41038999963</v>
      </c>
    </row>
    <row r="23" spans="1:8" outlineLevel="2" x14ac:dyDescent="0.3">
      <c r="A23" s="29" t="s">
        <v>14</v>
      </c>
      <c r="B23" s="17" t="s">
        <v>26</v>
      </c>
      <c r="C23" s="17" t="s">
        <v>27</v>
      </c>
      <c r="D23" s="30">
        <v>71149</v>
      </c>
      <c r="E23" s="30">
        <v>104967</v>
      </c>
      <c r="F23" s="31">
        <v>6504.8200000000006</v>
      </c>
      <c r="G23" s="31">
        <v>12141837.450000005</v>
      </c>
      <c r="H23" s="32">
        <v>185583.84067999999</v>
      </c>
    </row>
    <row r="24" spans="1:8" outlineLevel="2" x14ac:dyDescent="0.3">
      <c r="A24" s="29" t="s">
        <v>14</v>
      </c>
      <c r="B24" s="17" t="s">
        <v>17</v>
      </c>
      <c r="C24" s="17" t="s">
        <v>18</v>
      </c>
      <c r="D24" s="30">
        <v>36833</v>
      </c>
      <c r="E24" s="30">
        <v>46486</v>
      </c>
      <c r="F24" s="31">
        <v>5687.5075000000224</v>
      </c>
      <c r="G24" s="31">
        <v>10614899.42999999</v>
      </c>
      <c r="H24" s="32">
        <v>164551.82531999986</v>
      </c>
    </row>
    <row r="25" spans="1:8" outlineLevel="2" x14ac:dyDescent="0.3">
      <c r="A25" s="29" t="s">
        <v>14</v>
      </c>
      <c r="B25" s="17" t="s">
        <v>24</v>
      </c>
      <c r="C25" s="17" t="s">
        <v>25</v>
      </c>
      <c r="D25" s="30">
        <v>7993</v>
      </c>
      <c r="E25" s="30">
        <v>9799</v>
      </c>
      <c r="F25" s="31">
        <v>1085.0974999999999</v>
      </c>
      <c r="G25" s="31">
        <v>2118450.94</v>
      </c>
      <c r="H25" s="32">
        <v>33754.869309999987</v>
      </c>
    </row>
    <row r="26" spans="1:8" outlineLevel="2" x14ac:dyDescent="0.3">
      <c r="A26" s="29" t="s">
        <v>14</v>
      </c>
      <c r="B26" s="17" t="s">
        <v>40</v>
      </c>
      <c r="C26" s="17" t="s">
        <v>41</v>
      </c>
      <c r="D26" s="30">
        <v>2488</v>
      </c>
      <c r="E26" s="30">
        <v>2964</v>
      </c>
      <c r="F26" s="31">
        <v>251.16250000000002</v>
      </c>
      <c r="G26" s="31">
        <v>480750.03999999992</v>
      </c>
      <c r="H26" s="32">
        <v>7951.2579300000007</v>
      </c>
    </row>
    <row r="27" spans="1:8" outlineLevel="2" x14ac:dyDescent="0.3">
      <c r="A27" s="29" t="s">
        <v>14</v>
      </c>
      <c r="B27" s="17" t="s">
        <v>30</v>
      </c>
      <c r="C27" s="17" t="s">
        <v>31</v>
      </c>
      <c r="D27" s="30">
        <v>3548</v>
      </c>
      <c r="E27" s="30">
        <v>4118</v>
      </c>
      <c r="F27" s="31">
        <v>571.41500000000053</v>
      </c>
      <c r="G27" s="31">
        <v>1072150.7300000004</v>
      </c>
      <c r="H27" s="32">
        <v>20512.961490000005</v>
      </c>
    </row>
    <row r="28" spans="1:8" outlineLevel="2" x14ac:dyDescent="0.3">
      <c r="A28" s="29" t="s">
        <v>14</v>
      </c>
      <c r="B28" s="17" t="s">
        <v>48</v>
      </c>
      <c r="C28" s="17" t="s">
        <v>49</v>
      </c>
      <c r="D28" s="30">
        <v>285</v>
      </c>
      <c r="E28" s="30">
        <v>346</v>
      </c>
      <c r="F28" s="31">
        <v>33.047499999999999</v>
      </c>
      <c r="G28" s="31">
        <v>65027.440000000017</v>
      </c>
      <c r="H28" s="32">
        <v>1162.3503499999997</v>
      </c>
    </row>
    <row r="29" spans="1:8" outlineLevel="2" x14ac:dyDescent="0.3">
      <c r="A29" s="29" t="s">
        <v>14</v>
      </c>
      <c r="B29" s="17" t="s">
        <v>38</v>
      </c>
      <c r="C29" s="17" t="s">
        <v>39</v>
      </c>
      <c r="D29" s="30">
        <v>898</v>
      </c>
      <c r="E29" s="30">
        <v>1122</v>
      </c>
      <c r="F29" s="31">
        <v>73.12249999999996</v>
      </c>
      <c r="G29" s="31">
        <v>138353.65000000005</v>
      </c>
      <c r="H29" s="32">
        <v>2442.7017500000002</v>
      </c>
    </row>
    <row r="30" spans="1:8" outlineLevel="2" x14ac:dyDescent="0.3">
      <c r="A30" s="29" t="s">
        <v>14</v>
      </c>
      <c r="B30" s="17" t="s">
        <v>32</v>
      </c>
      <c r="C30" s="17" t="s">
        <v>33</v>
      </c>
      <c r="D30" s="30">
        <v>3525</v>
      </c>
      <c r="E30" s="30">
        <v>4271</v>
      </c>
      <c r="F30" s="31">
        <v>781.12249999999972</v>
      </c>
      <c r="G30" s="31">
        <v>1503695.0199999996</v>
      </c>
      <c r="H30" s="32">
        <v>28471.815229999989</v>
      </c>
    </row>
    <row r="31" spans="1:8" outlineLevel="2" x14ac:dyDescent="0.3">
      <c r="A31" s="29" t="s">
        <v>14</v>
      </c>
      <c r="B31" s="17" t="s">
        <v>42</v>
      </c>
      <c r="C31" s="17" t="s">
        <v>43</v>
      </c>
      <c r="D31" s="30">
        <v>1777</v>
      </c>
      <c r="E31" s="30">
        <v>2074</v>
      </c>
      <c r="F31" s="31">
        <v>178.79749999999996</v>
      </c>
      <c r="G31" s="31">
        <v>328495.73000000004</v>
      </c>
      <c r="H31" s="32">
        <v>5805.7746000000006</v>
      </c>
    </row>
    <row r="32" spans="1:8" outlineLevel="2" x14ac:dyDescent="0.3">
      <c r="A32" s="29" t="s">
        <v>14</v>
      </c>
      <c r="B32" s="17" t="s">
        <v>21</v>
      </c>
      <c r="C32" s="17" t="s">
        <v>21</v>
      </c>
      <c r="D32" s="30">
        <v>1366</v>
      </c>
      <c r="E32" s="30">
        <v>1538</v>
      </c>
      <c r="F32" s="31">
        <v>204.58749999999984</v>
      </c>
      <c r="G32" s="31">
        <v>374773.96999999991</v>
      </c>
      <c r="H32" s="32">
        <v>7261.4789500000052</v>
      </c>
    </row>
    <row r="33" spans="1:8" outlineLevel="2" x14ac:dyDescent="0.3">
      <c r="A33" s="29" t="s">
        <v>14</v>
      </c>
      <c r="B33" s="17" t="s">
        <v>28</v>
      </c>
      <c r="C33" s="17" t="s">
        <v>29</v>
      </c>
      <c r="D33" s="30">
        <v>994</v>
      </c>
      <c r="E33" s="30">
        <v>1154</v>
      </c>
      <c r="F33" s="31">
        <v>108.12499999999997</v>
      </c>
      <c r="G33" s="31">
        <v>199415.48</v>
      </c>
      <c r="H33" s="32">
        <v>3468.8125399999981</v>
      </c>
    </row>
    <row r="34" spans="1:8" outlineLevel="2" x14ac:dyDescent="0.3">
      <c r="A34" s="29" t="s">
        <v>14</v>
      </c>
      <c r="B34" s="17" t="s">
        <v>22</v>
      </c>
      <c r="C34" s="17" t="s">
        <v>23</v>
      </c>
      <c r="D34" s="30">
        <v>508</v>
      </c>
      <c r="E34" s="30">
        <v>641</v>
      </c>
      <c r="F34" s="31">
        <v>64.019999999999982</v>
      </c>
      <c r="G34" s="31">
        <v>118518.56000000003</v>
      </c>
      <c r="H34" s="32">
        <v>2275.3973699999992</v>
      </c>
    </row>
    <row r="35" spans="1:8" outlineLevel="2" x14ac:dyDescent="0.3">
      <c r="A35" s="29" t="s">
        <v>14</v>
      </c>
      <c r="B35" s="17" t="s">
        <v>36</v>
      </c>
      <c r="C35" s="17" t="s">
        <v>37</v>
      </c>
      <c r="D35" s="30">
        <v>531</v>
      </c>
      <c r="E35" s="30">
        <v>557</v>
      </c>
      <c r="F35" s="31">
        <v>101.985</v>
      </c>
      <c r="G35" s="31">
        <v>200006.13999999998</v>
      </c>
      <c r="H35" s="32">
        <v>4348.7623700000004</v>
      </c>
    </row>
    <row r="36" spans="1:8" outlineLevel="2" x14ac:dyDescent="0.3">
      <c r="A36" s="29" t="s">
        <v>14</v>
      </c>
      <c r="B36" s="17" t="s">
        <v>44</v>
      </c>
      <c r="C36" s="17" t="s">
        <v>45</v>
      </c>
      <c r="D36" s="30">
        <v>397</v>
      </c>
      <c r="E36" s="30">
        <v>464</v>
      </c>
      <c r="F36" s="31">
        <v>54.464999999999996</v>
      </c>
      <c r="G36" s="31">
        <v>100359.94999999998</v>
      </c>
      <c r="H36" s="32">
        <v>1791.8303299999998</v>
      </c>
    </row>
    <row r="37" spans="1:8" outlineLevel="2" x14ac:dyDescent="0.3">
      <c r="A37" s="29" t="s">
        <v>14</v>
      </c>
      <c r="B37" s="17" t="s">
        <v>19</v>
      </c>
      <c r="C37" s="17" t="s">
        <v>20</v>
      </c>
      <c r="D37" s="30">
        <v>684</v>
      </c>
      <c r="E37" s="30">
        <v>907</v>
      </c>
      <c r="F37" s="31">
        <v>42.089999999999996</v>
      </c>
      <c r="G37" s="31">
        <v>78659.440000000031</v>
      </c>
      <c r="H37" s="32">
        <v>1352.2440299999998</v>
      </c>
    </row>
    <row r="38" spans="1:8" outlineLevel="2" x14ac:dyDescent="0.3">
      <c r="A38" s="29" t="s">
        <v>14</v>
      </c>
      <c r="B38" s="17" t="s">
        <v>46</v>
      </c>
      <c r="C38" s="17" t="s">
        <v>47</v>
      </c>
      <c r="D38" s="30">
        <v>241</v>
      </c>
      <c r="E38" s="30">
        <v>292</v>
      </c>
      <c r="F38" s="31">
        <v>18.872499999999999</v>
      </c>
      <c r="G38" s="31">
        <v>35398.54</v>
      </c>
      <c r="H38" s="32">
        <v>634.87344999999982</v>
      </c>
    </row>
    <row r="39" spans="1:8" outlineLevel="2" x14ac:dyDescent="0.3">
      <c r="A39" s="29" t="s">
        <v>14</v>
      </c>
      <c r="B39" s="17" t="s">
        <v>34</v>
      </c>
      <c r="C39" s="17" t="s">
        <v>35</v>
      </c>
      <c r="D39" s="30">
        <v>66</v>
      </c>
      <c r="E39" s="30">
        <v>71</v>
      </c>
      <c r="F39" s="31">
        <v>4.1900000000000004</v>
      </c>
      <c r="G39" s="31">
        <v>8072.55</v>
      </c>
      <c r="H39" s="32">
        <v>162.84413999999995</v>
      </c>
    </row>
    <row r="40" spans="1:8" outlineLevel="1" x14ac:dyDescent="0.3">
      <c r="A40" s="83" t="s">
        <v>58</v>
      </c>
      <c r="D40" s="30">
        <f>SUBTOTAL(9,D22:D39)</f>
        <v>229423</v>
      </c>
      <c r="E40" s="30">
        <f>SUBTOTAL(9,E22:E39)</f>
        <v>312028</v>
      </c>
      <c r="F40" s="31">
        <f>SUBTOTAL(9,F22:F39)</f>
        <v>26509.525000000031</v>
      </c>
      <c r="G40" s="31">
        <f>SUBTOTAL(9,G22:G39)</f>
        <v>50261295.209999986</v>
      </c>
      <c r="H40" s="32">
        <f>SUBTOTAL(9,H22:H39)</f>
        <v>766821.05022999924</v>
      </c>
    </row>
    <row r="41" spans="1:8" hidden="1" outlineLevel="2" x14ac:dyDescent="0.3">
      <c r="A41" s="38" t="s">
        <v>13</v>
      </c>
      <c r="B41" s="39" t="s">
        <v>16</v>
      </c>
      <c r="C41" s="39" t="s">
        <v>16</v>
      </c>
      <c r="D41" s="40">
        <v>94457</v>
      </c>
      <c r="E41" s="40">
        <v>128224</v>
      </c>
      <c r="F41" s="41">
        <v>10312.982500000002</v>
      </c>
      <c r="G41" s="41">
        <v>19839903.710000016</v>
      </c>
      <c r="H41" s="42">
        <v>280658.92756999948</v>
      </c>
    </row>
    <row r="42" spans="1:8" hidden="1" outlineLevel="2" x14ac:dyDescent="0.3">
      <c r="A42" s="38" t="s">
        <v>13</v>
      </c>
      <c r="B42" s="39" t="s">
        <v>26</v>
      </c>
      <c r="C42" s="39" t="s">
        <v>27</v>
      </c>
      <c r="D42" s="40">
        <v>54743</v>
      </c>
      <c r="E42" s="40">
        <v>80874</v>
      </c>
      <c r="F42" s="41">
        <v>4736.9024999999992</v>
      </c>
      <c r="G42" s="41">
        <v>8841331.3100000005</v>
      </c>
      <c r="H42" s="42">
        <v>125169.49619999999</v>
      </c>
    </row>
    <row r="43" spans="1:8" hidden="1" outlineLevel="2" x14ac:dyDescent="0.3">
      <c r="A43" s="38" t="s">
        <v>13</v>
      </c>
      <c r="B43" s="39" t="s">
        <v>17</v>
      </c>
      <c r="C43" s="39" t="s">
        <v>18</v>
      </c>
      <c r="D43" s="40">
        <v>31890</v>
      </c>
      <c r="E43" s="40">
        <v>39672</v>
      </c>
      <c r="F43" s="41">
        <v>4694.6650000000045</v>
      </c>
      <c r="G43" s="41">
        <v>8749520.8899999931</v>
      </c>
      <c r="H43" s="42">
        <v>123887.78231999994</v>
      </c>
    </row>
    <row r="44" spans="1:8" hidden="1" outlineLevel="2" x14ac:dyDescent="0.3">
      <c r="A44" s="38" t="s">
        <v>13</v>
      </c>
      <c r="B44" s="39" t="s">
        <v>24</v>
      </c>
      <c r="C44" s="39" t="s">
        <v>25</v>
      </c>
      <c r="D44" s="40">
        <v>7217</v>
      </c>
      <c r="E44" s="40">
        <v>8854</v>
      </c>
      <c r="F44" s="41">
        <v>973.45500000000027</v>
      </c>
      <c r="G44" s="41">
        <v>1888317.89</v>
      </c>
      <c r="H44" s="42">
        <v>26325.940130000006</v>
      </c>
    </row>
    <row r="45" spans="1:8" hidden="1" outlineLevel="2" x14ac:dyDescent="0.3">
      <c r="A45" s="38" t="s">
        <v>13</v>
      </c>
      <c r="B45" s="39" t="s">
        <v>40</v>
      </c>
      <c r="C45" s="39" t="s">
        <v>41</v>
      </c>
      <c r="D45" s="40">
        <v>2076</v>
      </c>
      <c r="E45" s="40">
        <v>2530</v>
      </c>
      <c r="F45" s="41">
        <v>202.16999999999993</v>
      </c>
      <c r="G45" s="41">
        <v>383418.98999999982</v>
      </c>
      <c r="H45" s="42">
        <v>5783.3485100000016</v>
      </c>
    </row>
    <row r="46" spans="1:8" hidden="1" outlineLevel="2" x14ac:dyDescent="0.3">
      <c r="A46" s="38" t="s">
        <v>13</v>
      </c>
      <c r="B46" s="39" t="s">
        <v>30</v>
      </c>
      <c r="C46" s="39" t="s">
        <v>31</v>
      </c>
      <c r="D46" s="40">
        <v>1682</v>
      </c>
      <c r="E46" s="40">
        <v>1955</v>
      </c>
      <c r="F46" s="41">
        <v>193.74499999999992</v>
      </c>
      <c r="G46" s="41">
        <v>363103.07000000024</v>
      </c>
      <c r="H46" s="42">
        <v>6751.2318399999995</v>
      </c>
    </row>
    <row r="47" spans="1:8" hidden="1" outlineLevel="2" x14ac:dyDescent="0.3">
      <c r="A47" s="38" t="s">
        <v>13</v>
      </c>
      <c r="B47" s="39" t="s">
        <v>48</v>
      </c>
      <c r="C47" s="39" t="s">
        <v>49</v>
      </c>
      <c r="D47" s="40">
        <v>98</v>
      </c>
      <c r="E47" s="40">
        <v>124</v>
      </c>
      <c r="F47" s="41">
        <v>6.7725</v>
      </c>
      <c r="G47" s="41">
        <v>13166.679999999997</v>
      </c>
      <c r="H47" s="42">
        <v>233.27485999999996</v>
      </c>
    </row>
    <row r="48" spans="1:8" hidden="1" outlineLevel="2" x14ac:dyDescent="0.3">
      <c r="A48" s="38" t="s">
        <v>13</v>
      </c>
      <c r="B48" s="39" t="s">
        <v>38</v>
      </c>
      <c r="C48" s="39" t="s">
        <v>39</v>
      </c>
      <c r="D48" s="40">
        <v>518</v>
      </c>
      <c r="E48" s="40">
        <v>650</v>
      </c>
      <c r="F48" s="41">
        <v>27.817500000000006</v>
      </c>
      <c r="G48" s="41">
        <v>52370.319999999992</v>
      </c>
      <c r="H48" s="42">
        <v>900.25042000000008</v>
      </c>
    </row>
    <row r="49" spans="1:8" outlineLevel="1" collapsed="1" x14ac:dyDescent="0.3">
      <c r="A49" s="84" t="s">
        <v>59</v>
      </c>
      <c r="B49" s="39"/>
      <c r="C49" s="39"/>
      <c r="D49" s="40">
        <f>SUBTOTAL(9,D41:D48)</f>
        <v>192681</v>
      </c>
      <c r="E49" s="40">
        <f>SUBTOTAL(9,E41:E48)</f>
        <v>262883</v>
      </c>
      <c r="F49" s="41">
        <f>SUBTOTAL(9,F41:F48)</f>
        <v>21148.510000000006</v>
      </c>
      <c r="G49" s="41">
        <f>SUBTOTAL(9,G41:G48)</f>
        <v>40131132.860000014</v>
      </c>
      <c r="H49" s="42">
        <f>SUBTOTAL(9,H41:H48)</f>
        <v>569710.25184999953</v>
      </c>
    </row>
    <row r="50" spans="1:8" hidden="1" outlineLevel="2" x14ac:dyDescent="0.3">
      <c r="A50" s="29" t="s">
        <v>12</v>
      </c>
      <c r="B50" s="17" t="s">
        <v>16</v>
      </c>
      <c r="C50" s="17" t="s">
        <v>16</v>
      </c>
      <c r="D50" s="30">
        <v>85717</v>
      </c>
      <c r="E50" s="30">
        <v>115603</v>
      </c>
      <c r="F50" s="31">
        <v>8707.1099999999878</v>
      </c>
      <c r="G50" s="31">
        <v>16756010.269999985</v>
      </c>
      <c r="H50" s="32">
        <v>224243.12085999991</v>
      </c>
    </row>
    <row r="51" spans="1:8" hidden="1" outlineLevel="2" x14ac:dyDescent="0.3">
      <c r="A51" s="29" t="s">
        <v>12</v>
      </c>
      <c r="B51" s="17" t="s">
        <v>26</v>
      </c>
      <c r="C51" s="17" t="s">
        <v>27</v>
      </c>
      <c r="D51" s="30">
        <v>43010</v>
      </c>
      <c r="E51" s="30">
        <v>61810</v>
      </c>
      <c r="F51" s="31">
        <v>3467.4674999999997</v>
      </c>
      <c r="G51" s="31">
        <v>6481212.4699999988</v>
      </c>
      <c r="H51" s="32">
        <v>87552.202720000001</v>
      </c>
    </row>
    <row r="52" spans="1:8" hidden="1" outlineLevel="2" x14ac:dyDescent="0.3">
      <c r="A52" s="29" t="s">
        <v>12</v>
      </c>
      <c r="B52" s="17" t="s">
        <v>17</v>
      </c>
      <c r="C52" s="17" t="s">
        <v>18</v>
      </c>
      <c r="D52" s="30">
        <v>24867</v>
      </c>
      <c r="E52" s="30">
        <v>31069</v>
      </c>
      <c r="F52" s="31">
        <v>3430.0825000000045</v>
      </c>
      <c r="G52" s="31">
        <v>6384022.5200000042</v>
      </c>
      <c r="H52" s="32">
        <v>86018.685669999875</v>
      </c>
    </row>
    <row r="53" spans="1:8" hidden="1" outlineLevel="2" x14ac:dyDescent="0.3">
      <c r="A53" s="29" t="s">
        <v>12</v>
      </c>
      <c r="B53" s="17" t="s">
        <v>24</v>
      </c>
      <c r="C53" s="17" t="s">
        <v>25</v>
      </c>
      <c r="D53" s="30">
        <v>6374</v>
      </c>
      <c r="E53" s="30">
        <v>7806</v>
      </c>
      <c r="F53" s="31">
        <v>803.23000000000036</v>
      </c>
      <c r="G53" s="31">
        <v>1556188.68</v>
      </c>
      <c r="H53" s="32">
        <v>20619.021529999995</v>
      </c>
    </row>
    <row r="54" spans="1:8" hidden="1" outlineLevel="2" x14ac:dyDescent="0.3">
      <c r="A54" s="29" t="s">
        <v>12</v>
      </c>
      <c r="B54" s="17" t="s">
        <v>40</v>
      </c>
      <c r="C54" s="17" t="s">
        <v>41</v>
      </c>
      <c r="D54" s="30">
        <v>1561</v>
      </c>
      <c r="E54" s="30">
        <v>2023</v>
      </c>
      <c r="F54" s="31">
        <v>150.52500000000006</v>
      </c>
      <c r="G54" s="31">
        <v>285214.98999999993</v>
      </c>
      <c r="H54" s="32">
        <v>4107.5459100000026</v>
      </c>
    </row>
    <row r="55" spans="1:8" outlineLevel="1" collapsed="1" x14ac:dyDescent="0.3">
      <c r="A55" s="83" t="s">
        <v>60</v>
      </c>
      <c r="D55" s="30">
        <f>SUBTOTAL(9,D50:D54)</f>
        <v>161529</v>
      </c>
      <c r="E55" s="30">
        <f>SUBTOTAL(9,E50:E54)</f>
        <v>218311</v>
      </c>
      <c r="F55" s="31">
        <f>SUBTOTAL(9,F50:F54)</f>
        <v>16558.414999999994</v>
      </c>
      <c r="G55" s="31">
        <f>SUBTOTAL(9,G50:G54)</f>
        <v>31462648.929999985</v>
      </c>
      <c r="H55" s="32">
        <f>SUBTOTAL(9,H50:H54)</f>
        <v>422540.57668999973</v>
      </c>
    </row>
    <row r="56" spans="1:8" hidden="1" outlineLevel="2" x14ac:dyDescent="0.3">
      <c r="A56" s="38" t="s">
        <v>11</v>
      </c>
      <c r="B56" s="39" t="s">
        <v>16</v>
      </c>
      <c r="C56" s="39" t="s">
        <v>16</v>
      </c>
      <c r="D56" s="40">
        <v>61952</v>
      </c>
      <c r="E56" s="40">
        <v>80324</v>
      </c>
      <c r="F56" s="41">
        <v>5108.6075000000055</v>
      </c>
      <c r="G56" s="41">
        <v>9832324.3700000066</v>
      </c>
      <c r="H56" s="42">
        <v>124860.38889999995</v>
      </c>
    </row>
    <row r="57" spans="1:8" hidden="1" outlineLevel="2" x14ac:dyDescent="0.3">
      <c r="A57" s="38" t="s">
        <v>11</v>
      </c>
      <c r="B57" s="39" t="s">
        <v>26</v>
      </c>
      <c r="C57" s="39" t="s">
        <v>27</v>
      </c>
      <c r="D57" s="40">
        <v>26489</v>
      </c>
      <c r="E57" s="40">
        <v>36093</v>
      </c>
      <c r="F57" s="41">
        <v>1942.9050000000002</v>
      </c>
      <c r="G57" s="41">
        <v>3618342.7799999993</v>
      </c>
      <c r="H57" s="42">
        <v>46222.371459999995</v>
      </c>
    </row>
    <row r="58" spans="1:8" hidden="1" outlineLevel="2" x14ac:dyDescent="0.3">
      <c r="A58" s="38" t="s">
        <v>11</v>
      </c>
      <c r="B58" s="39" t="s">
        <v>17</v>
      </c>
      <c r="C58" s="39" t="s">
        <v>18</v>
      </c>
      <c r="D58" s="40">
        <v>18835</v>
      </c>
      <c r="E58" s="40">
        <v>22857</v>
      </c>
      <c r="F58" s="41">
        <v>2551.8525000000118</v>
      </c>
      <c r="G58" s="41">
        <v>4754385.6900000013</v>
      </c>
      <c r="H58" s="42">
        <v>61003.31612000009</v>
      </c>
    </row>
    <row r="59" spans="1:8" hidden="1" outlineLevel="2" x14ac:dyDescent="0.3">
      <c r="A59" s="38" t="s">
        <v>11</v>
      </c>
      <c r="B59" s="39" t="s">
        <v>24</v>
      </c>
      <c r="C59" s="39" t="s">
        <v>25</v>
      </c>
      <c r="D59" s="40">
        <v>5385</v>
      </c>
      <c r="E59" s="40">
        <v>6478</v>
      </c>
      <c r="F59" s="41">
        <v>664.84249999999997</v>
      </c>
      <c r="G59" s="41">
        <v>1290644.6299999999</v>
      </c>
      <c r="H59" s="42">
        <v>16317.011530000003</v>
      </c>
    </row>
    <row r="60" spans="1:8" hidden="1" outlineLevel="2" x14ac:dyDescent="0.3">
      <c r="A60" s="38" t="s">
        <v>11</v>
      </c>
      <c r="B60" s="39" t="s">
        <v>40</v>
      </c>
      <c r="C60" s="39" t="s">
        <v>41</v>
      </c>
      <c r="D60" s="40">
        <v>1222</v>
      </c>
      <c r="E60" s="40">
        <v>1467</v>
      </c>
      <c r="F60" s="41">
        <v>94.150000000000034</v>
      </c>
      <c r="G60" s="41">
        <v>179077.93999999997</v>
      </c>
      <c r="H60" s="42">
        <v>2443.2673299999997</v>
      </c>
    </row>
    <row r="61" spans="1:8" hidden="1" outlineLevel="2" x14ac:dyDescent="0.3">
      <c r="A61" s="38" t="s">
        <v>11</v>
      </c>
      <c r="B61" s="39" t="s">
        <v>22</v>
      </c>
      <c r="C61" s="39" t="s">
        <v>23</v>
      </c>
      <c r="D61" s="40">
        <v>0</v>
      </c>
      <c r="E61" s="40">
        <v>1</v>
      </c>
      <c r="F61" s="41">
        <v>5.0000000000000001E-3</v>
      </c>
      <c r="G61" s="41">
        <v>12</v>
      </c>
      <c r="H61" s="42">
        <v>0.15569</v>
      </c>
    </row>
    <row r="62" spans="1:8" outlineLevel="1" collapsed="1" x14ac:dyDescent="0.3">
      <c r="A62" s="84" t="s">
        <v>61</v>
      </c>
      <c r="B62" s="39"/>
      <c r="C62" s="39"/>
      <c r="D62" s="40">
        <f>SUBTOTAL(9,D56:D61)</f>
        <v>113883</v>
      </c>
      <c r="E62" s="40">
        <f>SUBTOTAL(9,E56:E61)</f>
        <v>147220</v>
      </c>
      <c r="F62" s="41">
        <f>SUBTOTAL(9,F56:F61)</f>
        <v>10362.362500000017</v>
      </c>
      <c r="G62" s="41">
        <f>SUBTOTAL(9,G56:G61)</f>
        <v>19674787.410000008</v>
      </c>
      <c r="H62" s="42">
        <f>SUBTOTAL(9,H56:H61)</f>
        <v>250846.51103000008</v>
      </c>
    </row>
    <row r="63" spans="1:8" hidden="1" outlineLevel="2" x14ac:dyDescent="0.3">
      <c r="A63" s="29" t="s">
        <v>10</v>
      </c>
      <c r="B63" s="17" t="s">
        <v>16</v>
      </c>
      <c r="C63" s="17" t="s">
        <v>16</v>
      </c>
      <c r="D63" s="30">
        <v>53262</v>
      </c>
      <c r="E63" s="30">
        <v>66938</v>
      </c>
      <c r="F63" s="31">
        <v>3457.1300000000028</v>
      </c>
      <c r="G63" s="31">
        <v>6616439.879999999</v>
      </c>
      <c r="H63" s="32">
        <v>81561.185119999864</v>
      </c>
    </row>
    <row r="64" spans="1:8" hidden="1" outlineLevel="2" x14ac:dyDescent="0.3">
      <c r="A64" s="29" t="s">
        <v>10</v>
      </c>
      <c r="B64" s="17" t="s">
        <v>26</v>
      </c>
      <c r="C64" s="17" t="s">
        <v>27</v>
      </c>
      <c r="D64" s="30">
        <v>18937</v>
      </c>
      <c r="E64" s="30">
        <v>25400</v>
      </c>
      <c r="F64" s="31">
        <v>1228.1775</v>
      </c>
      <c r="G64" s="31">
        <v>2291820.1900000004</v>
      </c>
      <c r="H64" s="32">
        <v>28780.928610000003</v>
      </c>
    </row>
    <row r="65" spans="1:8" hidden="1" outlineLevel="2" x14ac:dyDescent="0.3">
      <c r="A65" s="29" t="s">
        <v>10</v>
      </c>
      <c r="B65" s="17" t="s">
        <v>17</v>
      </c>
      <c r="C65" s="17" t="s">
        <v>18</v>
      </c>
      <c r="D65" s="30">
        <v>14779</v>
      </c>
      <c r="E65" s="30">
        <v>17503</v>
      </c>
      <c r="F65" s="31">
        <v>1702.0350000000051</v>
      </c>
      <c r="G65" s="31">
        <v>3179580.9900000021</v>
      </c>
      <c r="H65" s="32">
        <v>39859.137169999958</v>
      </c>
    </row>
    <row r="66" spans="1:8" hidden="1" outlineLevel="2" x14ac:dyDescent="0.3">
      <c r="A66" s="29" t="s">
        <v>10</v>
      </c>
      <c r="B66" s="17" t="s">
        <v>24</v>
      </c>
      <c r="C66" s="17" t="s">
        <v>25</v>
      </c>
      <c r="D66" s="30">
        <v>4396</v>
      </c>
      <c r="E66" s="30">
        <v>5191</v>
      </c>
      <c r="F66" s="31">
        <v>473.77250000000004</v>
      </c>
      <c r="G66" s="31">
        <v>920442.60999999987</v>
      </c>
      <c r="H66" s="32">
        <v>11276.831049999995</v>
      </c>
    </row>
    <row r="67" spans="1:8" hidden="1" outlineLevel="2" x14ac:dyDescent="0.3">
      <c r="A67" s="29" t="s">
        <v>10</v>
      </c>
      <c r="B67" s="17" t="s">
        <v>40</v>
      </c>
      <c r="C67" s="17" t="s">
        <v>41</v>
      </c>
      <c r="D67" s="30">
        <v>1070</v>
      </c>
      <c r="E67" s="30">
        <v>1235</v>
      </c>
      <c r="F67" s="31">
        <v>63.397499999999994</v>
      </c>
      <c r="G67" s="31">
        <v>120492.37000000001</v>
      </c>
      <c r="H67" s="32">
        <v>1619.8763300000001</v>
      </c>
    </row>
    <row r="68" spans="1:8" hidden="1" outlineLevel="2" x14ac:dyDescent="0.3">
      <c r="A68" s="29" t="s">
        <v>10</v>
      </c>
      <c r="B68" s="17" t="s">
        <v>22</v>
      </c>
      <c r="C68" s="17" t="s">
        <v>23</v>
      </c>
      <c r="D68" s="30">
        <v>0</v>
      </c>
      <c r="E68" s="30">
        <v>1</v>
      </c>
      <c r="F68" s="31">
        <v>5.0000000000000001E-3</v>
      </c>
      <c r="G68" s="31">
        <v>11.35</v>
      </c>
      <c r="H68" s="32">
        <v>0.1167</v>
      </c>
    </row>
    <row r="69" spans="1:8" outlineLevel="1" collapsed="1" x14ac:dyDescent="0.3">
      <c r="A69" s="83" t="s">
        <v>62</v>
      </c>
      <c r="D69" s="30">
        <f>SUBTOTAL(9,D63:D68)</f>
        <v>92444</v>
      </c>
      <c r="E69" s="30">
        <f>SUBTOTAL(9,E63:E68)</f>
        <v>116268</v>
      </c>
      <c r="F69" s="31">
        <f>SUBTOTAL(9,F63:F68)</f>
        <v>6924.5175000000081</v>
      </c>
      <c r="G69" s="31">
        <f>SUBTOTAL(9,G63:G68)</f>
        <v>13128787.390000001</v>
      </c>
      <c r="H69" s="32">
        <f>SUBTOTAL(9,H63:H68)</f>
        <v>163098.07497999983</v>
      </c>
    </row>
    <row r="70" spans="1:8" hidden="1" outlineLevel="2" x14ac:dyDescent="0.3">
      <c r="A70" s="38" t="s">
        <v>9</v>
      </c>
      <c r="B70" s="39" t="s">
        <v>16</v>
      </c>
      <c r="C70" s="39" t="s">
        <v>16</v>
      </c>
      <c r="D70" s="40">
        <v>63766</v>
      </c>
      <c r="E70" s="40">
        <v>82806</v>
      </c>
      <c r="F70" s="41">
        <v>5542.6799999999976</v>
      </c>
      <c r="G70" s="41">
        <v>10625553.749999998</v>
      </c>
      <c r="H70" s="42">
        <v>129357.35589999995</v>
      </c>
    </row>
    <row r="71" spans="1:8" hidden="1" outlineLevel="2" x14ac:dyDescent="0.3">
      <c r="A71" s="38" t="s">
        <v>9</v>
      </c>
      <c r="B71" s="39" t="s">
        <v>26</v>
      </c>
      <c r="C71" s="39" t="s">
        <v>27</v>
      </c>
      <c r="D71" s="40">
        <v>20267</v>
      </c>
      <c r="E71" s="40">
        <v>28533</v>
      </c>
      <c r="F71" s="41">
        <v>1287.0325000000005</v>
      </c>
      <c r="G71" s="41">
        <v>2420683.6300000004</v>
      </c>
      <c r="H71" s="42">
        <v>30397.257020000005</v>
      </c>
    </row>
    <row r="72" spans="1:8" hidden="1" outlineLevel="2" x14ac:dyDescent="0.3">
      <c r="A72" s="38" t="s">
        <v>9</v>
      </c>
      <c r="B72" s="39" t="s">
        <v>17</v>
      </c>
      <c r="C72" s="39" t="s">
        <v>18</v>
      </c>
      <c r="D72" s="40">
        <v>11186</v>
      </c>
      <c r="E72" s="40">
        <v>13252</v>
      </c>
      <c r="F72" s="41">
        <v>1178.287500000001</v>
      </c>
      <c r="G72" s="41">
        <v>2190309.4500000016</v>
      </c>
      <c r="H72" s="42">
        <v>26933.749530000081</v>
      </c>
    </row>
    <row r="73" spans="1:8" hidden="1" outlineLevel="2" x14ac:dyDescent="0.3">
      <c r="A73" s="38" t="s">
        <v>9</v>
      </c>
      <c r="B73" s="39" t="s">
        <v>24</v>
      </c>
      <c r="C73" s="39" t="s">
        <v>25</v>
      </c>
      <c r="D73" s="40">
        <v>3360</v>
      </c>
      <c r="E73" s="40">
        <v>3951</v>
      </c>
      <c r="F73" s="41">
        <v>314.26749999999987</v>
      </c>
      <c r="G73" s="41">
        <v>610408.04</v>
      </c>
      <c r="H73" s="42">
        <v>7226.4050900000002</v>
      </c>
    </row>
    <row r="74" spans="1:8" hidden="1" outlineLevel="2" x14ac:dyDescent="0.3">
      <c r="A74" s="38" t="s">
        <v>9</v>
      </c>
      <c r="B74" s="39" t="s">
        <v>40</v>
      </c>
      <c r="C74" s="39" t="s">
        <v>41</v>
      </c>
      <c r="D74" s="40">
        <v>918</v>
      </c>
      <c r="E74" s="40">
        <v>1100</v>
      </c>
      <c r="F74" s="41">
        <v>68.87249999999996</v>
      </c>
      <c r="G74" s="41">
        <v>130010.64000000001</v>
      </c>
      <c r="H74" s="42">
        <v>1684.7989899999998</v>
      </c>
    </row>
    <row r="75" spans="1:8" outlineLevel="1" collapsed="1" x14ac:dyDescent="0.3">
      <c r="A75" s="84" t="s">
        <v>63</v>
      </c>
      <c r="B75" s="39"/>
      <c r="C75" s="39"/>
      <c r="D75" s="40">
        <f>SUBTOTAL(9,D70:D74)</f>
        <v>99497</v>
      </c>
      <c r="E75" s="40">
        <f>SUBTOTAL(9,E70:E74)</f>
        <v>129642</v>
      </c>
      <c r="F75" s="41">
        <f>SUBTOTAL(9,F70:F74)</f>
        <v>8391.1399999999976</v>
      </c>
      <c r="G75" s="41">
        <f>SUBTOTAL(9,G70:G74)</f>
        <v>15976965.510000002</v>
      </c>
      <c r="H75" s="42">
        <f>SUBTOTAL(9,H70:H74)</f>
        <v>195599.56653000004</v>
      </c>
    </row>
    <row r="76" spans="1:8" hidden="1" outlineLevel="2" x14ac:dyDescent="0.3">
      <c r="A76" s="29" t="s">
        <v>8</v>
      </c>
      <c r="B76" s="17" t="s">
        <v>16</v>
      </c>
      <c r="C76" s="17" t="s">
        <v>16</v>
      </c>
      <c r="D76" s="30">
        <v>51450</v>
      </c>
      <c r="E76" s="30">
        <v>65248</v>
      </c>
      <c r="F76" s="31">
        <v>4072.507500000012</v>
      </c>
      <c r="G76" s="31">
        <v>7804212.5300000012</v>
      </c>
      <c r="H76" s="32">
        <v>93300.14693000009</v>
      </c>
    </row>
    <row r="77" spans="1:8" hidden="1" outlineLevel="2" x14ac:dyDescent="0.3">
      <c r="A77" s="29" t="s">
        <v>8</v>
      </c>
      <c r="B77" s="17" t="s">
        <v>26</v>
      </c>
      <c r="C77" s="17" t="s">
        <v>27</v>
      </c>
      <c r="D77" s="30">
        <v>12694</v>
      </c>
      <c r="E77" s="30">
        <v>16788</v>
      </c>
      <c r="F77" s="31">
        <v>697.31749999999988</v>
      </c>
      <c r="G77" s="31">
        <v>1314612.7700000003</v>
      </c>
      <c r="H77" s="32">
        <v>16335.583870000004</v>
      </c>
    </row>
    <row r="78" spans="1:8" hidden="1" outlineLevel="2" x14ac:dyDescent="0.3">
      <c r="A78" s="29" t="s">
        <v>8</v>
      </c>
      <c r="B78" s="17" t="s">
        <v>17</v>
      </c>
      <c r="C78" s="17" t="s">
        <v>18</v>
      </c>
      <c r="D78" s="30">
        <v>5664</v>
      </c>
      <c r="E78" s="30">
        <v>6564</v>
      </c>
      <c r="F78" s="31">
        <v>416.98999999999893</v>
      </c>
      <c r="G78" s="31">
        <v>774434.88000000012</v>
      </c>
      <c r="H78" s="32">
        <v>9307.9482100000096</v>
      </c>
    </row>
    <row r="79" spans="1:8" hidden="1" outlineLevel="2" x14ac:dyDescent="0.3">
      <c r="A79" s="29" t="s">
        <v>8</v>
      </c>
      <c r="B79" s="17" t="s">
        <v>24</v>
      </c>
      <c r="C79" s="17" t="s">
        <v>25</v>
      </c>
      <c r="D79" s="30">
        <v>1842</v>
      </c>
      <c r="E79" s="30">
        <v>2099</v>
      </c>
      <c r="F79" s="31">
        <v>129.86749999999998</v>
      </c>
      <c r="G79" s="31">
        <v>250538.35000000003</v>
      </c>
      <c r="H79" s="32">
        <v>2924.2615600000008</v>
      </c>
    </row>
    <row r="80" spans="1:8" hidden="1" outlineLevel="2" x14ac:dyDescent="0.3">
      <c r="A80" s="29" t="s">
        <v>8</v>
      </c>
      <c r="B80" s="17" t="s">
        <v>40</v>
      </c>
      <c r="C80" s="17" t="s">
        <v>41</v>
      </c>
      <c r="D80" s="30">
        <v>442</v>
      </c>
      <c r="E80" s="30">
        <v>499</v>
      </c>
      <c r="F80" s="31">
        <v>23.52999999999999</v>
      </c>
      <c r="G80" s="31">
        <v>44298.51</v>
      </c>
      <c r="H80" s="32">
        <v>549.56494999999984</v>
      </c>
    </row>
    <row r="81" spans="1:8" outlineLevel="1" collapsed="1" x14ac:dyDescent="0.3">
      <c r="A81" s="83" t="s">
        <v>64</v>
      </c>
      <c r="D81" s="30">
        <f>SUBTOTAL(9,D76:D80)</f>
        <v>72092</v>
      </c>
      <c r="E81" s="30">
        <f>SUBTOTAL(9,E76:E80)</f>
        <v>91198</v>
      </c>
      <c r="F81" s="31">
        <f>SUBTOTAL(9,F76:F80)</f>
        <v>5340.2125000000106</v>
      </c>
      <c r="G81" s="31">
        <f>SUBTOTAL(9,G76:G80)</f>
        <v>10188097.040000001</v>
      </c>
      <c r="H81" s="32">
        <f>SUBTOTAL(9,H76:H80)</f>
        <v>122417.50552000011</v>
      </c>
    </row>
    <row r="82" spans="1:8" hidden="1" outlineLevel="2" x14ac:dyDescent="0.3">
      <c r="A82" s="38" t="s">
        <v>7</v>
      </c>
      <c r="B82" s="39" t="s">
        <v>16</v>
      </c>
      <c r="C82" s="39" t="s">
        <v>16</v>
      </c>
      <c r="D82" s="40">
        <v>37061</v>
      </c>
      <c r="E82" s="40">
        <v>45421</v>
      </c>
      <c r="F82" s="41">
        <v>2595.4175000000014</v>
      </c>
      <c r="G82" s="41">
        <v>4985500.540000001</v>
      </c>
      <c r="H82" s="42">
        <v>58466.461919999972</v>
      </c>
    </row>
    <row r="83" spans="1:8" hidden="1" outlineLevel="2" x14ac:dyDescent="0.3">
      <c r="A83" s="38" t="s">
        <v>7</v>
      </c>
      <c r="B83" s="39" t="s">
        <v>26</v>
      </c>
      <c r="C83" s="39" t="s">
        <v>27</v>
      </c>
      <c r="D83" s="40">
        <v>5758</v>
      </c>
      <c r="E83" s="40">
        <v>7624</v>
      </c>
      <c r="F83" s="41">
        <v>298.74250000000006</v>
      </c>
      <c r="G83" s="41">
        <v>571051.28999999992</v>
      </c>
      <c r="H83" s="42">
        <v>6933.5988200000002</v>
      </c>
    </row>
    <row r="84" spans="1:8" outlineLevel="1" collapsed="1" x14ac:dyDescent="0.3">
      <c r="A84" s="84" t="s">
        <v>65</v>
      </c>
      <c r="B84" s="39"/>
      <c r="C84" s="39"/>
      <c r="D84" s="40">
        <f>SUBTOTAL(9,D82:D83)</f>
        <v>42819</v>
      </c>
      <c r="E84" s="40">
        <f>SUBTOTAL(9,E82:E83)</f>
        <v>53045</v>
      </c>
      <c r="F84" s="41">
        <f>SUBTOTAL(9,F82:F83)</f>
        <v>2894.1600000000017</v>
      </c>
      <c r="G84" s="41">
        <f>SUBTOTAL(9,G82:G83)</f>
        <v>5556551.830000001</v>
      </c>
      <c r="H84" s="42">
        <f>SUBTOTAL(9,H82:H83)</f>
        <v>65400.060739999972</v>
      </c>
    </row>
    <row r="85" spans="1:8" hidden="1" outlineLevel="2" x14ac:dyDescent="0.3">
      <c r="A85" s="29" t="s">
        <v>0</v>
      </c>
      <c r="B85" s="17" t="s">
        <v>16</v>
      </c>
      <c r="C85" s="17" t="s">
        <v>16</v>
      </c>
      <c r="D85" s="30">
        <v>25068</v>
      </c>
      <c r="E85" s="30">
        <v>29388</v>
      </c>
      <c r="F85" s="31">
        <v>1508.3850000000016</v>
      </c>
      <c r="G85" s="31">
        <v>2888794.38</v>
      </c>
      <c r="H85" s="32">
        <v>33318.562340000019</v>
      </c>
    </row>
    <row r="86" spans="1:8" hidden="1" outlineLevel="2" x14ac:dyDescent="0.3">
      <c r="A86" s="29" t="s">
        <v>0</v>
      </c>
      <c r="B86" s="17" t="s">
        <v>26</v>
      </c>
      <c r="C86" s="17" t="s">
        <v>27</v>
      </c>
      <c r="D86" s="30">
        <v>3065</v>
      </c>
      <c r="E86" s="30">
        <v>3832</v>
      </c>
      <c r="F86" s="31">
        <v>135.01000000000002</v>
      </c>
      <c r="G86" s="31">
        <v>261195.14999999997</v>
      </c>
      <c r="H86" s="32">
        <v>3141.3216000000002</v>
      </c>
    </row>
    <row r="87" spans="1:8" ht="15" outlineLevel="1" collapsed="1" thickBot="1" x14ac:dyDescent="0.35">
      <c r="A87" s="92" t="s">
        <v>66</v>
      </c>
      <c r="B87" s="93"/>
      <c r="C87" s="93"/>
      <c r="D87" s="94">
        <f>SUBTOTAL(9,D85:D86)</f>
        <v>28133</v>
      </c>
      <c r="E87" s="94">
        <f>SUBTOTAL(9,E85:E86)</f>
        <v>33220</v>
      </c>
      <c r="F87" s="95">
        <f>SUBTOTAL(9,F85:F86)</f>
        <v>1643.3950000000016</v>
      </c>
      <c r="G87" s="95">
        <f>SUBTOTAL(9,G85:G86)</f>
        <v>3149989.53</v>
      </c>
      <c r="H87" s="96">
        <f>SUBTOTAL(9,H85:H86)</f>
        <v>36459.883940000022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1BE19-16AA-4B1A-B5F8-CE093AFB8048}">
  <dimension ref="A1:G31"/>
  <sheetViews>
    <sheetView zoomScale="90" zoomScaleNormal="90" workbookViewId="0">
      <selection activeCell="A15" sqref="A15:XFD15"/>
    </sheetView>
  </sheetViews>
  <sheetFormatPr defaultColWidth="8.88671875" defaultRowHeight="14.4" outlineLevelRow="2" x14ac:dyDescent="0.3"/>
  <cols>
    <col min="1" max="2" width="35.6640625" style="17" customWidth="1"/>
    <col min="3" max="3" width="41.6640625" style="17" customWidth="1"/>
    <col min="4" max="7" width="35.6640625" style="17" customWidth="1"/>
    <col min="8" max="9" width="45.33203125" style="17" bestFit="1" customWidth="1"/>
    <col min="10" max="16384" width="8.88671875" style="17"/>
  </cols>
  <sheetData>
    <row r="1" spans="1:7" s="19" customFormat="1" ht="39.75" customHeight="1" thickBot="1" x14ac:dyDescent="0.35">
      <c r="A1" s="20" t="s">
        <v>55</v>
      </c>
      <c r="B1" s="18" t="s">
        <v>67</v>
      </c>
      <c r="C1" s="18" t="s">
        <v>50</v>
      </c>
      <c r="D1" s="49" t="s">
        <v>51</v>
      </c>
      <c r="E1" s="16" t="s">
        <v>52</v>
      </c>
      <c r="F1" s="16" t="s">
        <v>53</v>
      </c>
      <c r="G1" s="48" t="s">
        <v>57</v>
      </c>
    </row>
    <row r="2" spans="1:7" outlineLevel="2" x14ac:dyDescent="0.3">
      <c r="A2" s="97" t="s">
        <v>238</v>
      </c>
      <c r="B2" s="88" t="s">
        <v>68</v>
      </c>
      <c r="C2" s="89">
        <v>126396</v>
      </c>
      <c r="D2" s="89">
        <v>168102</v>
      </c>
      <c r="E2" s="90">
        <v>16857.239999999896</v>
      </c>
      <c r="F2" s="90">
        <v>31884831.909999903</v>
      </c>
      <c r="G2" s="91">
        <v>525943.86477999983</v>
      </c>
    </row>
    <row r="3" spans="1:7" outlineLevel="2" x14ac:dyDescent="0.3">
      <c r="A3" s="38" t="s">
        <v>238</v>
      </c>
      <c r="B3" s="39" t="s">
        <v>69</v>
      </c>
      <c r="C3" s="40">
        <v>135472</v>
      </c>
      <c r="D3" s="40">
        <v>189056</v>
      </c>
      <c r="E3" s="41">
        <v>14835.257499999885</v>
      </c>
      <c r="F3" s="41">
        <v>28134060.619999923</v>
      </c>
      <c r="G3" s="42">
        <v>428462.81849999924</v>
      </c>
    </row>
    <row r="4" spans="1:7" outlineLevel="1" x14ac:dyDescent="0.3">
      <c r="A4" s="84" t="s">
        <v>242</v>
      </c>
      <c r="B4" s="39"/>
      <c r="C4" s="40">
        <f>SUBTOTAL(9,C2:C3)</f>
        <v>261868</v>
      </c>
      <c r="D4" s="40">
        <f>SUBTOTAL(9,D2:D3)</f>
        <v>357158</v>
      </c>
      <c r="E4" s="41">
        <f>SUBTOTAL(9,E2:E3)</f>
        <v>31692.497499999779</v>
      </c>
      <c r="F4" s="41">
        <f>SUBTOTAL(9,F2:F3)</f>
        <v>60018892.529999822</v>
      </c>
      <c r="G4" s="42">
        <f>SUBTOTAL(9,G2:G3)</f>
        <v>954406.68327999907</v>
      </c>
    </row>
    <row r="5" spans="1:7" outlineLevel="2" x14ac:dyDescent="0.3">
      <c r="A5" s="29" t="s">
        <v>14</v>
      </c>
      <c r="B5" s="17" t="s">
        <v>68</v>
      </c>
      <c r="C5" s="30">
        <v>109497</v>
      </c>
      <c r="D5" s="30">
        <v>144704</v>
      </c>
      <c r="E5" s="31">
        <v>13809.5875</v>
      </c>
      <c r="F5" s="31">
        <v>26184897.880000003</v>
      </c>
      <c r="G5" s="32">
        <v>413659.82447999966</v>
      </c>
    </row>
    <row r="6" spans="1:7" outlineLevel="2" x14ac:dyDescent="0.3">
      <c r="A6" s="29" t="s">
        <v>14</v>
      </c>
      <c r="B6" s="17" t="s">
        <v>69</v>
      </c>
      <c r="C6" s="30">
        <v>119926</v>
      </c>
      <c r="D6" s="30">
        <v>167324</v>
      </c>
      <c r="E6" s="31">
        <v>12699.93750000002</v>
      </c>
      <c r="F6" s="31">
        <v>24076397.330000024</v>
      </c>
      <c r="G6" s="32">
        <v>353161.22574999987</v>
      </c>
    </row>
    <row r="7" spans="1:7" outlineLevel="1" x14ac:dyDescent="0.3">
      <c r="A7" s="83" t="s">
        <v>58</v>
      </c>
      <c r="C7" s="30">
        <f>SUBTOTAL(9,C5:C6)</f>
        <v>229423</v>
      </c>
      <c r="D7" s="30">
        <f>SUBTOTAL(9,D5:D6)</f>
        <v>312028</v>
      </c>
      <c r="E7" s="31">
        <f>SUBTOTAL(9,E5:E6)</f>
        <v>26509.52500000002</v>
      </c>
      <c r="F7" s="31">
        <f>SUBTOTAL(9,F5:F6)</f>
        <v>50261295.210000023</v>
      </c>
      <c r="G7" s="32">
        <f>SUBTOTAL(9,G5:G6)</f>
        <v>766821.05022999947</v>
      </c>
    </row>
    <row r="8" spans="1:7" outlineLevel="2" x14ac:dyDescent="0.3">
      <c r="A8" s="38" t="s">
        <v>13</v>
      </c>
      <c r="B8" s="39" t="s">
        <v>68</v>
      </c>
      <c r="C8" s="40">
        <v>88758</v>
      </c>
      <c r="D8" s="40">
        <v>118395</v>
      </c>
      <c r="E8" s="41">
        <v>10599.392499999989</v>
      </c>
      <c r="F8" s="41">
        <v>20135343.770000014</v>
      </c>
      <c r="G8" s="42">
        <v>292852.68239000003</v>
      </c>
    </row>
    <row r="9" spans="1:7" outlineLevel="2" x14ac:dyDescent="0.3">
      <c r="A9" s="38" t="s">
        <v>13</v>
      </c>
      <c r="B9" s="39" t="s">
        <v>69</v>
      </c>
      <c r="C9" s="40">
        <v>103923</v>
      </c>
      <c r="D9" s="40">
        <v>144488</v>
      </c>
      <c r="E9" s="41">
        <v>10549.117500000009</v>
      </c>
      <c r="F9" s="41">
        <v>19995789.089999989</v>
      </c>
      <c r="G9" s="42">
        <v>276857.56945999985</v>
      </c>
    </row>
    <row r="10" spans="1:7" outlineLevel="1" x14ac:dyDescent="0.3">
      <c r="A10" s="84" t="s">
        <v>59</v>
      </c>
      <c r="B10" s="39"/>
      <c r="C10" s="40">
        <f>SUBTOTAL(9,C8:C9)</f>
        <v>192681</v>
      </c>
      <c r="D10" s="40">
        <f>SUBTOTAL(9,D8:D9)</f>
        <v>262883</v>
      </c>
      <c r="E10" s="41">
        <f>SUBTOTAL(9,E8:E9)</f>
        <v>21148.51</v>
      </c>
      <c r="F10" s="41">
        <f>SUBTOTAL(9,F8:F9)</f>
        <v>40131132.859999999</v>
      </c>
      <c r="G10" s="42">
        <f>SUBTOTAL(9,G8:G9)</f>
        <v>569710.25184999988</v>
      </c>
    </row>
    <row r="11" spans="1:7" outlineLevel="2" x14ac:dyDescent="0.3">
      <c r="A11" s="29" t="s">
        <v>12</v>
      </c>
      <c r="B11" s="17" t="s">
        <v>68</v>
      </c>
      <c r="C11" s="30">
        <v>74494</v>
      </c>
      <c r="D11" s="30">
        <v>98682</v>
      </c>
      <c r="E11" s="31">
        <v>8348.4625000000142</v>
      </c>
      <c r="F11" s="31">
        <v>15876145.199999996</v>
      </c>
      <c r="G11" s="32">
        <v>218537.96716000003</v>
      </c>
    </row>
    <row r="12" spans="1:7" outlineLevel="2" x14ac:dyDescent="0.3">
      <c r="A12" s="29" t="s">
        <v>12</v>
      </c>
      <c r="B12" s="17" t="s">
        <v>69</v>
      </c>
      <c r="C12" s="30">
        <v>87035</v>
      </c>
      <c r="D12" s="30">
        <v>119629</v>
      </c>
      <c r="E12" s="31">
        <v>8209.9525000000067</v>
      </c>
      <c r="F12" s="31">
        <v>15586503.729999989</v>
      </c>
      <c r="G12" s="32">
        <v>204002.6095299999</v>
      </c>
    </row>
    <row r="13" spans="1:7" outlineLevel="1" x14ac:dyDescent="0.3">
      <c r="A13" s="83" t="s">
        <v>60</v>
      </c>
      <c r="C13" s="30">
        <f>SUBTOTAL(9,C11:C12)</f>
        <v>161529</v>
      </c>
      <c r="D13" s="30">
        <f>SUBTOTAL(9,D11:D12)</f>
        <v>218311</v>
      </c>
      <c r="E13" s="31">
        <f>SUBTOTAL(9,E11:E12)</f>
        <v>16558.415000000023</v>
      </c>
      <c r="F13" s="31">
        <f>SUBTOTAL(9,F11:F12)</f>
        <v>31462648.929999985</v>
      </c>
      <c r="G13" s="32">
        <f>SUBTOTAL(9,G11:G12)</f>
        <v>422540.5766899999</v>
      </c>
    </row>
    <row r="14" spans="1:7" outlineLevel="2" x14ac:dyDescent="0.3">
      <c r="A14" s="38" t="s">
        <v>11</v>
      </c>
      <c r="B14" s="39" t="s">
        <v>68</v>
      </c>
      <c r="C14" s="40">
        <v>52209</v>
      </c>
      <c r="D14" s="40">
        <v>66279</v>
      </c>
      <c r="E14" s="41">
        <v>5204.6150000000061</v>
      </c>
      <c r="F14" s="41">
        <v>9875177.2000000048</v>
      </c>
      <c r="G14" s="42">
        <v>129567.50875000005</v>
      </c>
    </row>
    <row r="15" spans="1:7" outlineLevel="2" x14ac:dyDescent="0.3">
      <c r="A15" s="38" t="s">
        <v>11</v>
      </c>
      <c r="B15" s="39" t="s">
        <v>69</v>
      </c>
      <c r="C15" s="40">
        <v>61674</v>
      </c>
      <c r="D15" s="40">
        <v>80941</v>
      </c>
      <c r="E15" s="41">
        <v>5157.7475000000095</v>
      </c>
      <c r="F15" s="41">
        <v>9799610.2100000083</v>
      </c>
      <c r="G15" s="42">
        <v>121279.00227999993</v>
      </c>
    </row>
    <row r="16" spans="1:7" outlineLevel="1" x14ac:dyDescent="0.3">
      <c r="A16" s="84" t="s">
        <v>61</v>
      </c>
      <c r="B16" s="39"/>
      <c r="C16" s="40">
        <f>SUBTOTAL(9,C14:C15)</f>
        <v>113883</v>
      </c>
      <c r="D16" s="40">
        <f>SUBTOTAL(9,D14:D15)</f>
        <v>147220</v>
      </c>
      <c r="E16" s="41">
        <f>SUBTOTAL(9,E14:E15)</f>
        <v>10362.362500000016</v>
      </c>
      <c r="F16" s="41">
        <f>SUBTOTAL(9,F14:F15)</f>
        <v>19674787.410000011</v>
      </c>
      <c r="G16" s="42">
        <f>SUBTOTAL(9,G14:G15)</f>
        <v>250846.51102999999</v>
      </c>
    </row>
    <row r="17" spans="1:7" outlineLevel="2" x14ac:dyDescent="0.3">
      <c r="A17" s="29" t="s">
        <v>10</v>
      </c>
      <c r="B17" s="17" t="s">
        <v>68</v>
      </c>
      <c r="C17" s="30">
        <v>41726</v>
      </c>
      <c r="D17" s="30">
        <v>51272</v>
      </c>
      <c r="E17" s="31">
        <v>3415.4825000000028</v>
      </c>
      <c r="F17" s="31">
        <v>6475256.6599999936</v>
      </c>
      <c r="G17" s="32">
        <v>82778.205849999911</v>
      </c>
    </row>
    <row r="18" spans="1:7" outlineLevel="2" x14ac:dyDescent="0.3">
      <c r="A18" s="29" t="s">
        <v>10</v>
      </c>
      <c r="B18" s="17" t="s">
        <v>69</v>
      </c>
      <c r="C18" s="30">
        <v>50718</v>
      </c>
      <c r="D18" s="30">
        <v>64996</v>
      </c>
      <c r="E18" s="31">
        <v>3509.0350000000094</v>
      </c>
      <c r="F18" s="31">
        <v>6653530.7300000023</v>
      </c>
      <c r="G18" s="32">
        <v>80319.869130000036</v>
      </c>
    </row>
    <row r="19" spans="1:7" outlineLevel="1" x14ac:dyDescent="0.3">
      <c r="A19" s="83" t="s">
        <v>62</v>
      </c>
      <c r="C19" s="30">
        <f>SUBTOTAL(9,C17:C18)</f>
        <v>92444</v>
      </c>
      <c r="D19" s="30">
        <f>SUBTOTAL(9,D17:D18)</f>
        <v>116268</v>
      </c>
      <c r="E19" s="31">
        <f>SUBTOTAL(9,E17:E18)</f>
        <v>6924.5175000000127</v>
      </c>
      <c r="F19" s="31">
        <f>SUBTOTAL(9,F17:F18)</f>
        <v>13128787.389999997</v>
      </c>
      <c r="G19" s="32">
        <f>SUBTOTAL(9,G17:G18)</f>
        <v>163098.07497999995</v>
      </c>
    </row>
    <row r="20" spans="1:7" outlineLevel="2" x14ac:dyDescent="0.3">
      <c r="A20" s="38" t="s">
        <v>9</v>
      </c>
      <c r="B20" s="39" t="s">
        <v>68</v>
      </c>
      <c r="C20" s="40">
        <v>45730</v>
      </c>
      <c r="D20" s="40">
        <v>58446</v>
      </c>
      <c r="E20" s="41">
        <v>4180.6725000000024</v>
      </c>
      <c r="F20" s="41">
        <v>7992465.7900000028</v>
      </c>
      <c r="G20" s="42">
        <v>100377.57654999993</v>
      </c>
    </row>
    <row r="21" spans="1:7" outlineLevel="2" x14ac:dyDescent="0.3">
      <c r="A21" s="38" t="s">
        <v>9</v>
      </c>
      <c r="B21" s="39" t="s">
        <v>69</v>
      </c>
      <c r="C21" s="40">
        <v>53767</v>
      </c>
      <c r="D21" s="40">
        <v>71196</v>
      </c>
      <c r="E21" s="41">
        <v>4210.4675000000025</v>
      </c>
      <c r="F21" s="41">
        <v>7984499.7200000063</v>
      </c>
      <c r="G21" s="42">
        <v>95221.989980000042</v>
      </c>
    </row>
    <row r="22" spans="1:7" outlineLevel="1" x14ac:dyDescent="0.3">
      <c r="A22" s="84" t="s">
        <v>63</v>
      </c>
      <c r="B22" s="39"/>
      <c r="C22" s="40">
        <f>SUBTOTAL(9,C20:C21)</f>
        <v>99497</v>
      </c>
      <c r="D22" s="40">
        <f>SUBTOTAL(9,D20:D21)</f>
        <v>129642</v>
      </c>
      <c r="E22" s="41">
        <f>SUBTOTAL(9,E20:E21)</f>
        <v>8391.1400000000049</v>
      </c>
      <c r="F22" s="41">
        <f>SUBTOTAL(9,F20:F21)</f>
        <v>15976965.510000009</v>
      </c>
      <c r="G22" s="42">
        <f>SUBTOTAL(9,G20:G21)</f>
        <v>195599.56652999995</v>
      </c>
    </row>
    <row r="23" spans="1:7" outlineLevel="2" x14ac:dyDescent="0.3">
      <c r="A23" s="29" t="s">
        <v>8</v>
      </c>
      <c r="B23" s="17" t="s">
        <v>68</v>
      </c>
      <c r="C23" s="30">
        <v>34091</v>
      </c>
      <c r="D23" s="30">
        <v>42864</v>
      </c>
      <c r="E23" s="31">
        <v>2744.2550000000024</v>
      </c>
      <c r="F23" s="31">
        <v>5264768.68</v>
      </c>
      <c r="G23" s="32">
        <v>64622.703669999959</v>
      </c>
    </row>
    <row r="24" spans="1:7" outlineLevel="2" x14ac:dyDescent="0.3">
      <c r="A24" s="29" t="s">
        <v>8</v>
      </c>
      <c r="B24" s="17" t="s">
        <v>69</v>
      </c>
      <c r="C24" s="30">
        <v>38001</v>
      </c>
      <c r="D24" s="30">
        <v>48334</v>
      </c>
      <c r="E24" s="31">
        <v>2595.9575000000018</v>
      </c>
      <c r="F24" s="31">
        <v>4923328.3600000013</v>
      </c>
      <c r="G24" s="32">
        <v>57794.801850000018</v>
      </c>
    </row>
    <row r="25" spans="1:7" outlineLevel="1" x14ac:dyDescent="0.3">
      <c r="A25" s="83" t="s">
        <v>64</v>
      </c>
      <c r="C25" s="30">
        <f>SUBTOTAL(9,C23:C24)</f>
        <v>72092</v>
      </c>
      <c r="D25" s="30">
        <f>SUBTOTAL(9,D23:D24)</f>
        <v>91198</v>
      </c>
      <c r="E25" s="31">
        <f>SUBTOTAL(9,E23:E24)</f>
        <v>5340.2125000000042</v>
      </c>
      <c r="F25" s="31">
        <f>SUBTOTAL(9,F23:F24)</f>
        <v>10188097.040000001</v>
      </c>
      <c r="G25" s="32">
        <f>SUBTOTAL(9,G23:G24)</f>
        <v>122417.50551999998</v>
      </c>
    </row>
    <row r="26" spans="1:7" outlineLevel="2" x14ac:dyDescent="0.3">
      <c r="A26" s="38" t="s">
        <v>7</v>
      </c>
      <c r="B26" s="39" t="s">
        <v>68</v>
      </c>
      <c r="C26" s="40">
        <v>21201</v>
      </c>
      <c r="D26" s="40">
        <v>26332</v>
      </c>
      <c r="E26" s="41">
        <v>1549.6625000000008</v>
      </c>
      <c r="F26" s="41">
        <v>2992816.149999999</v>
      </c>
      <c r="G26" s="42">
        <v>35709.987950000017</v>
      </c>
    </row>
    <row r="27" spans="1:7" outlineLevel="2" x14ac:dyDescent="0.3">
      <c r="A27" s="38" t="s">
        <v>7</v>
      </c>
      <c r="B27" s="39" t="s">
        <v>69</v>
      </c>
      <c r="C27" s="40">
        <v>21618</v>
      </c>
      <c r="D27" s="40">
        <v>26713</v>
      </c>
      <c r="E27" s="41">
        <v>1344.4974999999997</v>
      </c>
      <c r="F27" s="41">
        <v>2563735.6800000002</v>
      </c>
      <c r="G27" s="42">
        <v>29690.072790000013</v>
      </c>
    </row>
    <row r="28" spans="1:7" outlineLevel="1" x14ac:dyDescent="0.3">
      <c r="A28" s="84" t="s">
        <v>65</v>
      </c>
      <c r="B28" s="39"/>
      <c r="C28" s="40">
        <f>SUBTOTAL(9,C26:C27)</f>
        <v>42819</v>
      </c>
      <c r="D28" s="40">
        <f>SUBTOTAL(9,D26:D27)</f>
        <v>53045</v>
      </c>
      <c r="E28" s="41">
        <f>SUBTOTAL(9,E26:E27)</f>
        <v>2894.1600000000008</v>
      </c>
      <c r="F28" s="41">
        <f>SUBTOTAL(9,F26:F27)</f>
        <v>5556551.8299999991</v>
      </c>
      <c r="G28" s="42">
        <f>SUBTOTAL(9,G26:G27)</f>
        <v>65400.06074000003</v>
      </c>
    </row>
    <row r="29" spans="1:7" outlineLevel="2" x14ac:dyDescent="0.3">
      <c r="A29" s="29" t="s">
        <v>0</v>
      </c>
      <c r="B29" s="17" t="s">
        <v>68</v>
      </c>
      <c r="C29" s="30">
        <v>14165</v>
      </c>
      <c r="D29" s="30">
        <v>16725</v>
      </c>
      <c r="E29" s="31">
        <v>891.05750000000023</v>
      </c>
      <c r="F29" s="31">
        <v>1717054.7899999993</v>
      </c>
      <c r="G29" s="32">
        <v>20162.772159999997</v>
      </c>
    </row>
    <row r="30" spans="1:7" outlineLevel="2" x14ac:dyDescent="0.3">
      <c r="A30" s="29" t="s">
        <v>0</v>
      </c>
      <c r="B30" s="17" t="s">
        <v>69</v>
      </c>
      <c r="C30" s="30">
        <v>13968</v>
      </c>
      <c r="D30" s="30">
        <v>16495</v>
      </c>
      <c r="E30" s="31">
        <v>752.33750000000089</v>
      </c>
      <c r="F30" s="31">
        <v>1432934.7400000002</v>
      </c>
      <c r="G30" s="32">
        <v>16297.111780000008</v>
      </c>
    </row>
    <row r="31" spans="1:7" ht="15" outlineLevel="1" thickBot="1" x14ac:dyDescent="0.35">
      <c r="A31" s="92" t="s">
        <v>66</v>
      </c>
      <c r="B31" s="93"/>
      <c r="C31" s="94">
        <f>SUBTOTAL(9,C29:C30)</f>
        <v>28133</v>
      </c>
      <c r="D31" s="94">
        <f>SUBTOTAL(9,D29:D30)</f>
        <v>33220</v>
      </c>
      <c r="E31" s="95">
        <f>SUBTOTAL(9,E29:E30)</f>
        <v>1643.3950000000011</v>
      </c>
      <c r="F31" s="95">
        <f>SUBTOTAL(9,F29:F30)</f>
        <v>3149989.5299999993</v>
      </c>
      <c r="G31" s="96">
        <f>SUBTOTAL(9,G29:G30)</f>
        <v>36459.883940000007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0819F-2F49-44E7-A8B6-E292B8E30236}">
  <dimension ref="A1:E404"/>
  <sheetViews>
    <sheetView zoomScale="90" zoomScaleNormal="90" workbookViewId="0">
      <selection activeCell="G29" sqref="G29"/>
    </sheetView>
  </sheetViews>
  <sheetFormatPr defaultRowHeight="14.4" outlineLevelRow="2" x14ac:dyDescent="0.3"/>
  <cols>
    <col min="1" max="4" width="30.77734375" customWidth="1"/>
    <col min="5" max="5" width="26.33203125" style="114" bestFit="1" customWidth="1"/>
  </cols>
  <sheetData>
    <row r="1" spans="1:5" ht="54.6" thickBot="1" x14ac:dyDescent="0.35">
      <c r="A1" s="20" t="s">
        <v>55</v>
      </c>
      <c r="B1" s="18" t="s">
        <v>217</v>
      </c>
      <c r="C1" s="18" t="s">
        <v>67</v>
      </c>
      <c r="D1" s="49" t="s">
        <v>50</v>
      </c>
      <c r="E1" s="115" t="s">
        <v>218</v>
      </c>
    </row>
    <row r="2" spans="1:5" s="17" customFormat="1" outlineLevel="2" x14ac:dyDescent="0.3">
      <c r="A2" s="97" t="s">
        <v>238</v>
      </c>
      <c r="B2" s="88" t="s">
        <v>4</v>
      </c>
      <c r="C2" s="89" t="s">
        <v>68</v>
      </c>
      <c r="D2" s="89">
        <v>7072</v>
      </c>
      <c r="E2" s="116">
        <v>1</v>
      </c>
    </row>
    <row r="3" spans="1:5" s="17" customFormat="1" outlineLevel="2" x14ac:dyDescent="0.3">
      <c r="A3" s="38" t="s">
        <v>238</v>
      </c>
      <c r="B3" s="39" t="s">
        <v>4</v>
      </c>
      <c r="C3" s="40" t="s">
        <v>68</v>
      </c>
      <c r="D3" s="40">
        <v>1396</v>
      </c>
      <c r="E3" s="117">
        <v>2</v>
      </c>
    </row>
    <row r="4" spans="1:5" s="17" customFormat="1" outlineLevel="2" x14ac:dyDescent="0.3">
      <c r="A4" s="38" t="s">
        <v>238</v>
      </c>
      <c r="B4" s="39" t="s">
        <v>4</v>
      </c>
      <c r="C4" s="40" t="s">
        <v>68</v>
      </c>
      <c r="D4" s="40">
        <v>365</v>
      </c>
      <c r="E4" s="117">
        <v>3</v>
      </c>
    </row>
    <row r="5" spans="1:5" s="17" customFormat="1" outlineLevel="2" x14ac:dyDescent="0.3">
      <c r="A5" s="38" t="s">
        <v>238</v>
      </c>
      <c r="B5" s="39" t="s">
        <v>4</v>
      </c>
      <c r="C5" s="40" t="s">
        <v>68</v>
      </c>
      <c r="D5" s="40">
        <v>144</v>
      </c>
      <c r="E5" s="117" t="s">
        <v>219</v>
      </c>
    </row>
    <row r="6" spans="1:5" s="17" customFormat="1" outlineLevel="2" x14ac:dyDescent="0.3">
      <c r="A6" s="38" t="s">
        <v>238</v>
      </c>
      <c r="B6" s="39" t="s">
        <v>4</v>
      </c>
      <c r="C6" s="40" t="s">
        <v>69</v>
      </c>
      <c r="D6" s="40">
        <v>6659</v>
      </c>
      <c r="E6" s="117">
        <v>1</v>
      </c>
    </row>
    <row r="7" spans="1:5" s="17" customFormat="1" outlineLevel="2" x14ac:dyDescent="0.3">
      <c r="A7" s="38" t="s">
        <v>238</v>
      </c>
      <c r="B7" s="39" t="s">
        <v>4</v>
      </c>
      <c r="C7" s="40" t="s">
        <v>69</v>
      </c>
      <c r="D7" s="40">
        <v>1659</v>
      </c>
      <c r="E7" s="117">
        <v>2</v>
      </c>
    </row>
    <row r="8" spans="1:5" s="17" customFormat="1" outlineLevel="2" x14ac:dyDescent="0.3">
      <c r="A8" s="38" t="s">
        <v>238</v>
      </c>
      <c r="B8" s="39" t="s">
        <v>4</v>
      </c>
      <c r="C8" s="40" t="s">
        <v>69</v>
      </c>
      <c r="D8" s="40">
        <v>482</v>
      </c>
      <c r="E8" s="117">
        <v>3</v>
      </c>
    </row>
    <row r="9" spans="1:5" s="17" customFormat="1" outlineLevel="2" x14ac:dyDescent="0.3">
      <c r="A9" s="38" t="s">
        <v>238</v>
      </c>
      <c r="B9" s="39" t="s">
        <v>4</v>
      </c>
      <c r="C9" s="40" t="s">
        <v>69</v>
      </c>
      <c r="D9" s="40">
        <v>193</v>
      </c>
      <c r="E9" s="117" t="s">
        <v>219</v>
      </c>
    </row>
    <row r="10" spans="1:5" s="17" customFormat="1" outlineLevel="2" x14ac:dyDescent="0.3">
      <c r="A10" s="38" t="s">
        <v>238</v>
      </c>
      <c r="B10" s="39" t="s">
        <v>3</v>
      </c>
      <c r="C10" s="40" t="s">
        <v>68</v>
      </c>
      <c r="D10" s="40">
        <v>38327</v>
      </c>
      <c r="E10" s="117">
        <v>1</v>
      </c>
    </row>
    <row r="11" spans="1:5" s="17" customFormat="1" outlineLevel="2" x14ac:dyDescent="0.3">
      <c r="A11" s="38" t="s">
        <v>238</v>
      </c>
      <c r="B11" s="39" t="s">
        <v>3</v>
      </c>
      <c r="C11" s="40" t="s">
        <v>68</v>
      </c>
      <c r="D11" s="40">
        <v>8977</v>
      </c>
      <c r="E11" s="117">
        <v>2</v>
      </c>
    </row>
    <row r="12" spans="1:5" s="17" customFormat="1" outlineLevel="2" x14ac:dyDescent="0.3">
      <c r="A12" s="38" t="s">
        <v>238</v>
      </c>
      <c r="B12" s="39" t="s">
        <v>3</v>
      </c>
      <c r="C12" s="40" t="s">
        <v>68</v>
      </c>
      <c r="D12" s="40">
        <v>2470</v>
      </c>
      <c r="E12" s="117">
        <v>3</v>
      </c>
    </row>
    <row r="13" spans="1:5" s="17" customFormat="1" outlineLevel="2" x14ac:dyDescent="0.3">
      <c r="A13" s="38" t="s">
        <v>238</v>
      </c>
      <c r="B13" s="39" t="s">
        <v>3</v>
      </c>
      <c r="C13" s="40" t="s">
        <v>68</v>
      </c>
      <c r="D13" s="40">
        <v>1145</v>
      </c>
      <c r="E13" s="117" t="s">
        <v>219</v>
      </c>
    </row>
    <row r="14" spans="1:5" s="17" customFormat="1" outlineLevel="2" x14ac:dyDescent="0.3">
      <c r="A14" s="38" t="s">
        <v>238</v>
      </c>
      <c r="B14" s="39" t="s">
        <v>3</v>
      </c>
      <c r="C14" s="40" t="s">
        <v>69</v>
      </c>
      <c r="D14" s="40">
        <v>41812</v>
      </c>
      <c r="E14" s="117">
        <v>1</v>
      </c>
    </row>
    <row r="15" spans="1:5" s="17" customFormat="1" outlineLevel="2" x14ac:dyDescent="0.3">
      <c r="A15" s="38" t="s">
        <v>238</v>
      </c>
      <c r="B15" s="39" t="s">
        <v>3</v>
      </c>
      <c r="C15" s="40" t="s">
        <v>69</v>
      </c>
      <c r="D15" s="40">
        <v>11502</v>
      </c>
      <c r="E15" s="117">
        <v>2</v>
      </c>
    </row>
    <row r="16" spans="1:5" s="17" customFormat="1" outlineLevel="2" x14ac:dyDescent="0.3">
      <c r="A16" s="38" t="s">
        <v>238</v>
      </c>
      <c r="B16" s="39" t="s">
        <v>3</v>
      </c>
      <c r="C16" s="40" t="s">
        <v>69</v>
      </c>
      <c r="D16" s="40">
        <v>3457</v>
      </c>
      <c r="E16" s="117">
        <v>3</v>
      </c>
    </row>
    <row r="17" spans="1:5" s="17" customFormat="1" outlineLevel="2" x14ac:dyDescent="0.3">
      <c r="A17" s="38" t="s">
        <v>238</v>
      </c>
      <c r="B17" s="39" t="s">
        <v>3</v>
      </c>
      <c r="C17" s="40" t="s">
        <v>69</v>
      </c>
      <c r="D17" s="40">
        <v>1675</v>
      </c>
      <c r="E17" s="117" t="s">
        <v>219</v>
      </c>
    </row>
    <row r="18" spans="1:5" s="17" customFormat="1" outlineLevel="2" x14ac:dyDescent="0.3">
      <c r="A18" s="38" t="s">
        <v>238</v>
      </c>
      <c r="B18" s="39" t="s">
        <v>2</v>
      </c>
      <c r="C18" s="40" t="s">
        <v>68</v>
      </c>
      <c r="D18" s="40">
        <v>14939</v>
      </c>
      <c r="E18" s="117">
        <v>1</v>
      </c>
    </row>
    <row r="19" spans="1:5" s="17" customFormat="1" outlineLevel="2" x14ac:dyDescent="0.3">
      <c r="A19" s="38" t="s">
        <v>238</v>
      </c>
      <c r="B19" s="39" t="s">
        <v>2</v>
      </c>
      <c r="C19" s="40" t="s">
        <v>68</v>
      </c>
      <c r="D19" s="40">
        <v>3398</v>
      </c>
      <c r="E19" s="117">
        <v>2</v>
      </c>
    </row>
    <row r="20" spans="1:5" s="17" customFormat="1" outlineLevel="2" x14ac:dyDescent="0.3">
      <c r="A20" s="38" t="s">
        <v>238</v>
      </c>
      <c r="B20" s="39" t="s">
        <v>2</v>
      </c>
      <c r="C20" s="40" t="s">
        <v>68</v>
      </c>
      <c r="D20" s="40">
        <v>909</v>
      </c>
      <c r="E20" s="117">
        <v>3</v>
      </c>
    </row>
    <row r="21" spans="1:5" s="17" customFormat="1" outlineLevel="2" x14ac:dyDescent="0.3">
      <c r="A21" s="38" t="s">
        <v>238</v>
      </c>
      <c r="B21" s="39" t="s">
        <v>2</v>
      </c>
      <c r="C21" s="40" t="s">
        <v>68</v>
      </c>
      <c r="D21" s="40">
        <v>456</v>
      </c>
      <c r="E21" s="117" t="s">
        <v>219</v>
      </c>
    </row>
    <row r="22" spans="1:5" s="17" customFormat="1" outlineLevel="2" x14ac:dyDescent="0.3">
      <c r="A22" s="38" t="s">
        <v>238</v>
      </c>
      <c r="B22" s="39" t="s">
        <v>2</v>
      </c>
      <c r="C22" s="40" t="s">
        <v>69</v>
      </c>
      <c r="D22" s="40">
        <v>16848</v>
      </c>
      <c r="E22" s="117">
        <v>1</v>
      </c>
    </row>
    <row r="23" spans="1:5" s="17" customFormat="1" outlineLevel="2" x14ac:dyDescent="0.3">
      <c r="A23" s="38" t="s">
        <v>238</v>
      </c>
      <c r="B23" s="39" t="s">
        <v>2</v>
      </c>
      <c r="C23" s="40" t="s">
        <v>69</v>
      </c>
      <c r="D23" s="40">
        <v>4615</v>
      </c>
      <c r="E23" s="117">
        <v>2</v>
      </c>
    </row>
    <row r="24" spans="1:5" s="17" customFormat="1" outlineLevel="2" x14ac:dyDescent="0.3">
      <c r="A24" s="38" t="s">
        <v>238</v>
      </c>
      <c r="B24" s="39" t="s">
        <v>2</v>
      </c>
      <c r="C24" s="40" t="s">
        <v>69</v>
      </c>
      <c r="D24" s="40">
        <v>1370</v>
      </c>
      <c r="E24" s="117">
        <v>3</v>
      </c>
    </row>
    <row r="25" spans="1:5" s="17" customFormat="1" outlineLevel="2" x14ac:dyDescent="0.3">
      <c r="A25" s="38" t="s">
        <v>238</v>
      </c>
      <c r="B25" s="39" t="s">
        <v>2</v>
      </c>
      <c r="C25" s="40" t="s">
        <v>69</v>
      </c>
      <c r="D25" s="40">
        <v>676</v>
      </c>
      <c r="E25" s="117" t="s">
        <v>219</v>
      </c>
    </row>
    <row r="26" spans="1:5" s="17" customFormat="1" outlineLevel="2" x14ac:dyDescent="0.3">
      <c r="A26" s="38" t="s">
        <v>238</v>
      </c>
      <c r="B26" s="39" t="s">
        <v>1</v>
      </c>
      <c r="C26" s="40" t="s">
        <v>68</v>
      </c>
      <c r="D26" s="40">
        <v>18963</v>
      </c>
      <c r="E26" s="117">
        <v>1</v>
      </c>
    </row>
    <row r="27" spans="1:5" s="17" customFormat="1" outlineLevel="2" x14ac:dyDescent="0.3">
      <c r="A27" s="38" t="s">
        <v>238</v>
      </c>
      <c r="B27" s="39" t="s">
        <v>1</v>
      </c>
      <c r="C27" s="40" t="s">
        <v>68</v>
      </c>
      <c r="D27" s="40">
        <v>4040</v>
      </c>
      <c r="E27" s="117">
        <v>2</v>
      </c>
    </row>
    <row r="28" spans="1:5" s="17" customFormat="1" outlineLevel="2" x14ac:dyDescent="0.3">
      <c r="A28" s="38" t="s">
        <v>238</v>
      </c>
      <c r="B28" s="39" t="s">
        <v>1</v>
      </c>
      <c r="C28" s="40" t="s">
        <v>68</v>
      </c>
      <c r="D28" s="40">
        <v>1011</v>
      </c>
      <c r="E28" s="117">
        <v>3</v>
      </c>
    </row>
    <row r="29" spans="1:5" s="17" customFormat="1" outlineLevel="2" x14ac:dyDescent="0.3">
      <c r="A29" s="38" t="s">
        <v>238</v>
      </c>
      <c r="B29" s="39" t="s">
        <v>1</v>
      </c>
      <c r="C29" s="40" t="s">
        <v>68</v>
      </c>
      <c r="D29" s="40">
        <v>508</v>
      </c>
      <c r="E29" s="117" t="s">
        <v>219</v>
      </c>
    </row>
    <row r="30" spans="1:5" s="17" customFormat="1" outlineLevel="2" x14ac:dyDescent="0.3">
      <c r="A30" s="38" t="s">
        <v>238</v>
      </c>
      <c r="B30" s="39" t="s">
        <v>1</v>
      </c>
      <c r="C30" s="40" t="s">
        <v>69</v>
      </c>
      <c r="D30" s="40">
        <v>18193</v>
      </c>
      <c r="E30" s="117">
        <v>1</v>
      </c>
    </row>
    <row r="31" spans="1:5" s="17" customFormat="1" outlineLevel="2" x14ac:dyDescent="0.3">
      <c r="A31" s="38" t="s">
        <v>238</v>
      </c>
      <c r="B31" s="39" t="s">
        <v>1</v>
      </c>
      <c r="C31" s="40" t="s">
        <v>69</v>
      </c>
      <c r="D31" s="40">
        <v>4602</v>
      </c>
      <c r="E31" s="117">
        <v>2</v>
      </c>
    </row>
    <row r="32" spans="1:5" s="17" customFormat="1" outlineLevel="2" x14ac:dyDescent="0.3">
      <c r="A32" s="38" t="s">
        <v>238</v>
      </c>
      <c r="B32" s="39" t="s">
        <v>1</v>
      </c>
      <c r="C32" s="40" t="s">
        <v>69</v>
      </c>
      <c r="D32" s="40">
        <v>1283</v>
      </c>
      <c r="E32" s="117">
        <v>3</v>
      </c>
    </row>
    <row r="33" spans="1:5" s="17" customFormat="1" outlineLevel="2" x14ac:dyDescent="0.3">
      <c r="A33" s="38" t="s">
        <v>238</v>
      </c>
      <c r="B33" s="39" t="s">
        <v>1</v>
      </c>
      <c r="C33" s="40" t="s">
        <v>69</v>
      </c>
      <c r="D33" s="40">
        <v>637</v>
      </c>
      <c r="E33" s="117" t="s">
        <v>219</v>
      </c>
    </row>
    <row r="34" spans="1:5" s="17" customFormat="1" outlineLevel="2" x14ac:dyDescent="0.3">
      <c r="A34" s="38" t="s">
        <v>238</v>
      </c>
      <c r="B34" s="39" t="s">
        <v>5</v>
      </c>
      <c r="C34" s="40" t="s">
        <v>68</v>
      </c>
      <c r="D34" s="40">
        <v>17900</v>
      </c>
      <c r="E34" s="117">
        <v>1</v>
      </c>
    </row>
    <row r="35" spans="1:5" s="17" customFormat="1" outlineLevel="2" x14ac:dyDescent="0.3">
      <c r="A35" s="38" t="s">
        <v>238</v>
      </c>
      <c r="B35" s="39" t="s">
        <v>5</v>
      </c>
      <c r="C35" s="40" t="s">
        <v>68</v>
      </c>
      <c r="D35" s="40">
        <v>3271</v>
      </c>
      <c r="E35" s="117">
        <v>2</v>
      </c>
    </row>
    <row r="36" spans="1:5" s="17" customFormat="1" outlineLevel="2" x14ac:dyDescent="0.3">
      <c r="A36" s="38" t="s">
        <v>238</v>
      </c>
      <c r="B36" s="39" t="s">
        <v>5</v>
      </c>
      <c r="C36" s="40" t="s">
        <v>68</v>
      </c>
      <c r="D36" s="40">
        <v>775</v>
      </c>
      <c r="E36" s="117">
        <v>3</v>
      </c>
    </row>
    <row r="37" spans="1:5" s="17" customFormat="1" outlineLevel="2" x14ac:dyDescent="0.3">
      <c r="A37" s="38" t="s">
        <v>238</v>
      </c>
      <c r="B37" s="39" t="s">
        <v>5</v>
      </c>
      <c r="C37" s="40" t="s">
        <v>68</v>
      </c>
      <c r="D37" s="40">
        <v>330</v>
      </c>
      <c r="E37" s="117" t="s">
        <v>219</v>
      </c>
    </row>
    <row r="38" spans="1:5" s="17" customFormat="1" outlineLevel="2" x14ac:dyDescent="0.3">
      <c r="A38" s="38" t="s">
        <v>238</v>
      </c>
      <c r="B38" s="39" t="s">
        <v>5</v>
      </c>
      <c r="C38" s="40" t="s">
        <v>69</v>
      </c>
      <c r="D38" s="40">
        <v>15244</v>
      </c>
      <c r="E38" s="117">
        <v>1</v>
      </c>
    </row>
    <row r="39" spans="1:5" s="17" customFormat="1" outlineLevel="2" x14ac:dyDescent="0.3">
      <c r="A39" s="38" t="s">
        <v>238</v>
      </c>
      <c r="B39" s="39" t="s">
        <v>5</v>
      </c>
      <c r="C39" s="40" t="s">
        <v>69</v>
      </c>
      <c r="D39" s="40">
        <v>3265</v>
      </c>
      <c r="E39" s="117">
        <v>2</v>
      </c>
    </row>
    <row r="40" spans="1:5" s="17" customFormat="1" outlineLevel="2" x14ac:dyDescent="0.3">
      <c r="A40" s="38" t="s">
        <v>238</v>
      </c>
      <c r="B40" s="39" t="s">
        <v>5</v>
      </c>
      <c r="C40" s="40" t="s">
        <v>69</v>
      </c>
      <c r="D40" s="40">
        <v>867</v>
      </c>
      <c r="E40" s="117">
        <v>3</v>
      </c>
    </row>
    <row r="41" spans="1:5" s="17" customFormat="1" outlineLevel="2" x14ac:dyDescent="0.3">
      <c r="A41" s="38" t="s">
        <v>238</v>
      </c>
      <c r="B41" s="39" t="s">
        <v>5</v>
      </c>
      <c r="C41" s="40" t="s">
        <v>69</v>
      </c>
      <c r="D41" s="40">
        <v>433</v>
      </c>
      <c r="E41" s="117" t="s">
        <v>219</v>
      </c>
    </row>
    <row r="42" spans="1:5" s="17" customFormat="1" outlineLevel="1" x14ac:dyDescent="0.3">
      <c r="A42" s="120" t="s">
        <v>242</v>
      </c>
      <c r="B42" s="39"/>
      <c r="C42" s="40"/>
      <c r="D42" s="40">
        <f>SUBTOTAL(9,D2:D41)</f>
        <v>261868</v>
      </c>
      <c r="E42" s="117"/>
    </row>
    <row r="43" spans="1:5" s="17" customFormat="1" outlineLevel="2" x14ac:dyDescent="0.3">
      <c r="A43" s="29" t="s">
        <v>14</v>
      </c>
      <c r="B43" s="17" t="s">
        <v>4</v>
      </c>
      <c r="C43" s="30" t="s">
        <v>68</v>
      </c>
      <c r="D43" s="30">
        <v>6513</v>
      </c>
      <c r="E43" s="118">
        <v>1</v>
      </c>
    </row>
    <row r="44" spans="1:5" s="17" customFormat="1" outlineLevel="2" x14ac:dyDescent="0.3">
      <c r="A44" s="29" t="s">
        <v>14</v>
      </c>
      <c r="B44" s="17" t="s">
        <v>4</v>
      </c>
      <c r="C44" s="30" t="s">
        <v>68</v>
      </c>
      <c r="D44" s="30">
        <v>1268</v>
      </c>
      <c r="E44" s="118">
        <v>2</v>
      </c>
    </row>
    <row r="45" spans="1:5" s="17" customFormat="1" outlineLevel="2" x14ac:dyDescent="0.3">
      <c r="A45" s="29" t="s">
        <v>14</v>
      </c>
      <c r="B45" s="17" t="s">
        <v>4</v>
      </c>
      <c r="C45" s="30" t="s">
        <v>68</v>
      </c>
      <c r="D45" s="30">
        <v>355</v>
      </c>
      <c r="E45" s="118">
        <v>3</v>
      </c>
    </row>
    <row r="46" spans="1:5" s="17" customFormat="1" outlineLevel="2" x14ac:dyDescent="0.3">
      <c r="A46" s="29" t="s">
        <v>14</v>
      </c>
      <c r="B46" s="17" t="s">
        <v>4</v>
      </c>
      <c r="C46" s="30" t="s">
        <v>68</v>
      </c>
      <c r="D46" s="30">
        <v>145</v>
      </c>
      <c r="E46" s="118" t="s">
        <v>219</v>
      </c>
    </row>
    <row r="47" spans="1:5" s="17" customFormat="1" outlineLevel="2" x14ac:dyDescent="0.3">
      <c r="A47" s="29" t="s">
        <v>14</v>
      </c>
      <c r="B47" s="17" t="s">
        <v>4</v>
      </c>
      <c r="C47" s="30" t="s">
        <v>69</v>
      </c>
      <c r="D47" s="30">
        <v>6570</v>
      </c>
      <c r="E47" s="118">
        <v>1</v>
      </c>
    </row>
    <row r="48" spans="1:5" s="17" customFormat="1" outlineLevel="2" x14ac:dyDescent="0.3">
      <c r="A48" s="29" t="s">
        <v>14</v>
      </c>
      <c r="B48" s="17" t="s">
        <v>4</v>
      </c>
      <c r="C48" s="30" t="s">
        <v>69</v>
      </c>
      <c r="D48" s="30">
        <v>1578</v>
      </c>
      <c r="E48" s="118">
        <v>2</v>
      </c>
    </row>
    <row r="49" spans="1:5" s="17" customFormat="1" outlineLevel="2" x14ac:dyDescent="0.3">
      <c r="A49" s="29" t="s">
        <v>14</v>
      </c>
      <c r="B49" s="17" t="s">
        <v>4</v>
      </c>
      <c r="C49" s="30" t="s">
        <v>69</v>
      </c>
      <c r="D49" s="30">
        <v>446</v>
      </c>
      <c r="E49" s="118">
        <v>3</v>
      </c>
    </row>
    <row r="50" spans="1:5" s="17" customFormat="1" outlineLevel="2" x14ac:dyDescent="0.3">
      <c r="A50" s="29" t="s">
        <v>14</v>
      </c>
      <c r="B50" s="17" t="s">
        <v>4</v>
      </c>
      <c r="C50" s="30" t="s">
        <v>69</v>
      </c>
      <c r="D50" s="30">
        <v>210</v>
      </c>
      <c r="E50" s="118" t="s">
        <v>219</v>
      </c>
    </row>
    <row r="51" spans="1:5" s="17" customFormat="1" outlineLevel="2" x14ac:dyDescent="0.3">
      <c r="A51" s="29" t="s">
        <v>14</v>
      </c>
      <c r="B51" s="17" t="s">
        <v>5</v>
      </c>
      <c r="C51" s="30" t="s">
        <v>68</v>
      </c>
      <c r="D51" s="30">
        <v>14831</v>
      </c>
      <c r="E51" s="118">
        <v>1</v>
      </c>
    </row>
    <row r="52" spans="1:5" s="17" customFormat="1" outlineLevel="2" x14ac:dyDescent="0.3">
      <c r="A52" s="29" t="s">
        <v>14</v>
      </c>
      <c r="B52" s="17" t="s">
        <v>5</v>
      </c>
      <c r="C52" s="30" t="s">
        <v>68</v>
      </c>
      <c r="D52" s="30">
        <v>2472</v>
      </c>
      <c r="E52" s="118">
        <v>2</v>
      </c>
    </row>
    <row r="53" spans="1:5" s="17" customFormat="1" outlineLevel="2" x14ac:dyDescent="0.3">
      <c r="A53" s="29" t="s">
        <v>14</v>
      </c>
      <c r="B53" s="17" t="s">
        <v>5</v>
      </c>
      <c r="C53" s="30" t="s">
        <v>68</v>
      </c>
      <c r="D53" s="30">
        <v>584</v>
      </c>
      <c r="E53" s="118">
        <v>3</v>
      </c>
    </row>
    <row r="54" spans="1:5" s="17" customFormat="1" outlineLevel="2" x14ac:dyDescent="0.3">
      <c r="A54" s="29" t="s">
        <v>14</v>
      </c>
      <c r="B54" s="17" t="s">
        <v>5</v>
      </c>
      <c r="C54" s="30" t="s">
        <v>68</v>
      </c>
      <c r="D54" s="30">
        <v>270</v>
      </c>
      <c r="E54" s="118" t="s">
        <v>219</v>
      </c>
    </row>
    <row r="55" spans="1:5" s="17" customFormat="1" outlineLevel="2" x14ac:dyDescent="0.3">
      <c r="A55" s="29" t="s">
        <v>14</v>
      </c>
      <c r="B55" s="17" t="s">
        <v>5</v>
      </c>
      <c r="C55" s="30" t="s">
        <v>69</v>
      </c>
      <c r="D55" s="30">
        <v>12857</v>
      </c>
      <c r="E55" s="118">
        <v>1</v>
      </c>
    </row>
    <row r="56" spans="1:5" s="17" customFormat="1" outlineLevel="2" x14ac:dyDescent="0.3">
      <c r="A56" s="29" t="s">
        <v>14</v>
      </c>
      <c r="B56" s="17" t="s">
        <v>5</v>
      </c>
      <c r="C56" s="30" t="s">
        <v>69</v>
      </c>
      <c r="D56" s="30">
        <v>2602</v>
      </c>
      <c r="E56" s="118">
        <v>2</v>
      </c>
    </row>
    <row r="57" spans="1:5" s="17" customFormat="1" outlineLevel="2" x14ac:dyDescent="0.3">
      <c r="A57" s="29" t="s">
        <v>14</v>
      </c>
      <c r="B57" s="17" t="s">
        <v>5</v>
      </c>
      <c r="C57" s="30" t="s">
        <v>69</v>
      </c>
      <c r="D57" s="30">
        <v>720</v>
      </c>
      <c r="E57" s="118">
        <v>3</v>
      </c>
    </row>
    <row r="58" spans="1:5" s="17" customFormat="1" outlineLevel="2" x14ac:dyDescent="0.3">
      <c r="A58" s="29" t="s">
        <v>14</v>
      </c>
      <c r="B58" s="17" t="s">
        <v>5</v>
      </c>
      <c r="C58" s="30" t="s">
        <v>69</v>
      </c>
      <c r="D58" s="30">
        <v>369</v>
      </c>
      <c r="E58" s="118" t="s">
        <v>219</v>
      </c>
    </row>
    <row r="59" spans="1:5" s="17" customFormat="1" outlineLevel="2" x14ac:dyDescent="0.3">
      <c r="A59" s="29" t="s">
        <v>14</v>
      </c>
      <c r="B59" s="17" t="s">
        <v>3</v>
      </c>
      <c r="C59" s="30" t="s">
        <v>68</v>
      </c>
      <c r="D59" s="30">
        <v>34097</v>
      </c>
      <c r="E59" s="118">
        <v>1</v>
      </c>
    </row>
    <row r="60" spans="1:5" s="17" customFormat="1" outlineLevel="2" x14ac:dyDescent="0.3">
      <c r="A60" s="29" t="s">
        <v>14</v>
      </c>
      <c r="B60" s="17" t="s">
        <v>3</v>
      </c>
      <c r="C60" s="30" t="s">
        <v>68</v>
      </c>
      <c r="D60" s="30">
        <v>7681</v>
      </c>
      <c r="E60" s="118">
        <v>2</v>
      </c>
    </row>
    <row r="61" spans="1:5" s="17" customFormat="1" outlineLevel="2" x14ac:dyDescent="0.3">
      <c r="A61" s="29" t="s">
        <v>14</v>
      </c>
      <c r="B61" s="17" t="s">
        <v>3</v>
      </c>
      <c r="C61" s="30" t="s">
        <v>68</v>
      </c>
      <c r="D61" s="30">
        <v>2084</v>
      </c>
      <c r="E61" s="118">
        <v>3</v>
      </c>
    </row>
    <row r="62" spans="1:5" s="17" customFormat="1" outlineLevel="2" x14ac:dyDescent="0.3">
      <c r="A62" s="29" t="s">
        <v>14</v>
      </c>
      <c r="B62" s="17" t="s">
        <v>3</v>
      </c>
      <c r="C62" s="30" t="s">
        <v>68</v>
      </c>
      <c r="D62" s="30">
        <v>1015</v>
      </c>
      <c r="E62" s="118" t="s">
        <v>219</v>
      </c>
    </row>
    <row r="63" spans="1:5" s="17" customFormat="1" outlineLevel="2" x14ac:dyDescent="0.3">
      <c r="A63" s="29" t="s">
        <v>14</v>
      </c>
      <c r="B63" s="17" t="s">
        <v>3</v>
      </c>
      <c r="C63" s="30" t="s">
        <v>69</v>
      </c>
      <c r="D63" s="30">
        <v>37949</v>
      </c>
      <c r="E63" s="118">
        <v>1</v>
      </c>
    </row>
    <row r="64" spans="1:5" s="17" customFormat="1" outlineLevel="2" x14ac:dyDescent="0.3">
      <c r="A64" s="29" t="s">
        <v>14</v>
      </c>
      <c r="B64" s="17" t="s">
        <v>3</v>
      </c>
      <c r="C64" s="30" t="s">
        <v>69</v>
      </c>
      <c r="D64" s="30">
        <v>10320</v>
      </c>
      <c r="E64" s="118">
        <v>2</v>
      </c>
    </row>
    <row r="65" spans="1:5" s="17" customFormat="1" outlineLevel="2" x14ac:dyDescent="0.3">
      <c r="A65" s="29" t="s">
        <v>14</v>
      </c>
      <c r="B65" s="17" t="s">
        <v>3</v>
      </c>
      <c r="C65" s="30" t="s">
        <v>69</v>
      </c>
      <c r="D65" s="30">
        <v>3035</v>
      </c>
      <c r="E65" s="118">
        <v>3</v>
      </c>
    </row>
    <row r="66" spans="1:5" s="17" customFormat="1" outlineLevel="2" x14ac:dyDescent="0.3">
      <c r="A66" s="29" t="s">
        <v>14</v>
      </c>
      <c r="B66" s="17" t="s">
        <v>3</v>
      </c>
      <c r="C66" s="30" t="s">
        <v>69</v>
      </c>
      <c r="D66" s="30">
        <v>1537</v>
      </c>
      <c r="E66" s="118" t="s">
        <v>219</v>
      </c>
    </row>
    <row r="67" spans="1:5" s="17" customFormat="1" outlineLevel="2" x14ac:dyDescent="0.3">
      <c r="A67" s="29" t="s">
        <v>14</v>
      </c>
      <c r="B67" s="17" t="s">
        <v>2</v>
      </c>
      <c r="C67" s="30" t="s">
        <v>68</v>
      </c>
      <c r="D67" s="30">
        <v>13138</v>
      </c>
      <c r="E67" s="118">
        <v>1</v>
      </c>
    </row>
    <row r="68" spans="1:5" s="17" customFormat="1" outlineLevel="2" x14ac:dyDescent="0.3">
      <c r="A68" s="29" t="s">
        <v>14</v>
      </c>
      <c r="B68" s="17" t="s">
        <v>2</v>
      </c>
      <c r="C68" s="30" t="s">
        <v>68</v>
      </c>
      <c r="D68" s="30">
        <v>2791</v>
      </c>
      <c r="E68" s="118">
        <v>2</v>
      </c>
    </row>
    <row r="69" spans="1:5" s="17" customFormat="1" outlineLevel="2" x14ac:dyDescent="0.3">
      <c r="A69" s="29" t="s">
        <v>14</v>
      </c>
      <c r="B69" s="17" t="s">
        <v>2</v>
      </c>
      <c r="C69" s="30" t="s">
        <v>68</v>
      </c>
      <c r="D69" s="30">
        <v>762</v>
      </c>
      <c r="E69" s="118">
        <v>3</v>
      </c>
    </row>
    <row r="70" spans="1:5" s="17" customFormat="1" outlineLevel="2" x14ac:dyDescent="0.3">
      <c r="A70" s="29" t="s">
        <v>14</v>
      </c>
      <c r="B70" s="17" t="s">
        <v>2</v>
      </c>
      <c r="C70" s="30" t="s">
        <v>68</v>
      </c>
      <c r="D70" s="30">
        <v>401</v>
      </c>
      <c r="E70" s="118" t="s">
        <v>219</v>
      </c>
    </row>
    <row r="71" spans="1:5" s="17" customFormat="1" outlineLevel="2" x14ac:dyDescent="0.3">
      <c r="A71" s="29" t="s">
        <v>14</v>
      </c>
      <c r="B71" s="17" t="s">
        <v>2</v>
      </c>
      <c r="C71" s="30" t="s">
        <v>69</v>
      </c>
      <c r="D71" s="30">
        <v>14881</v>
      </c>
      <c r="E71" s="118">
        <v>1</v>
      </c>
    </row>
    <row r="72" spans="1:5" s="17" customFormat="1" outlineLevel="2" x14ac:dyDescent="0.3">
      <c r="A72" s="29" t="s">
        <v>14</v>
      </c>
      <c r="B72" s="17" t="s">
        <v>2</v>
      </c>
      <c r="C72" s="30" t="s">
        <v>69</v>
      </c>
      <c r="D72" s="30">
        <v>3866</v>
      </c>
      <c r="E72" s="118">
        <v>2</v>
      </c>
    </row>
    <row r="73" spans="1:5" s="17" customFormat="1" outlineLevel="2" x14ac:dyDescent="0.3">
      <c r="A73" s="29" t="s">
        <v>14</v>
      </c>
      <c r="B73" s="17" t="s">
        <v>2</v>
      </c>
      <c r="C73" s="30" t="s">
        <v>69</v>
      </c>
      <c r="D73" s="30">
        <v>1195</v>
      </c>
      <c r="E73" s="118">
        <v>3</v>
      </c>
    </row>
    <row r="74" spans="1:5" s="17" customFormat="1" outlineLevel="2" x14ac:dyDescent="0.3">
      <c r="A74" s="29" t="s">
        <v>14</v>
      </c>
      <c r="B74" s="17" t="s">
        <v>2</v>
      </c>
      <c r="C74" s="30" t="s">
        <v>69</v>
      </c>
      <c r="D74" s="30">
        <v>654</v>
      </c>
      <c r="E74" s="118" t="s">
        <v>219</v>
      </c>
    </row>
    <row r="75" spans="1:5" s="17" customFormat="1" outlineLevel="2" x14ac:dyDescent="0.3">
      <c r="A75" s="29" t="s">
        <v>14</v>
      </c>
      <c r="B75" s="17" t="s">
        <v>1</v>
      </c>
      <c r="C75" s="30" t="s">
        <v>68</v>
      </c>
      <c r="D75" s="30">
        <v>16550</v>
      </c>
      <c r="E75" s="118">
        <v>1</v>
      </c>
    </row>
    <row r="76" spans="1:5" s="17" customFormat="1" outlineLevel="2" x14ac:dyDescent="0.3">
      <c r="A76" s="29" t="s">
        <v>14</v>
      </c>
      <c r="B76" s="17" t="s">
        <v>1</v>
      </c>
      <c r="C76" s="30" t="s">
        <v>68</v>
      </c>
      <c r="D76" s="30">
        <v>3189</v>
      </c>
      <c r="E76" s="118">
        <v>2</v>
      </c>
    </row>
    <row r="77" spans="1:5" s="17" customFormat="1" outlineLevel="2" x14ac:dyDescent="0.3">
      <c r="A77" s="29" t="s">
        <v>14</v>
      </c>
      <c r="B77" s="17" t="s">
        <v>1</v>
      </c>
      <c r="C77" s="30" t="s">
        <v>68</v>
      </c>
      <c r="D77" s="30">
        <v>873</v>
      </c>
      <c r="E77" s="118">
        <v>3</v>
      </c>
    </row>
    <row r="78" spans="1:5" s="17" customFormat="1" outlineLevel="2" x14ac:dyDescent="0.3">
      <c r="A78" s="29" t="s">
        <v>14</v>
      </c>
      <c r="B78" s="17" t="s">
        <v>1</v>
      </c>
      <c r="C78" s="30" t="s">
        <v>68</v>
      </c>
      <c r="D78" s="30">
        <v>478</v>
      </c>
      <c r="E78" s="118" t="s">
        <v>219</v>
      </c>
    </row>
    <row r="79" spans="1:5" s="17" customFormat="1" outlineLevel="2" x14ac:dyDescent="0.3">
      <c r="A79" s="29" t="s">
        <v>14</v>
      </c>
      <c r="B79" s="17" t="s">
        <v>1</v>
      </c>
      <c r="C79" s="30" t="s">
        <v>69</v>
      </c>
      <c r="D79" s="30">
        <v>15591</v>
      </c>
      <c r="E79" s="118">
        <v>1</v>
      </c>
    </row>
    <row r="80" spans="1:5" s="17" customFormat="1" outlineLevel="2" x14ac:dyDescent="0.3">
      <c r="A80" s="29" t="s">
        <v>14</v>
      </c>
      <c r="B80" s="17" t="s">
        <v>1</v>
      </c>
      <c r="C80" s="30" t="s">
        <v>69</v>
      </c>
      <c r="D80" s="30">
        <v>3821</v>
      </c>
      <c r="E80" s="118">
        <v>2</v>
      </c>
    </row>
    <row r="81" spans="1:5" s="17" customFormat="1" outlineLevel="2" x14ac:dyDescent="0.3">
      <c r="A81" s="29" t="s">
        <v>14</v>
      </c>
      <c r="B81" s="17" t="s">
        <v>1</v>
      </c>
      <c r="C81" s="30" t="s">
        <v>69</v>
      </c>
      <c r="D81" s="30">
        <v>1163</v>
      </c>
      <c r="E81" s="118">
        <v>3</v>
      </c>
    </row>
    <row r="82" spans="1:5" s="17" customFormat="1" outlineLevel="2" x14ac:dyDescent="0.3">
      <c r="A82" s="29" t="s">
        <v>14</v>
      </c>
      <c r="B82" s="17" t="s">
        <v>1</v>
      </c>
      <c r="C82" s="30" t="s">
        <v>69</v>
      </c>
      <c r="D82" s="30">
        <v>562</v>
      </c>
      <c r="E82" s="118" t="s">
        <v>219</v>
      </c>
    </row>
    <row r="83" spans="1:5" s="17" customFormat="1" outlineLevel="1" x14ac:dyDescent="0.3">
      <c r="A83" s="83" t="s">
        <v>58</v>
      </c>
      <c r="C83" s="30"/>
      <c r="D83" s="30">
        <f>SUBTOTAL(9,D43:D82)</f>
        <v>229423</v>
      </c>
      <c r="E83" s="118"/>
    </row>
    <row r="84" spans="1:5" s="17" customFormat="1" hidden="1" outlineLevel="2" x14ac:dyDescent="0.3">
      <c r="A84" s="38" t="s">
        <v>13</v>
      </c>
      <c r="B84" s="39" t="s">
        <v>4</v>
      </c>
      <c r="C84" s="40" t="s">
        <v>68</v>
      </c>
      <c r="D84" s="40">
        <v>6015</v>
      </c>
      <c r="E84" s="117">
        <v>1</v>
      </c>
    </row>
    <row r="85" spans="1:5" s="17" customFormat="1" hidden="1" outlineLevel="2" x14ac:dyDescent="0.3">
      <c r="A85" s="38" t="s">
        <v>13</v>
      </c>
      <c r="B85" s="39" t="s">
        <v>4</v>
      </c>
      <c r="C85" s="40" t="s">
        <v>68</v>
      </c>
      <c r="D85" s="40">
        <v>1218</v>
      </c>
      <c r="E85" s="117">
        <v>2</v>
      </c>
    </row>
    <row r="86" spans="1:5" s="17" customFormat="1" hidden="1" outlineLevel="2" x14ac:dyDescent="0.3">
      <c r="A86" s="38" t="s">
        <v>13</v>
      </c>
      <c r="B86" s="39" t="s">
        <v>4</v>
      </c>
      <c r="C86" s="40" t="s">
        <v>68</v>
      </c>
      <c r="D86" s="40">
        <v>342</v>
      </c>
      <c r="E86" s="117">
        <v>3</v>
      </c>
    </row>
    <row r="87" spans="1:5" s="17" customFormat="1" hidden="1" outlineLevel="2" x14ac:dyDescent="0.3">
      <c r="A87" s="38" t="s">
        <v>13</v>
      </c>
      <c r="B87" s="39" t="s">
        <v>4</v>
      </c>
      <c r="C87" s="40" t="s">
        <v>68</v>
      </c>
      <c r="D87" s="40">
        <v>157</v>
      </c>
      <c r="E87" s="117" t="s">
        <v>219</v>
      </c>
    </row>
    <row r="88" spans="1:5" s="17" customFormat="1" hidden="1" outlineLevel="2" x14ac:dyDescent="0.3">
      <c r="A88" s="38" t="s">
        <v>13</v>
      </c>
      <c r="B88" s="39" t="s">
        <v>4</v>
      </c>
      <c r="C88" s="40" t="s">
        <v>69</v>
      </c>
      <c r="D88" s="40">
        <v>6315</v>
      </c>
      <c r="E88" s="117">
        <v>1</v>
      </c>
    </row>
    <row r="89" spans="1:5" s="17" customFormat="1" hidden="1" outlineLevel="2" x14ac:dyDescent="0.3">
      <c r="A89" s="38" t="s">
        <v>13</v>
      </c>
      <c r="B89" s="39" t="s">
        <v>4</v>
      </c>
      <c r="C89" s="40" t="s">
        <v>69</v>
      </c>
      <c r="D89" s="40">
        <v>1491</v>
      </c>
      <c r="E89" s="117">
        <v>2</v>
      </c>
    </row>
    <row r="90" spans="1:5" s="17" customFormat="1" hidden="1" outlineLevel="2" x14ac:dyDescent="0.3">
      <c r="A90" s="38" t="s">
        <v>13</v>
      </c>
      <c r="B90" s="39" t="s">
        <v>4</v>
      </c>
      <c r="C90" s="40" t="s">
        <v>69</v>
      </c>
      <c r="D90" s="40">
        <v>410</v>
      </c>
      <c r="E90" s="117">
        <v>3</v>
      </c>
    </row>
    <row r="91" spans="1:5" s="17" customFormat="1" hidden="1" outlineLevel="2" x14ac:dyDescent="0.3">
      <c r="A91" s="38" t="s">
        <v>13</v>
      </c>
      <c r="B91" s="39" t="s">
        <v>4</v>
      </c>
      <c r="C91" s="40" t="s">
        <v>69</v>
      </c>
      <c r="D91" s="40">
        <v>192</v>
      </c>
      <c r="E91" s="117" t="s">
        <v>219</v>
      </c>
    </row>
    <row r="92" spans="1:5" s="17" customFormat="1" hidden="1" outlineLevel="2" x14ac:dyDescent="0.3">
      <c r="A92" s="38" t="s">
        <v>13</v>
      </c>
      <c r="B92" s="39" t="s">
        <v>5</v>
      </c>
      <c r="C92" s="40" t="s">
        <v>68</v>
      </c>
      <c r="D92" s="40">
        <v>8888</v>
      </c>
      <c r="E92" s="117">
        <v>1</v>
      </c>
    </row>
    <row r="93" spans="1:5" s="17" customFormat="1" hidden="1" outlineLevel="2" x14ac:dyDescent="0.3">
      <c r="A93" s="38" t="s">
        <v>13</v>
      </c>
      <c r="B93" s="39" t="s">
        <v>5</v>
      </c>
      <c r="C93" s="40" t="s">
        <v>68</v>
      </c>
      <c r="D93" s="40">
        <v>1372</v>
      </c>
      <c r="E93" s="117">
        <v>2</v>
      </c>
    </row>
    <row r="94" spans="1:5" s="17" customFormat="1" hidden="1" outlineLevel="2" x14ac:dyDescent="0.3">
      <c r="A94" s="38" t="s">
        <v>13</v>
      </c>
      <c r="B94" s="39" t="s">
        <v>5</v>
      </c>
      <c r="C94" s="40" t="s">
        <v>68</v>
      </c>
      <c r="D94" s="40">
        <v>339</v>
      </c>
      <c r="E94" s="117">
        <v>3</v>
      </c>
    </row>
    <row r="95" spans="1:5" s="17" customFormat="1" hidden="1" outlineLevel="2" x14ac:dyDescent="0.3">
      <c r="A95" s="38" t="s">
        <v>13</v>
      </c>
      <c r="B95" s="39" t="s">
        <v>5</v>
      </c>
      <c r="C95" s="40" t="s">
        <v>68</v>
      </c>
      <c r="D95" s="40">
        <v>180</v>
      </c>
      <c r="E95" s="117" t="s">
        <v>219</v>
      </c>
    </row>
    <row r="96" spans="1:5" s="17" customFormat="1" hidden="1" outlineLevel="2" x14ac:dyDescent="0.3">
      <c r="A96" s="38" t="s">
        <v>13</v>
      </c>
      <c r="B96" s="39" t="s">
        <v>5</v>
      </c>
      <c r="C96" s="40" t="s">
        <v>69</v>
      </c>
      <c r="D96" s="40">
        <v>9484</v>
      </c>
      <c r="E96" s="117">
        <v>1</v>
      </c>
    </row>
    <row r="97" spans="1:5" s="17" customFormat="1" hidden="1" outlineLevel="2" x14ac:dyDescent="0.3">
      <c r="A97" s="38" t="s">
        <v>13</v>
      </c>
      <c r="B97" s="39" t="s">
        <v>5</v>
      </c>
      <c r="C97" s="40" t="s">
        <v>69</v>
      </c>
      <c r="D97" s="40">
        <v>1770</v>
      </c>
      <c r="E97" s="117">
        <v>2</v>
      </c>
    </row>
    <row r="98" spans="1:5" s="17" customFormat="1" hidden="1" outlineLevel="2" x14ac:dyDescent="0.3">
      <c r="A98" s="38" t="s">
        <v>13</v>
      </c>
      <c r="B98" s="39" t="s">
        <v>5</v>
      </c>
      <c r="C98" s="40" t="s">
        <v>69</v>
      </c>
      <c r="D98" s="40">
        <v>450</v>
      </c>
      <c r="E98" s="117">
        <v>3</v>
      </c>
    </row>
    <row r="99" spans="1:5" s="17" customFormat="1" hidden="1" outlineLevel="2" x14ac:dyDescent="0.3">
      <c r="A99" s="38" t="s">
        <v>13</v>
      </c>
      <c r="B99" s="39" t="s">
        <v>5</v>
      </c>
      <c r="C99" s="40" t="s">
        <v>69</v>
      </c>
      <c r="D99" s="40">
        <v>264</v>
      </c>
      <c r="E99" s="117" t="s">
        <v>219</v>
      </c>
    </row>
    <row r="100" spans="1:5" s="17" customFormat="1" hidden="1" outlineLevel="2" x14ac:dyDescent="0.3">
      <c r="A100" s="38" t="s">
        <v>13</v>
      </c>
      <c r="B100" s="39" t="s">
        <v>3</v>
      </c>
      <c r="C100" s="40" t="s">
        <v>68</v>
      </c>
      <c r="D100" s="40">
        <v>30128</v>
      </c>
      <c r="E100" s="117">
        <v>1</v>
      </c>
    </row>
    <row r="101" spans="1:5" s="17" customFormat="1" hidden="1" outlineLevel="2" x14ac:dyDescent="0.3">
      <c r="A101" s="38" t="s">
        <v>13</v>
      </c>
      <c r="B101" s="39" t="s">
        <v>3</v>
      </c>
      <c r="C101" s="40" t="s">
        <v>68</v>
      </c>
      <c r="D101" s="40">
        <v>6904</v>
      </c>
      <c r="E101" s="117">
        <v>2</v>
      </c>
    </row>
    <row r="102" spans="1:5" s="17" customFormat="1" hidden="1" outlineLevel="2" x14ac:dyDescent="0.3">
      <c r="A102" s="38" t="s">
        <v>13</v>
      </c>
      <c r="B102" s="39" t="s">
        <v>3</v>
      </c>
      <c r="C102" s="40" t="s">
        <v>68</v>
      </c>
      <c r="D102" s="40">
        <v>1872</v>
      </c>
      <c r="E102" s="117">
        <v>3</v>
      </c>
    </row>
    <row r="103" spans="1:5" s="17" customFormat="1" hidden="1" outlineLevel="2" x14ac:dyDescent="0.3">
      <c r="A103" s="38" t="s">
        <v>13</v>
      </c>
      <c r="B103" s="39" t="s">
        <v>3</v>
      </c>
      <c r="C103" s="40" t="s">
        <v>68</v>
      </c>
      <c r="D103" s="40">
        <v>962</v>
      </c>
      <c r="E103" s="117" t="s">
        <v>219</v>
      </c>
    </row>
    <row r="104" spans="1:5" s="17" customFormat="1" hidden="1" outlineLevel="2" x14ac:dyDescent="0.3">
      <c r="A104" s="38" t="s">
        <v>13</v>
      </c>
      <c r="B104" s="39" t="s">
        <v>3</v>
      </c>
      <c r="C104" s="40" t="s">
        <v>69</v>
      </c>
      <c r="D104" s="40">
        <v>34906</v>
      </c>
      <c r="E104" s="117">
        <v>1</v>
      </c>
    </row>
    <row r="105" spans="1:5" s="17" customFormat="1" hidden="1" outlineLevel="2" x14ac:dyDescent="0.3">
      <c r="A105" s="38" t="s">
        <v>13</v>
      </c>
      <c r="B105" s="39" t="s">
        <v>3</v>
      </c>
      <c r="C105" s="40" t="s">
        <v>69</v>
      </c>
      <c r="D105" s="40">
        <v>9289</v>
      </c>
      <c r="E105" s="117">
        <v>2</v>
      </c>
    </row>
    <row r="106" spans="1:5" s="17" customFormat="1" hidden="1" outlineLevel="2" x14ac:dyDescent="0.3">
      <c r="A106" s="38" t="s">
        <v>13</v>
      </c>
      <c r="B106" s="39" t="s">
        <v>3</v>
      </c>
      <c r="C106" s="40" t="s">
        <v>69</v>
      </c>
      <c r="D106" s="40">
        <v>2748</v>
      </c>
      <c r="E106" s="117">
        <v>3</v>
      </c>
    </row>
    <row r="107" spans="1:5" s="17" customFormat="1" hidden="1" outlineLevel="2" x14ac:dyDescent="0.3">
      <c r="A107" s="38" t="s">
        <v>13</v>
      </c>
      <c r="B107" s="39" t="s">
        <v>3</v>
      </c>
      <c r="C107" s="40" t="s">
        <v>69</v>
      </c>
      <c r="D107" s="40">
        <v>1408</v>
      </c>
      <c r="E107" s="117" t="s">
        <v>219</v>
      </c>
    </row>
    <row r="108" spans="1:5" s="17" customFormat="1" hidden="1" outlineLevel="2" x14ac:dyDescent="0.3">
      <c r="A108" s="38" t="s">
        <v>13</v>
      </c>
      <c r="B108" s="39" t="s">
        <v>2</v>
      </c>
      <c r="C108" s="40" t="s">
        <v>68</v>
      </c>
      <c r="D108" s="40">
        <v>11032</v>
      </c>
      <c r="E108" s="117">
        <v>1</v>
      </c>
    </row>
    <row r="109" spans="1:5" s="17" customFormat="1" hidden="1" outlineLevel="2" x14ac:dyDescent="0.3">
      <c r="A109" s="38" t="s">
        <v>13</v>
      </c>
      <c r="B109" s="39" t="s">
        <v>2</v>
      </c>
      <c r="C109" s="40" t="s">
        <v>68</v>
      </c>
      <c r="D109" s="40">
        <v>2416</v>
      </c>
      <c r="E109" s="117">
        <v>2</v>
      </c>
    </row>
    <row r="110" spans="1:5" s="17" customFormat="1" hidden="1" outlineLevel="2" x14ac:dyDescent="0.3">
      <c r="A110" s="38" t="s">
        <v>13</v>
      </c>
      <c r="B110" s="39" t="s">
        <v>2</v>
      </c>
      <c r="C110" s="40" t="s">
        <v>68</v>
      </c>
      <c r="D110" s="40">
        <v>658</v>
      </c>
      <c r="E110" s="117">
        <v>3</v>
      </c>
    </row>
    <row r="111" spans="1:5" s="17" customFormat="1" hidden="1" outlineLevel="2" x14ac:dyDescent="0.3">
      <c r="A111" s="38" t="s">
        <v>13</v>
      </c>
      <c r="B111" s="39" t="s">
        <v>2</v>
      </c>
      <c r="C111" s="40" t="s">
        <v>68</v>
      </c>
      <c r="D111" s="40">
        <v>405</v>
      </c>
      <c r="E111" s="117" t="s">
        <v>219</v>
      </c>
    </row>
    <row r="112" spans="1:5" s="17" customFormat="1" hidden="1" outlineLevel="2" x14ac:dyDescent="0.3">
      <c r="A112" s="38" t="s">
        <v>13</v>
      </c>
      <c r="B112" s="39" t="s">
        <v>2</v>
      </c>
      <c r="C112" s="40" t="s">
        <v>69</v>
      </c>
      <c r="D112" s="40">
        <v>12907</v>
      </c>
      <c r="E112" s="117">
        <v>1</v>
      </c>
    </row>
    <row r="113" spans="1:5" s="17" customFormat="1" hidden="1" outlineLevel="2" x14ac:dyDescent="0.3">
      <c r="A113" s="38" t="s">
        <v>13</v>
      </c>
      <c r="B113" s="39" t="s">
        <v>2</v>
      </c>
      <c r="C113" s="40" t="s">
        <v>69</v>
      </c>
      <c r="D113" s="40">
        <v>3306</v>
      </c>
      <c r="E113" s="117">
        <v>2</v>
      </c>
    </row>
    <row r="114" spans="1:5" s="17" customFormat="1" hidden="1" outlineLevel="2" x14ac:dyDescent="0.3">
      <c r="A114" s="38" t="s">
        <v>13</v>
      </c>
      <c r="B114" s="39" t="s">
        <v>2</v>
      </c>
      <c r="C114" s="40" t="s">
        <v>69</v>
      </c>
      <c r="D114" s="40">
        <v>1018</v>
      </c>
      <c r="E114" s="117">
        <v>3</v>
      </c>
    </row>
    <row r="115" spans="1:5" s="17" customFormat="1" hidden="1" outlineLevel="2" x14ac:dyDescent="0.3">
      <c r="A115" s="38" t="s">
        <v>13</v>
      </c>
      <c r="B115" s="39" t="s">
        <v>2</v>
      </c>
      <c r="C115" s="40" t="s">
        <v>69</v>
      </c>
      <c r="D115" s="40">
        <v>534</v>
      </c>
      <c r="E115" s="117" t="s">
        <v>219</v>
      </c>
    </row>
    <row r="116" spans="1:5" s="17" customFormat="1" hidden="1" outlineLevel="2" x14ac:dyDescent="0.3">
      <c r="A116" s="38" t="s">
        <v>13</v>
      </c>
      <c r="B116" s="39" t="s">
        <v>1</v>
      </c>
      <c r="C116" s="40" t="s">
        <v>68</v>
      </c>
      <c r="D116" s="40">
        <v>12440</v>
      </c>
      <c r="E116" s="117">
        <v>1</v>
      </c>
    </row>
    <row r="117" spans="1:5" s="17" customFormat="1" hidden="1" outlineLevel="2" x14ac:dyDescent="0.3">
      <c r="A117" s="38" t="s">
        <v>13</v>
      </c>
      <c r="B117" s="39" t="s">
        <v>1</v>
      </c>
      <c r="C117" s="40" t="s">
        <v>68</v>
      </c>
      <c r="D117" s="40">
        <v>2485</v>
      </c>
      <c r="E117" s="117">
        <v>2</v>
      </c>
    </row>
    <row r="118" spans="1:5" s="17" customFormat="1" hidden="1" outlineLevel="2" x14ac:dyDescent="0.3">
      <c r="A118" s="38" t="s">
        <v>13</v>
      </c>
      <c r="B118" s="39" t="s">
        <v>1</v>
      </c>
      <c r="C118" s="40" t="s">
        <v>68</v>
      </c>
      <c r="D118" s="40">
        <v>618</v>
      </c>
      <c r="E118" s="117">
        <v>3</v>
      </c>
    </row>
    <row r="119" spans="1:5" s="17" customFormat="1" hidden="1" outlineLevel="2" x14ac:dyDescent="0.3">
      <c r="A119" s="38" t="s">
        <v>13</v>
      </c>
      <c r="B119" s="39" t="s">
        <v>1</v>
      </c>
      <c r="C119" s="40" t="s">
        <v>68</v>
      </c>
      <c r="D119" s="40">
        <v>327</v>
      </c>
      <c r="E119" s="117" t="s">
        <v>219</v>
      </c>
    </row>
    <row r="120" spans="1:5" s="17" customFormat="1" hidden="1" outlineLevel="2" x14ac:dyDescent="0.3">
      <c r="A120" s="38" t="s">
        <v>13</v>
      </c>
      <c r="B120" s="39" t="s">
        <v>1</v>
      </c>
      <c r="C120" s="40" t="s">
        <v>69</v>
      </c>
      <c r="D120" s="40">
        <v>12971</v>
      </c>
      <c r="E120" s="117">
        <v>1</v>
      </c>
    </row>
    <row r="121" spans="1:5" s="17" customFormat="1" hidden="1" outlineLevel="2" x14ac:dyDescent="0.3">
      <c r="A121" s="38" t="s">
        <v>13</v>
      </c>
      <c r="B121" s="39" t="s">
        <v>1</v>
      </c>
      <c r="C121" s="40" t="s">
        <v>69</v>
      </c>
      <c r="D121" s="40">
        <v>3060</v>
      </c>
      <c r="E121" s="117">
        <v>2</v>
      </c>
    </row>
    <row r="122" spans="1:5" s="17" customFormat="1" hidden="1" outlineLevel="2" x14ac:dyDescent="0.3">
      <c r="A122" s="38" t="s">
        <v>13</v>
      </c>
      <c r="B122" s="39" t="s">
        <v>1</v>
      </c>
      <c r="C122" s="40" t="s">
        <v>69</v>
      </c>
      <c r="D122" s="40">
        <v>903</v>
      </c>
      <c r="E122" s="117">
        <v>3</v>
      </c>
    </row>
    <row r="123" spans="1:5" s="17" customFormat="1" hidden="1" outlineLevel="2" x14ac:dyDescent="0.3">
      <c r="A123" s="38" t="s">
        <v>13</v>
      </c>
      <c r="B123" s="39" t="s">
        <v>1</v>
      </c>
      <c r="C123" s="40" t="s">
        <v>69</v>
      </c>
      <c r="D123" s="40">
        <v>497</v>
      </c>
      <c r="E123" s="117" t="s">
        <v>219</v>
      </c>
    </row>
    <row r="124" spans="1:5" s="17" customFormat="1" outlineLevel="1" collapsed="1" x14ac:dyDescent="0.3">
      <c r="A124" s="84" t="s">
        <v>59</v>
      </c>
      <c r="B124" s="39"/>
      <c r="C124" s="40"/>
      <c r="D124" s="40">
        <f>SUBTOTAL(9,D84:D123)</f>
        <v>192681</v>
      </c>
      <c r="E124" s="117"/>
    </row>
    <row r="125" spans="1:5" s="17" customFormat="1" hidden="1" outlineLevel="2" x14ac:dyDescent="0.3">
      <c r="A125" s="29" t="s">
        <v>12</v>
      </c>
      <c r="B125" s="17" t="s">
        <v>4</v>
      </c>
      <c r="C125" s="30" t="s">
        <v>68</v>
      </c>
      <c r="D125" s="30">
        <v>5540</v>
      </c>
      <c r="E125" s="118">
        <v>1</v>
      </c>
    </row>
    <row r="126" spans="1:5" s="17" customFormat="1" hidden="1" outlineLevel="2" x14ac:dyDescent="0.3">
      <c r="A126" s="29" t="s">
        <v>12</v>
      </c>
      <c r="B126" s="17" t="s">
        <v>4</v>
      </c>
      <c r="C126" s="30" t="s">
        <v>68</v>
      </c>
      <c r="D126" s="30">
        <v>1128</v>
      </c>
      <c r="E126" s="118">
        <v>2</v>
      </c>
    </row>
    <row r="127" spans="1:5" s="17" customFormat="1" hidden="1" outlineLevel="2" x14ac:dyDescent="0.3">
      <c r="A127" s="29" t="s">
        <v>12</v>
      </c>
      <c r="B127" s="17" t="s">
        <v>4</v>
      </c>
      <c r="C127" s="30" t="s">
        <v>68</v>
      </c>
      <c r="D127" s="30">
        <v>306</v>
      </c>
      <c r="E127" s="118">
        <v>3</v>
      </c>
    </row>
    <row r="128" spans="1:5" s="17" customFormat="1" hidden="1" outlineLevel="2" x14ac:dyDescent="0.3">
      <c r="A128" s="29" t="s">
        <v>12</v>
      </c>
      <c r="B128" s="17" t="s">
        <v>4</v>
      </c>
      <c r="C128" s="30" t="s">
        <v>68</v>
      </c>
      <c r="D128" s="30">
        <v>131</v>
      </c>
      <c r="E128" s="118" t="s">
        <v>219</v>
      </c>
    </row>
    <row r="129" spans="1:5" s="17" customFormat="1" hidden="1" outlineLevel="2" x14ac:dyDescent="0.3">
      <c r="A129" s="29" t="s">
        <v>12</v>
      </c>
      <c r="B129" s="17" t="s">
        <v>4</v>
      </c>
      <c r="C129" s="30" t="s">
        <v>69</v>
      </c>
      <c r="D129" s="30">
        <v>5820</v>
      </c>
      <c r="E129" s="118">
        <v>1</v>
      </c>
    </row>
    <row r="130" spans="1:5" s="17" customFormat="1" hidden="1" outlineLevel="2" x14ac:dyDescent="0.3">
      <c r="A130" s="29" t="s">
        <v>12</v>
      </c>
      <c r="B130" s="17" t="s">
        <v>4</v>
      </c>
      <c r="C130" s="30" t="s">
        <v>69</v>
      </c>
      <c r="D130" s="30">
        <v>1430</v>
      </c>
      <c r="E130" s="118">
        <v>2</v>
      </c>
    </row>
    <row r="131" spans="1:5" s="17" customFormat="1" hidden="1" outlineLevel="2" x14ac:dyDescent="0.3">
      <c r="A131" s="29" t="s">
        <v>12</v>
      </c>
      <c r="B131" s="17" t="s">
        <v>4</v>
      </c>
      <c r="C131" s="30" t="s">
        <v>69</v>
      </c>
      <c r="D131" s="30">
        <v>393</v>
      </c>
      <c r="E131" s="118">
        <v>3</v>
      </c>
    </row>
    <row r="132" spans="1:5" s="17" customFormat="1" hidden="1" outlineLevel="2" x14ac:dyDescent="0.3">
      <c r="A132" s="29" t="s">
        <v>12</v>
      </c>
      <c r="B132" s="17" t="s">
        <v>4</v>
      </c>
      <c r="C132" s="30" t="s">
        <v>69</v>
      </c>
      <c r="D132" s="30">
        <v>178</v>
      </c>
      <c r="E132" s="118" t="s">
        <v>219</v>
      </c>
    </row>
    <row r="133" spans="1:5" s="17" customFormat="1" hidden="1" outlineLevel="2" x14ac:dyDescent="0.3">
      <c r="A133" s="29" t="s">
        <v>12</v>
      </c>
      <c r="B133" s="17" t="s">
        <v>5</v>
      </c>
      <c r="C133" s="30" t="s">
        <v>68</v>
      </c>
      <c r="D133" s="30">
        <v>6493</v>
      </c>
      <c r="E133" s="118">
        <v>1</v>
      </c>
    </row>
    <row r="134" spans="1:5" s="17" customFormat="1" hidden="1" outlineLevel="2" x14ac:dyDescent="0.3">
      <c r="A134" s="29" t="s">
        <v>12</v>
      </c>
      <c r="B134" s="17" t="s">
        <v>5</v>
      </c>
      <c r="C134" s="30" t="s">
        <v>68</v>
      </c>
      <c r="D134" s="30">
        <v>919</v>
      </c>
      <c r="E134" s="118">
        <v>2</v>
      </c>
    </row>
    <row r="135" spans="1:5" s="17" customFormat="1" hidden="1" outlineLevel="2" x14ac:dyDescent="0.3">
      <c r="A135" s="29" t="s">
        <v>12</v>
      </c>
      <c r="B135" s="17" t="s">
        <v>5</v>
      </c>
      <c r="C135" s="30" t="s">
        <v>68</v>
      </c>
      <c r="D135" s="30">
        <v>253</v>
      </c>
      <c r="E135" s="118">
        <v>3</v>
      </c>
    </row>
    <row r="136" spans="1:5" s="17" customFormat="1" hidden="1" outlineLevel="2" x14ac:dyDescent="0.3">
      <c r="A136" s="29" t="s">
        <v>12</v>
      </c>
      <c r="B136" s="17" t="s">
        <v>5</v>
      </c>
      <c r="C136" s="30" t="s">
        <v>68</v>
      </c>
      <c r="D136" s="30">
        <v>105</v>
      </c>
      <c r="E136" s="118" t="s">
        <v>219</v>
      </c>
    </row>
    <row r="137" spans="1:5" s="17" customFormat="1" hidden="1" outlineLevel="2" x14ac:dyDescent="0.3">
      <c r="A137" s="29" t="s">
        <v>12</v>
      </c>
      <c r="B137" s="17" t="s">
        <v>5</v>
      </c>
      <c r="C137" s="30" t="s">
        <v>69</v>
      </c>
      <c r="D137" s="30">
        <v>6721</v>
      </c>
      <c r="E137" s="118">
        <v>1</v>
      </c>
    </row>
    <row r="138" spans="1:5" s="17" customFormat="1" hidden="1" outlineLevel="2" x14ac:dyDescent="0.3">
      <c r="A138" s="29" t="s">
        <v>12</v>
      </c>
      <c r="B138" s="17" t="s">
        <v>5</v>
      </c>
      <c r="C138" s="30" t="s">
        <v>69</v>
      </c>
      <c r="D138" s="30">
        <v>1172</v>
      </c>
      <c r="E138" s="118">
        <v>2</v>
      </c>
    </row>
    <row r="139" spans="1:5" s="17" customFormat="1" hidden="1" outlineLevel="2" x14ac:dyDescent="0.3">
      <c r="A139" s="29" t="s">
        <v>12</v>
      </c>
      <c r="B139" s="17" t="s">
        <v>5</v>
      </c>
      <c r="C139" s="30" t="s">
        <v>69</v>
      </c>
      <c r="D139" s="30">
        <v>280</v>
      </c>
      <c r="E139" s="118">
        <v>3</v>
      </c>
    </row>
    <row r="140" spans="1:5" s="17" customFormat="1" hidden="1" outlineLevel="2" x14ac:dyDescent="0.3">
      <c r="A140" s="29" t="s">
        <v>12</v>
      </c>
      <c r="B140" s="17" t="s">
        <v>5</v>
      </c>
      <c r="C140" s="30" t="s">
        <v>69</v>
      </c>
      <c r="D140" s="30">
        <v>138</v>
      </c>
      <c r="E140" s="118" t="s">
        <v>219</v>
      </c>
    </row>
    <row r="141" spans="1:5" s="17" customFormat="1" hidden="1" outlineLevel="2" x14ac:dyDescent="0.3">
      <c r="A141" s="29" t="s">
        <v>12</v>
      </c>
      <c r="B141" s="17" t="s">
        <v>3</v>
      </c>
      <c r="C141" s="30" t="s">
        <v>68</v>
      </c>
      <c r="D141" s="30">
        <v>26559</v>
      </c>
      <c r="E141" s="118">
        <v>1</v>
      </c>
    </row>
    <row r="142" spans="1:5" s="17" customFormat="1" hidden="1" outlineLevel="2" x14ac:dyDescent="0.3">
      <c r="A142" s="29" t="s">
        <v>12</v>
      </c>
      <c r="B142" s="17" t="s">
        <v>3</v>
      </c>
      <c r="C142" s="30" t="s">
        <v>68</v>
      </c>
      <c r="D142" s="30">
        <v>5840</v>
      </c>
      <c r="E142" s="118">
        <v>2</v>
      </c>
    </row>
    <row r="143" spans="1:5" s="17" customFormat="1" hidden="1" outlineLevel="2" x14ac:dyDescent="0.3">
      <c r="A143" s="29" t="s">
        <v>12</v>
      </c>
      <c r="B143" s="17" t="s">
        <v>3</v>
      </c>
      <c r="C143" s="30" t="s">
        <v>68</v>
      </c>
      <c r="D143" s="30">
        <v>1638</v>
      </c>
      <c r="E143" s="118">
        <v>3</v>
      </c>
    </row>
    <row r="144" spans="1:5" s="17" customFormat="1" hidden="1" outlineLevel="2" x14ac:dyDescent="0.3">
      <c r="A144" s="29" t="s">
        <v>12</v>
      </c>
      <c r="B144" s="17" t="s">
        <v>3</v>
      </c>
      <c r="C144" s="30" t="s">
        <v>68</v>
      </c>
      <c r="D144" s="30">
        <v>759</v>
      </c>
      <c r="E144" s="118" t="s">
        <v>219</v>
      </c>
    </row>
    <row r="145" spans="1:5" s="17" customFormat="1" hidden="1" outlineLevel="2" x14ac:dyDescent="0.3">
      <c r="A145" s="29" t="s">
        <v>12</v>
      </c>
      <c r="B145" s="17" t="s">
        <v>3</v>
      </c>
      <c r="C145" s="30" t="s">
        <v>69</v>
      </c>
      <c r="D145" s="30">
        <v>30848</v>
      </c>
      <c r="E145" s="118">
        <v>1</v>
      </c>
    </row>
    <row r="146" spans="1:5" s="17" customFormat="1" hidden="1" outlineLevel="2" x14ac:dyDescent="0.3">
      <c r="A146" s="29" t="s">
        <v>12</v>
      </c>
      <c r="B146" s="17" t="s">
        <v>3</v>
      </c>
      <c r="C146" s="30" t="s">
        <v>69</v>
      </c>
      <c r="D146" s="30">
        <v>7882</v>
      </c>
      <c r="E146" s="118">
        <v>2</v>
      </c>
    </row>
    <row r="147" spans="1:5" s="17" customFormat="1" hidden="1" outlineLevel="2" x14ac:dyDescent="0.3">
      <c r="A147" s="29" t="s">
        <v>12</v>
      </c>
      <c r="B147" s="17" t="s">
        <v>3</v>
      </c>
      <c r="C147" s="30" t="s">
        <v>69</v>
      </c>
      <c r="D147" s="30">
        <v>2431</v>
      </c>
      <c r="E147" s="118">
        <v>3</v>
      </c>
    </row>
    <row r="148" spans="1:5" s="17" customFormat="1" hidden="1" outlineLevel="2" x14ac:dyDescent="0.3">
      <c r="A148" s="29" t="s">
        <v>12</v>
      </c>
      <c r="B148" s="17" t="s">
        <v>3</v>
      </c>
      <c r="C148" s="30" t="s">
        <v>69</v>
      </c>
      <c r="D148" s="30">
        <v>1222</v>
      </c>
      <c r="E148" s="118" t="s">
        <v>219</v>
      </c>
    </row>
    <row r="149" spans="1:5" s="17" customFormat="1" hidden="1" outlineLevel="2" x14ac:dyDescent="0.3">
      <c r="A149" s="29" t="s">
        <v>12</v>
      </c>
      <c r="B149" s="17" t="s">
        <v>2</v>
      </c>
      <c r="C149" s="30" t="s">
        <v>68</v>
      </c>
      <c r="D149" s="30">
        <v>9338</v>
      </c>
      <c r="E149" s="118">
        <v>1</v>
      </c>
    </row>
    <row r="150" spans="1:5" s="17" customFormat="1" hidden="1" outlineLevel="2" x14ac:dyDescent="0.3">
      <c r="A150" s="29" t="s">
        <v>12</v>
      </c>
      <c r="B150" s="17" t="s">
        <v>2</v>
      </c>
      <c r="C150" s="30" t="s">
        <v>68</v>
      </c>
      <c r="D150" s="30">
        <v>1905</v>
      </c>
      <c r="E150" s="118">
        <v>2</v>
      </c>
    </row>
    <row r="151" spans="1:5" s="17" customFormat="1" hidden="1" outlineLevel="2" x14ac:dyDescent="0.3">
      <c r="A151" s="29" t="s">
        <v>12</v>
      </c>
      <c r="B151" s="17" t="s">
        <v>2</v>
      </c>
      <c r="C151" s="30" t="s">
        <v>68</v>
      </c>
      <c r="D151" s="30">
        <v>534</v>
      </c>
      <c r="E151" s="118">
        <v>3</v>
      </c>
    </row>
    <row r="152" spans="1:5" s="17" customFormat="1" hidden="1" outlineLevel="2" x14ac:dyDescent="0.3">
      <c r="A152" s="29" t="s">
        <v>12</v>
      </c>
      <c r="B152" s="17" t="s">
        <v>2</v>
      </c>
      <c r="C152" s="30" t="s">
        <v>68</v>
      </c>
      <c r="D152" s="30">
        <v>343</v>
      </c>
      <c r="E152" s="118" t="s">
        <v>219</v>
      </c>
    </row>
    <row r="153" spans="1:5" s="17" customFormat="1" hidden="1" outlineLevel="2" x14ac:dyDescent="0.3">
      <c r="A153" s="29" t="s">
        <v>12</v>
      </c>
      <c r="B153" s="17" t="s">
        <v>2</v>
      </c>
      <c r="C153" s="30" t="s">
        <v>69</v>
      </c>
      <c r="D153" s="30">
        <v>10842</v>
      </c>
      <c r="E153" s="118">
        <v>1</v>
      </c>
    </row>
    <row r="154" spans="1:5" s="17" customFormat="1" hidden="1" outlineLevel="2" x14ac:dyDescent="0.3">
      <c r="A154" s="29" t="s">
        <v>12</v>
      </c>
      <c r="B154" s="17" t="s">
        <v>2</v>
      </c>
      <c r="C154" s="30" t="s">
        <v>69</v>
      </c>
      <c r="D154" s="30">
        <v>2638</v>
      </c>
      <c r="E154" s="118">
        <v>2</v>
      </c>
    </row>
    <row r="155" spans="1:5" s="17" customFormat="1" hidden="1" outlineLevel="2" x14ac:dyDescent="0.3">
      <c r="A155" s="29" t="s">
        <v>12</v>
      </c>
      <c r="B155" s="17" t="s">
        <v>2</v>
      </c>
      <c r="C155" s="30" t="s">
        <v>69</v>
      </c>
      <c r="D155" s="30">
        <v>783</v>
      </c>
      <c r="E155" s="118">
        <v>3</v>
      </c>
    </row>
    <row r="156" spans="1:5" s="17" customFormat="1" hidden="1" outlineLevel="2" x14ac:dyDescent="0.3">
      <c r="A156" s="29" t="s">
        <v>12</v>
      </c>
      <c r="B156" s="17" t="s">
        <v>2</v>
      </c>
      <c r="C156" s="30" t="s">
        <v>69</v>
      </c>
      <c r="D156" s="30">
        <v>402</v>
      </c>
      <c r="E156" s="118" t="s">
        <v>219</v>
      </c>
    </row>
    <row r="157" spans="1:5" s="17" customFormat="1" hidden="1" outlineLevel="2" x14ac:dyDescent="0.3">
      <c r="A157" s="29" t="s">
        <v>12</v>
      </c>
      <c r="B157" s="17" t="s">
        <v>1</v>
      </c>
      <c r="C157" s="30" t="s">
        <v>68</v>
      </c>
      <c r="D157" s="30">
        <v>9992</v>
      </c>
      <c r="E157" s="118">
        <v>1</v>
      </c>
    </row>
    <row r="158" spans="1:5" s="17" customFormat="1" hidden="1" outlineLevel="2" x14ac:dyDescent="0.3">
      <c r="A158" s="29" t="s">
        <v>12</v>
      </c>
      <c r="B158" s="17" t="s">
        <v>1</v>
      </c>
      <c r="C158" s="30" t="s">
        <v>68</v>
      </c>
      <c r="D158" s="30">
        <v>1922</v>
      </c>
      <c r="E158" s="118">
        <v>2</v>
      </c>
    </row>
    <row r="159" spans="1:5" s="17" customFormat="1" hidden="1" outlineLevel="2" x14ac:dyDescent="0.3">
      <c r="A159" s="29" t="s">
        <v>12</v>
      </c>
      <c r="B159" s="17" t="s">
        <v>1</v>
      </c>
      <c r="C159" s="30" t="s">
        <v>68</v>
      </c>
      <c r="D159" s="30">
        <v>540</v>
      </c>
      <c r="E159" s="118">
        <v>3</v>
      </c>
    </row>
    <row r="160" spans="1:5" s="17" customFormat="1" hidden="1" outlineLevel="2" x14ac:dyDescent="0.3">
      <c r="A160" s="29" t="s">
        <v>12</v>
      </c>
      <c r="B160" s="17" t="s">
        <v>1</v>
      </c>
      <c r="C160" s="30" t="s">
        <v>68</v>
      </c>
      <c r="D160" s="30">
        <v>249</v>
      </c>
      <c r="E160" s="118" t="s">
        <v>219</v>
      </c>
    </row>
    <row r="161" spans="1:5" s="17" customFormat="1" hidden="1" outlineLevel="2" x14ac:dyDescent="0.3">
      <c r="A161" s="29" t="s">
        <v>12</v>
      </c>
      <c r="B161" s="17" t="s">
        <v>1</v>
      </c>
      <c r="C161" s="30" t="s">
        <v>69</v>
      </c>
      <c r="D161" s="30">
        <v>10580</v>
      </c>
      <c r="E161" s="118">
        <v>1</v>
      </c>
    </row>
    <row r="162" spans="1:5" s="17" customFormat="1" hidden="1" outlineLevel="2" x14ac:dyDescent="0.3">
      <c r="A162" s="29" t="s">
        <v>12</v>
      </c>
      <c r="B162" s="17" t="s">
        <v>1</v>
      </c>
      <c r="C162" s="30" t="s">
        <v>69</v>
      </c>
      <c r="D162" s="30">
        <v>2318</v>
      </c>
      <c r="E162" s="118">
        <v>2</v>
      </c>
    </row>
    <row r="163" spans="1:5" s="17" customFormat="1" hidden="1" outlineLevel="2" x14ac:dyDescent="0.3">
      <c r="A163" s="29" t="s">
        <v>12</v>
      </c>
      <c r="B163" s="17" t="s">
        <v>1</v>
      </c>
      <c r="C163" s="30" t="s">
        <v>69</v>
      </c>
      <c r="D163" s="30">
        <v>622</v>
      </c>
      <c r="E163" s="118">
        <v>3</v>
      </c>
    </row>
    <row r="164" spans="1:5" s="17" customFormat="1" hidden="1" outlineLevel="2" x14ac:dyDescent="0.3">
      <c r="A164" s="29" t="s">
        <v>12</v>
      </c>
      <c r="B164" s="17" t="s">
        <v>1</v>
      </c>
      <c r="C164" s="30" t="s">
        <v>69</v>
      </c>
      <c r="D164" s="30">
        <v>335</v>
      </c>
      <c r="E164" s="118" t="s">
        <v>219</v>
      </c>
    </row>
    <row r="165" spans="1:5" s="17" customFormat="1" outlineLevel="1" collapsed="1" x14ac:dyDescent="0.3">
      <c r="A165" s="83" t="s">
        <v>60</v>
      </c>
      <c r="C165" s="30"/>
      <c r="D165" s="30">
        <f>SUBTOTAL(9,D125:D164)</f>
        <v>161529</v>
      </c>
      <c r="E165" s="118"/>
    </row>
    <row r="166" spans="1:5" s="17" customFormat="1" hidden="1" outlineLevel="2" x14ac:dyDescent="0.3">
      <c r="A166" s="38" t="s">
        <v>11</v>
      </c>
      <c r="B166" s="39" t="s">
        <v>4</v>
      </c>
      <c r="C166" s="40" t="s">
        <v>68</v>
      </c>
      <c r="D166" s="40">
        <v>4336</v>
      </c>
      <c r="E166" s="117">
        <v>1</v>
      </c>
    </row>
    <row r="167" spans="1:5" s="17" customFormat="1" hidden="1" outlineLevel="2" x14ac:dyDescent="0.3">
      <c r="A167" s="38" t="s">
        <v>11</v>
      </c>
      <c r="B167" s="39" t="s">
        <v>4</v>
      </c>
      <c r="C167" s="40" t="s">
        <v>68</v>
      </c>
      <c r="D167" s="40">
        <v>789</v>
      </c>
      <c r="E167" s="117">
        <v>2</v>
      </c>
    </row>
    <row r="168" spans="1:5" s="17" customFormat="1" hidden="1" outlineLevel="2" x14ac:dyDescent="0.3">
      <c r="A168" s="38" t="s">
        <v>11</v>
      </c>
      <c r="B168" s="39" t="s">
        <v>4</v>
      </c>
      <c r="C168" s="40" t="s">
        <v>68</v>
      </c>
      <c r="D168" s="40">
        <v>165</v>
      </c>
      <c r="E168" s="117">
        <v>3</v>
      </c>
    </row>
    <row r="169" spans="1:5" s="17" customFormat="1" hidden="1" outlineLevel="2" x14ac:dyDescent="0.3">
      <c r="A169" s="38" t="s">
        <v>11</v>
      </c>
      <c r="B169" s="39" t="s">
        <v>4</v>
      </c>
      <c r="C169" s="40" t="s">
        <v>68</v>
      </c>
      <c r="D169" s="40">
        <v>72</v>
      </c>
      <c r="E169" s="117" t="s">
        <v>219</v>
      </c>
    </row>
    <row r="170" spans="1:5" s="17" customFormat="1" hidden="1" outlineLevel="2" x14ac:dyDescent="0.3">
      <c r="A170" s="38" t="s">
        <v>11</v>
      </c>
      <c r="B170" s="39" t="s">
        <v>4</v>
      </c>
      <c r="C170" s="40" t="s">
        <v>69</v>
      </c>
      <c r="D170" s="40">
        <v>4774</v>
      </c>
      <c r="E170" s="117">
        <v>1</v>
      </c>
    </row>
    <row r="171" spans="1:5" s="17" customFormat="1" hidden="1" outlineLevel="2" x14ac:dyDescent="0.3">
      <c r="A171" s="38" t="s">
        <v>11</v>
      </c>
      <c r="B171" s="39" t="s">
        <v>4</v>
      </c>
      <c r="C171" s="40" t="s">
        <v>69</v>
      </c>
      <c r="D171" s="40">
        <v>1102</v>
      </c>
      <c r="E171" s="117">
        <v>2</v>
      </c>
    </row>
    <row r="172" spans="1:5" s="17" customFormat="1" hidden="1" outlineLevel="2" x14ac:dyDescent="0.3">
      <c r="A172" s="38" t="s">
        <v>11</v>
      </c>
      <c r="B172" s="39" t="s">
        <v>4</v>
      </c>
      <c r="C172" s="40" t="s">
        <v>69</v>
      </c>
      <c r="D172" s="40">
        <v>282</v>
      </c>
      <c r="E172" s="117">
        <v>3</v>
      </c>
    </row>
    <row r="173" spans="1:5" s="17" customFormat="1" hidden="1" outlineLevel="2" x14ac:dyDescent="0.3">
      <c r="A173" s="38" t="s">
        <v>11</v>
      </c>
      <c r="B173" s="39" t="s">
        <v>4</v>
      </c>
      <c r="C173" s="40" t="s">
        <v>69</v>
      </c>
      <c r="D173" s="40">
        <v>128</v>
      </c>
      <c r="E173" s="117" t="s">
        <v>219</v>
      </c>
    </row>
    <row r="174" spans="1:5" s="17" customFormat="1" hidden="1" outlineLevel="2" x14ac:dyDescent="0.3">
      <c r="A174" s="38" t="s">
        <v>11</v>
      </c>
      <c r="B174" s="39" t="s">
        <v>5</v>
      </c>
      <c r="C174" s="40" t="s">
        <v>68</v>
      </c>
      <c r="D174" s="40">
        <v>4498</v>
      </c>
      <c r="E174" s="117">
        <v>1</v>
      </c>
    </row>
    <row r="175" spans="1:5" s="17" customFormat="1" hidden="1" outlineLevel="2" x14ac:dyDescent="0.3">
      <c r="A175" s="38" t="s">
        <v>11</v>
      </c>
      <c r="B175" s="39" t="s">
        <v>5</v>
      </c>
      <c r="C175" s="40" t="s">
        <v>68</v>
      </c>
      <c r="D175" s="40">
        <v>566</v>
      </c>
      <c r="E175" s="117">
        <v>2</v>
      </c>
    </row>
    <row r="176" spans="1:5" s="17" customFormat="1" hidden="1" outlineLevel="2" x14ac:dyDescent="0.3">
      <c r="A176" s="38" t="s">
        <v>11</v>
      </c>
      <c r="B176" s="39" t="s">
        <v>5</v>
      </c>
      <c r="C176" s="40" t="s">
        <v>68</v>
      </c>
      <c r="D176" s="40">
        <v>113</v>
      </c>
      <c r="E176" s="117">
        <v>3</v>
      </c>
    </row>
    <row r="177" spans="1:5" s="17" customFormat="1" hidden="1" outlineLevel="2" x14ac:dyDescent="0.3">
      <c r="A177" s="38" t="s">
        <v>11</v>
      </c>
      <c r="B177" s="39" t="s">
        <v>5</v>
      </c>
      <c r="C177" s="40" t="s">
        <v>68</v>
      </c>
      <c r="D177" s="40">
        <v>52</v>
      </c>
      <c r="E177" s="117" t="s">
        <v>219</v>
      </c>
    </row>
    <row r="178" spans="1:5" s="17" customFormat="1" hidden="1" outlineLevel="2" x14ac:dyDescent="0.3">
      <c r="A178" s="38" t="s">
        <v>11</v>
      </c>
      <c r="B178" s="39" t="s">
        <v>5</v>
      </c>
      <c r="C178" s="40" t="s">
        <v>69</v>
      </c>
      <c r="D178" s="40">
        <v>4601</v>
      </c>
      <c r="E178" s="117">
        <v>1</v>
      </c>
    </row>
    <row r="179" spans="1:5" s="17" customFormat="1" hidden="1" outlineLevel="2" x14ac:dyDescent="0.3">
      <c r="A179" s="38" t="s">
        <v>11</v>
      </c>
      <c r="B179" s="39" t="s">
        <v>5</v>
      </c>
      <c r="C179" s="40" t="s">
        <v>69</v>
      </c>
      <c r="D179" s="40">
        <v>650</v>
      </c>
      <c r="E179" s="117">
        <v>2</v>
      </c>
    </row>
    <row r="180" spans="1:5" s="17" customFormat="1" hidden="1" outlineLevel="2" x14ac:dyDescent="0.3">
      <c r="A180" s="38" t="s">
        <v>11</v>
      </c>
      <c r="B180" s="39" t="s">
        <v>5</v>
      </c>
      <c r="C180" s="40" t="s">
        <v>69</v>
      </c>
      <c r="D180" s="40">
        <v>117</v>
      </c>
      <c r="E180" s="117">
        <v>3</v>
      </c>
    </row>
    <row r="181" spans="1:5" s="17" customFormat="1" hidden="1" outlineLevel="2" x14ac:dyDescent="0.3">
      <c r="A181" s="38" t="s">
        <v>11</v>
      </c>
      <c r="B181" s="39" t="s">
        <v>5</v>
      </c>
      <c r="C181" s="40" t="s">
        <v>69</v>
      </c>
      <c r="D181" s="40">
        <v>59</v>
      </c>
      <c r="E181" s="117" t="s">
        <v>219</v>
      </c>
    </row>
    <row r="182" spans="1:5" s="17" customFormat="1" hidden="1" outlineLevel="2" x14ac:dyDescent="0.3">
      <c r="A182" s="38" t="s">
        <v>11</v>
      </c>
      <c r="B182" s="39" t="s">
        <v>3</v>
      </c>
      <c r="C182" s="40" t="s">
        <v>68</v>
      </c>
      <c r="D182" s="40">
        <v>19213</v>
      </c>
      <c r="E182" s="117">
        <v>1</v>
      </c>
    </row>
    <row r="183" spans="1:5" s="17" customFormat="1" hidden="1" outlineLevel="2" x14ac:dyDescent="0.3">
      <c r="A183" s="38" t="s">
        <v>11</v>
      </c>
      <c r="B183" s="39" t="s">
        <v>3</v>
      </c>
      <c r="C183" s="40" t="s">
        <v>68</v>
      </c>
      <c r="D183" s="40">
        <v>3674</v>
      </c>
      <c r="E183" s="117">
        <v>2</v>
      </c>
    </row>
    <row r="184" spans="1:5" s="17" customFormat="1" hidden="1" outlineLevel="2" x14ac:dyDescent="0.3">
      <c r="A184" s="38" t="s">
        <v>11</v>
      </c>
      <c r="B184" s="39" t="s">
        <v>3</v>
      </c>
      <c r="C184" s="40" t="s">
        <v>68</v>
      </c>
      <c r="D184" s="40">
        <v>924</v>
      </c>
      <c r="E184" s="117">
        <v>3</v>
      </c>
    </row>
    <row r="185" spans="1:5" s="17" customFormat="1" hidden="1" outlineLevel="2" x14ac:dyDescent="0.3">
      <c r="A185" s="38" t="s">
        <v>11</v>
      </c>
      <c r="B185" s="39" t="s">
        <v>3</v>
      </c>
      <c r="C185" s="40" t="s">
        <v>68</v>
      </c>
      <c r="D185" s="40">
        <v>384</v>
      </c>
      <c r="E185" s="117" t="s">
        <v>219</v>
      </c>
    </row>
    <row r="186" spans="1:5" s="17" customFormat="1" hidden="1" outlineLevel="2" x14ac:dyDescent="0.3">
      <c r="A186" s="38" t="s">
        <v>11</v>
      </c>
      <c r="B186" s="39" t="s">
        <v>3</v>
      </c>
      <c r="C186" s="40" t="s">
        <v>69</v>
      </c>
      <c r="D186" s="40">
        <v>23267</v>
      </c>
      <c r="E186" s="117">
        <v>1</v>
      </c>
    </row>
    <row r="187" spans="1:5" s="17" customFormat="1" hidden="1" outlineLevel="2" x14ac:dyDescent="0.3">
      <c r="A187" s="38" t="s">
        <v>11</v>
      </c>
      <c r="B187" s="39" t="s">
        <v>3</v>
      </c>
      <c r="C187" s="40" t="s">
        <v>69</v>
      </c>
      <c r="D187" s="40">
        <v>5204</v>
      </c>
      <c r="E187" s="117">
        <v>2</v>
      </c>
    </row>
    <row r="188" spans="1:5" s="17" customFormat="1" hidden="1" outlineLevel="2" x14ac:dyDescent="0.3">
      <c r="A188" s="38" t="s">
        <v>11</v>
      </c>
      <c r="B188" s="39" t="s">
        <v>3</v>
      </c>
      <c r="C188" s="40" t="s">
        <v>69</v>
      </c>
      <c r="D188" s="40">
        <v>1451</v>
      </c>
      <c r="E188" s="117">
        <v>3</v>
      </c>
    </row>
    <row r="189" spans="1:5" s="17" customFormat="1" hidden="1" outlineLevel="2" x14ac:dyDescent="0.3">
      <c r="A189" s="38" t="s">
        <v>11</v>
      </c>
      <c r="B189" s="39" t="s">
        <v>3</v>
      </c>
      <c r="C189" s="40" t="s">
        <v>69</v>
      </c>
      <c r="D189" s="40">
        <v>593</v>
      </c>
      <c r="E189" s="117" t="s">
        <v>219</v>
      </c>
    </row>
    <row r="190" spans="1:5" s="17" customFormat="1" hidden="1" outlineLevel="2" x14ac:dyDescent="0.3">
      <c r="A190" s="38" t="s">
        <v>11</v>
      </c>
      <c r="B190" s="39" t="s">
        <v>2</v>
      </c>
      <c r="C190" s="40" t="s">
        <v>68</v>
      </c>
      <c r="D190" s="40">
        <v>6676</v>
      </c>
      <c r="E190" s="117">
        <v>1</v>
      </c>
    </row>
    <row r="191" spans="1:5" s="17" customFormat="1" hidden="1" outlineLevel="2" x14ac:dyDescent="0.3">
      <c r="A191" s="38" t="s">
        <v>11</v>
      </c>
      <c r="B191" s="39" t="s">
        <v>2</v>
      </c>
      <c r="C191" s="40" t="s">
        <v>68</v>
      </c>
      <c r="D191" s="40">
        <v>1194</v>
      </c>
      <c r="E191" s="117">
        <v>2</v>
      </c>
    </row>
    <row r="192" spans="1:5" s="17" customFormat="1" hidden="1" outlineLevel="2" x14ac:dyDescent="0.3">
      <c r="A192" s="38" t="s">
        <v>11</v>
      </c>
      <c r="B192" s="39" t="s">
        <v>2</v>
      </c>
      <c r="C192" s="40" t="s">
        <v>68</v>
      </c>
      <c r="D192" s="40">
        <v>344</v>
      </c>
      <c r="E192" s="117">
        <v>3</v>
      </c>
    </row>
    <row r="193" spans="1:5" s="17" customFormat="1" hidden="1" outlineLevel="2" x14ac:dyDescent="0.3">
      <c r="A193" s="38" t="s">
        <v>11</v>
      </c>
      <c r="B193" s="39" t="s">
        <v>2</v>
      </c>
      <c r="C193" s="40" t="s">
        <v>68</v>
      </c>
      <c r="D193" s="40">
        <v>147</v>
      </c>
      <c r="E193" s="117" t="s">
        <v>219</v>
      </c>
    </row>
    <row r="194" spans="1:5" s="17" customFormat="1" hidden="1" outlineLevel="2" x14ac:dyDescent="0.3">
      <c r="A194" s="38" t="s">
        <v>11</v>
      </c>
      <c r="B194" s="39" t="s">
        <v>2</v>
      </c>
      <c r="C194" s="40" t="s">
        <v>69</v>
      </c>
      <c r="D194" s="40">
        <v>7781</v>
      </c>
      <c r="E194" s="117">
        <v>1</v>
      </c>
    </row>
    <row r="195" spans="1:5" s="17" customFormat="1" hidden="1" outlineLevel="2" x14ac:dyDescent="0.3">
      <c r="A195" s="38" t="s">
        <v>11</v>
      </c>
      <c r="B195" s="39" t="s">
        <v>2</v>
      </c>
      <c r="C195" s="40" t="s">
        <v>69</v>
      </c>
      <c r="D195" s="40">
        <v>1594</v>
      </c>
      <c r="E195" s="117">
        <v>2</v>
      </c>
    </row>
    <row r="196" spans="1:5" s="17" customFormat="1" hidden="1" outlineLevel="2" x14ac:dyDescent="0.3">
      <c r="A196" s="38" t="s">
        <v>11</v>
      </c>
      <c r="B196" s="39" t="s">
        <v>2</v>
      </c>
      <c r="C196" s="40" t="s">
        <v>69</v>
      </c>
      <c r="D196" s="40">
        <v>414</v>
      </c>
      <c r="E196" s="117">
        <v>3</v>
      </c>
    </row>
    <row r="197" spans="1:5" s="17" customFormat="1" hidden="1" outlineLevel="2" x14ac:dyDescent="0.3">
      <c r="A197" s="38" t="s">
        <v>11</v>
      </c>
      <c r="B197" s="39" t="s">
        <v>2</v>
      </c>
      <c r="C197" s="40" t="s">
        <v>69</v>
      </c>
      <c r="D197" s="40">
        <v>187</v>
      </c>
      <c r="E197" s="117" t="s">
        <v>219</v>
      </c>
    </row>
    <row r="198" spans="1:5" s="17" customFormat="1" hidden="1" outlineLevel="2" x14ac:dyDescent="0.3">
      <c r="A198" s="38" t="s">
        <v>11</v>
      </c>
      <c r="B198" s="39" t="s">
        <v>1</v>
      </c>
      <c r="C198" s="40" t="s">
        <v>68</v>
      </c>
      <c r="D198" s="40">
        <v>7399</v>
      </c>
      <c r="E198" s="117">
        <v>1</v>
      </c>
    </row>
    <row r="199" spans="1:5" s="17" customFormat="1" hidden="1" outlineLevel="2" x14ac:dyDescent="0.3">
      <c r="A199" s="38" t="s">
        <v>11</v>
      </c>
      <c r="B199" s="39" t="s">
        <v>1</v>
      </c>
      <c r="C199" s="40" t="s">
        <v>68</v>
      </c>
      <c r="D199" s="40">
        <v>1235</v>
      </c>
      <c r="E199" s="117">
        <v>2</v>
      </c>
    </row>
    <row r="200" spans="1:5" s="17" customFormat="1" hidden="1" outlineLevel="2" x14ac:dyDescent="0.3">
      <c r="A200" s="38" t="s">
        <v>11</v>
      </c>
      <c r="B200" s="39" t="s">
        <v>1</v>
      </c>
      <c r="C200" s="40" t="s">
        <v>68</v>
      </c>
      <c r="D200" s="40">
        <v>292</v>
      </c>
      <c r="E200" s="117">
        <v>3</v>
      </c>
    </row>
    <row r="201" spans="1:5" s="17" customFormat="1" hidden="1" outlineLevel="2" x14ac:dyDescent="0.3">
      <c r="A201" s="38" t="s">
        <v>11</v>
      </c>
      <c r="B201" s="39" t="s">
        <v>1</v>
      </c>
      <c r="C201" s="40" t="s">
        <v>68</v>
      </c>
      <c r="D201" s="40">
        <v>136</v>
      </c>
      <c r="E201" s="117" t="s">
        <v>219</v>
      </c>
    </row>
    <row r="202" spans="1:5" s="17" customFormat="1" hidden="1" outlineLevel="2" x14ac:dyDescent="0.3">
      <c r="A202" s="38" t="s">
        <v>11</v>
      </c>
      <c r="B202" s="39" t="s">
        <v>1</v>
      </c>
      <c r="C202" s="40" t="s">
        <v>69</v>
      </c>
      <c r="D202" s="40">
        <v>7489</v>
      </c>
      <c r="E202" s="117">
        <v>1</v>
      </c>
    </row>
    <row r="203" spans="1:5" s="17" customFormat="1" hidden="1" outlineLevel="2" x14ac:dyDescent="0.3">
      <c r="A203" s="38" t="s">
        <v>11</v>
      </c>
      <c r="B203" s="39" t="s">
        <v>1</v>
      </c>
      <c r="C203" s="40" t="s">
        <v>69</v>
      </c>
      <c r="D203" s="40">
        <v>1469</v>
      </c>
      <c r="E203" s="117">
        <v>2</v>
      </c>
    </row>
    <row r="204" spans="1:5" s="17" customFormat="1" hidden="1" outlineLevel="2" x14ac:dyDescent="0.3">
      <c r="A204" s="38" t="s">
        <v>11</v>
      </c>
      <c r="B204" s="39" t="s">
        <v>1</v>
      </c>
      <c r="C204" s="40" t="s">
        <v>69</v>
      </c>
      <c r="D204" s="40">
        <v>353</v>
      </c>
      <c r="E204" s="117">
        <v>3</v>
      </c>
    </row>
    <row r="205" spans="1:5" s="17" customFormat="1" hidden="1" outlineLevel="2" x14ac:dyDescent="0.3">
      <c r="A205" s="38" t="s">
        <v>11</v>
      </c>
      <c r="B205" s="39" t="s">
        <v>1</v>
      </c>
      <c r="C205" s="40" t="s">
        <v>69</v>
      </c>
      <c r="D205" s="40">
        <v>159</v>
      </c>
      <c r="E205" s="117" t="s">
        <v>219</v>
      </c>
    </row>
    <row r="206" spans="1:5" s="17" customFormat="1" outlineLevel="1" collapsed="1" x14ac:dyDescent="0.3">
      <c r="A206" s="84" t="s">
        <v>61</v>
      </c>
      <c r="B206" s="39"/>
      <c r="C206" s="40"/>
      <c r="D206" s="40">
        <f>SUBTOTAL(9,D166:D205)</f>
        <v>113883</v>
      </c>
      <c r="E206" s="117"/>
    </row>
    <row r="207" spans="1:5" s="17" customFormat="1" hidden="1" outlineLevel="2" x14ac:dyDescent="0.3">
      <c r="A207" s="29" t="s">
        <v>10</v>
      </c>
      <c r="B207" s="17" t="s">
        <v>4</v>
      </c>
      <c r="C207" s="30" t="s">
        <v>68</v>
      </c>
      <c r="D207" s="30">
        <v>3405</v>
      </c>
      <c r="E207" s="118">
        <v>1</v>
      </c>
    </row>
    <row r="208" spans="1:5" s="17" customFormat="1" hidden="1" outlineLevel="2" x14ac:dyDescent="0.3">
      <c r="A208" s="29" t="s">
        <v>10</v>
      </c>
      <c r="B208" s="17" t="s">
        <v>4</v>
      </c>
      <c r="C208" s="30" t="s">
        <v>68</v>
      </c>
      <c r="D208" s="30">
        <v>514</v>
      </c>
      <c r="E208" s="118">
        <v>2</v>
      </c>
    </row>
    <row r="209" spans="1:5" s="17" customFormat="1" hidden="1" outlineLevel="2" x14ac:dyDescent="0.3">
      <c r="A209" s="29" t="s">
        <v>10</v>
      </c>
      <c r="B209" s="17" t="s">
        <v>4</v>
      </c>
      <c r="C209" s="30" t="s">
        <v>68</v>
      </c>
      <c r="D209" s="30">
        <v>92</v>
      </c>
      <c r="E209" s="118">
        <v>3</v>
      </c>
    </row>
    <row r="210" spans="1:5" s="17" customFormat="1" hidden="1" outlineLevel="2" x14ac:dyDescent="0.3">
      <c r="A210" s="29" t="s">
        <v>10</v>
      </c>
      <c r="B210" s="17" t="s">
        <v>4</v>
      </c>
      <c r="C210" s="30" t="s">
        <v>68</v>
      </c>
      <c r="D210" s="30">
        <v>42</v>
      </c>
      <c r="E210" s="118" t="s">
        <v>219</v>
      </c>
    </row>
    <row r="211" spans="1:5" s="17" customFormat="1" hidden="1" outlineLevel="2" x14ac:dyDescent="0.3">
      <c r="A211" s="29" t="s">
        <v>10</v>
      </c>
      <c r="B211" s="17" t="s">
        <v>4</v>
      </c>
      <c r="C211" s="30" t="s">
        <v>69</v>
      </c>
      <c r="D211" s="30">
        <v>4255</v>
      </c>
      <c r="E211" s="118">
        <v>1</v>
      </c>
    </row>
    <row r="212" spans="1:5" s="17" customFormat="1" hidden="1" outlineLevel="2" x14ac:dyDescent="0.3">
      <c r="A212" s="29" t="s">
        <v>10</v>
      </c>
      <c r="B212" s="17" t="s">
        <v>4</v>
      </c>
      <c r="C212" s="30" t="s">
        <v>69</v>
      </c>
      <c r="D212" s="30">
        <v>820</v>
      </c>
      <c r="E212" s="118">
        <v>2</v>
      </c>
    </row>
    <row r="213" spans="1:5" s="17" customFormat="1" hidden="1" outlineLevel="2" x14ac:dyDescent="0.3">
      <c r="A213" s="29" t="s">
        <v>10</v>
      </c>
      <c r="B213" s="17" t="s">
        <v>4</v>
      </c>
      <c r="C213" s="30" t="s">
        <v>69</v>
      </c>
      <c r="D213" s="30">
        <v>182</v>
      </c>
      <c r="E213" s="118">
        <v>3</v>
      </c>
    </row>
    <row r="214" spans="1:5" s="17" customFormat="1" hidden="1" outlineLevel="2" x14ac:dyDescent="0.3">
      <c r="A214" s="29" t="s">
        <v>10</v>
      </c>
      <c r="B214" s="17" t="s">
        <v>4</v>
      </c>
      <c r="C214" s="30" t="s">
        <v>69</v>
      </c>
      <c r="D214" s="30">
        <v>67</v>
      </c>
      <c r="E214" s="118" t="s">
        <v>219</v>
      </c>
    </row>
    <row r="215" spans="1:5" s="17" customFormat="1" hidden="1" outlineLevel="2" x14ac:dyDescent="0.3">
      <c r="A215" s="29" t="s">
        <v>10</v>
      </c>
      <c r="B215" s="17" t="s">
        <v>5</v>
      </c>
      <c r="C215" s="30" t="s">
        <v>68</v>
      </c>
      <c r="D215" s="30">
        <v>3611</v>
      </c>
      <c r="E215" s="118">
        <v>1</v>
      </c>
    </row>
    <row r="216" spans="1:5" s="17" customFormat="1" hidden="1" outlineLevel="2" x14ac:dyDescent="0.3">
      <c r="A216" s="29" t="s">
        <v>10</v>
      </c>
      <c r="B216" s="17" t="s">
        <v>5</v>
      </c>
      <c r="C216" s="30" t="s">
        <v>68</v>
      </c>
      <c r="D216" s="30">
        <v>404</v>
      </c>
      <c r="E216" s="118">
        <v>2</v>
      </c>
    </row>
    <row r="217" spans="1:5" s="17" customFormat="1" hidden="1" outlineLevel="2" x14ac:dyDescent="0.3">
      <c r="A217" s="29" t="s">
        <v>10</v>
      </c>
      <c r="B217" s="17" t="s">
        <v>5</v>
      </c>
      <c r="C217" s="30" t="s">
        <v>68</v>
      </c>
      <c r="D217" s="30">
        <v>90</v>
      </c>
      <c r="E217" s="118">
        <v>3</v>
      </c>
    </row>
    <row r="218" spans="1:5" s="17" customFormat="1" hidden="1" outlineLevel="2" x14ac:dyDescent="0.3">
      <c r="A218" s="29" t="s">
        <v>10</v>
      </c>
      <c r="B218" s="17" t="s">
        <v>5</v>
      </c>
      <c r="C218" s="30" t="s">
        <v>68</v>
      </c>
      <c r="D218" s="30">
        <v>37</v>
      </c>
      <c r="E218" s="118" t="s">
        <v>219</v>
      </c>
    </row>
    <row r="219" spans="1:5" s="17" customFormat="1" hidden="1" outlineLevel="2" x14ac:dyDescent="0.3">
      <c r="A219" s="29" t="s">
        <v>10</v>
      </c>
      <c r="B219" s="17" t="s">
        <v>5</v>
      </c>
      <c r="C219" s="30" t="s">
        <v>69</v>
      </c>
      <c r="D219" s="30">
        <v>3869</v>
      </c>
      <c r="E219" s="118">
        <v>1</v>
      </c>
    </row>
    <row r="220" spans="1:5" s="17" customFormat="1" hidden="1" outlineLevel="2" x14ac:dyDescent="0.3">
      <c r="A220" s="29" t="s">
        <v>10</v>
      </c>
      <c r="B220" s="17" t="s">
        <v>5</v>
      </c>
      <c r="C220" s="30" t="s">
        <v>69</v>
      </c>
      <c r="D220" s="30">
        <v>509</v>
      </c>
      <c r="E220" s="118">
        <v>2</v>
      </c>
    </row>
    <row r="221" spans="1:5" s="17" customFormat="1" hidden="1" outlineLevel="2" x14ac:dyDescent="0.3">
      <c r="A221" s="29" t="s">
        <v>10</v>
      </c>
      <c r="B221" s="17" t="s">
        <v>5</v>
      </c>
      <c r="C221" s="30" t="s">
        <v>69</v>
      </c>
      <c r="D221" s="30">
        <v>83</v>
      </c>
      <c r="E221" s="118">
        <v>3</v>
      </c>
    </row>
    <row r="222" spans="1:5" s="17" customFormat="1" hidden="1" outlineLevel="2" x14ac:dyDescent="0.3">
      <c r="A222" s="29" t="s">
        <v>10</v>
      </c>
      <c r="B222" s="17" t="s">
        <v>5</v>
      </c>
      <c r="C222" s="30" t="s">
        <v>69</v>
      </c>
      <c r="D222" s="30">
        <v>36</v>
      </c>
      <c r="E222" s="118" t="s">
        <v>219</v>
      </c>
    </row>
    <row r="223" spans="1:5" s="17" customFormat="1" hidden="1" outlineLevel="2" x14ac:dyDescent="0.3">
      <c r="A223" s="29" t="s">
        <v>10</v>
      </c>
      <c r="B223" s="17" t="s">
        <v>3</v>
      </c>
      <c r="C223" s="30" t="s">
        <v>68</v>
      </c>
      <c r="D223" s="30">
        <v>15773</v>
      </c>
      <c r="E223" s="118">
        <v>1</v>
      </c>
    </row>
    <row r="224" spans="1:5" s="17" customFormat="1" hidden="1" outlineLevel="2" x14ac:dyDescent="0.3">
      <c r="A224" s="29" t="s">
        <v>10</v>
      </c>
      <c r="B224" s="17" t="s">
        <v>3</v>
      </c>
      <c r="C224" s="30" t="s">
        <v>68</v>
      </c>
      <c r="D224" s="30">
        <v>2566</v>
      </c>
      <c r="E224" s="118">
        <v>2</v>
      </c>
    </row>
    <row r="225" spans="1:5" s="17" customFormat="1" hidden="1" outlineLevel="2" x14ac:dyDescent="0.3">
      <c r="A225" s="29" t="s">
        <v>10</v>
      </c>
      <c r="B225" s="17" t="s">
        <v>3</v>
      </c>
      <c r="C225" s="30" t="s">
        <v>68</v>
      </c>
      <c r="D225" s="30">
        <v>586</v>
      </c>
      <c r="E225" s="118">
        <v>3</v>
      </c>
    </row>
    <row r="226" spans="1:5" s="17" customFormat="1" hidden="1" outlineLevel="2" x14ac:dyDescent="0.3">
      <c r="A226" s="29" t="s">
        <v>10</v>
      </c>
      <c r="B226" s="17" t="s">
        <v>3</v>
      </c>
      <c r="C226" s="30" t="s">
        <v>68</v>
      </c>
      <c r="D226" s="30">
        <v>246</v>
      </c>
      <c r="E226" s="118" t="s">
        <v>219</v>
      </c>
    </row>
    <row r="227" spans="1:5" s="17" customFormat="1" hidden="1" outlineLevel="2" x14ac:dyDescent="0.3">
      <c r="A227" s="29" t="s">
        <v>10</v>
      </c>
      <c r="B227" s="17" t="s">
        <v>3</v>
      </c>
      <c r="C227" s="30" t="s">
        <v>69</v>
      </c>
      <c r="D227" s="30">
        <v>19343</v>
      </c>
      <c r="E227" s="118">
        <v>1</v>
      </c>
    </row>
    <row r="228" spans="1:5" s="17" customFormat="1" hidden="1" outlineLevel="2" x14ac:dyDescent="0.3">
      <c r="A228" s="29" t="s">
        <v>10</v>
      </c>
      <c r="B228" s="17" t="s">
        <v>3</v>
      </c>
      <c r="C228" s="30" t="s">
        <v>69</v>
      </c>
      <c r="D228" s="30">
        <v>4112</v>
      </c>
      <c r="E228" s="118">
        <v>2</v>
      </c>
    </row>
    <row r="229" spans="1:5" s="17" customFormat="1" hidden="1" outlineLevel="2" x14ac:dyDescent="0.3">
      <c r="A229" s="29" t="s">
        <v>10</v>
      </c>
      <c r="B229" s="17" t="s">
        <v>3</v>
      </c>
      <c r="C229" s="30" t="s">
        <v>69</v>
      </c>
      <c r="D229" s="30">
        <v>1025</v>
      </c>
      <c r="E229" s="118">
        <v>3</v>
      </c>
    </row>
    <row r="230" spans="1:5" s="17" customFormat="1" hidden="1" outlineLevel="2" x14ac:dyDescent="0.3">
      <c r="A230" s="29" t="s">
        <v>10</v>
      </c>
      <c r="B230" s="17" t="s">
        <v>3</v>
      </c>
      <c r="C230" s="30" t="s">
        <v>69</v>
      </c>
      <c r="D230" s="30">
        <v>409</v>
      </c>
      <c r="E230" s="118" t="s">
        <v>219</v>
      </c>
    </row>
    <row r="231" spans="1:5" s="17" customFormat="1" hidden="1" outlineLevel="2" x14ac:dyDescent="0.3">
      <c r="A231" s="29" t="s">
        <v>10</v>
      </c>
      <c r="B231" s="17" t="s">
        <v>2</v>
      </c>
      <c r="C231" s="30" t="s">
        <v>68</v>
      </c>
      <c r="D231" s="30">
        <v>5684</v>
      </c>
      <c r="E231" s="118">
        <v>1</v>
      </c>
    </row>
    <row r="232" spans="1:5" s="17" customFormat="1" hidden="1" outlineLevel="2" x14ac:dyDescent="0.3">
      <c r="A232" s="29" t="s">
        <v>10</v>
      </c>
      <c r="B232" s="17" t="s">
        <v>2</v>
      </c>
      <c r="C232" s="30" t="s">
        <v>68</v>
      </c>
      <c r="D232" s="30">
        <v>964</v>
      </c>
      <c r="E232" s="118">
        <v>2</v>
      </c>
    </row>
    <row r="233" spans="1:5" s="17" customFormat="1" hidden="1" outlineLevel="2" x14ac:dyDescent="0.3">
      <c r="A233" s="29" t="s">
        <v>10</v>
      </c>
      <c r="B233" s="17" t="s">
        <v>2</v>
      </c>
      <c r="C233" s="30" t="s">
        <v>68</v>
      </c>
      <c r="D233" s="30">
        <v>223</v>
      </c>
      <c r="E233" s="118">
        <v>3</v>
      </c>
    </row>
    <row r="234" spans="1:5" s="17" customFormat="1" hidden="1" outlineLevel="2" x14ac:dyDescent="0.3">
      <c r="A234" s="29" t="s">
        <v>10</v>
      </c>
      <c r="B234" s="17" t="s">
        <v>2</v>
      </c>
      <c r="C234" s="30" t="s">
        <v>68</v>
      </c>
      <c r="D234" s="30">
        <v>94</v>
      </c>
      <c r="E234" s="118" t="s">
        <v>219</v>
      </c>
    </row>
    <row r="235" spans="1:5" s="17" customFormat="1" hidden="1" outlineLevel="2" x14ac:dyDescent="0.3">
      <c r="A235" s="29" t="s">
        <v>10</v>
      </c>
      <c r="B235" s="17" t="s">
        <v>2</v>
      </c>
      <c r="C235" s="30" t="s">
        <v>69</v>
      </c>
      <c r="D235" s="30">
        <v>6454</v>
      </c>
      <c r="E235" s="118">
        <v>1</v>
      </c>
    </row>
    <row r="236" spans="1:5" s="17" customFormat="1" hidden="1" outlineLevel="2" x14ac:dyDescent="0.3">
      <c r="A236" s="29" t="s">
        <v>10</v>
      </c>
      <c r="B236" s="17" t="s">
        <v>2</v>
      </c>
      <c r="C236" s="30" t="s">
        <v>69</v>
      </c>
      <c r="D236" s="30">
        <v>1259</v>
      </c>
      <c r="E236" s="118">
        <v>2</v>
      </c>
    </row>
    <row r="237" spans="1:5" s="17" customFormat="1" hidden="1" outlineLevel="2" x14ac:dyDescent="0.3">
      <c r="A237" s="29" t="s">
        <v>10</v>
      </c>
      <c r="B237" s="17" t="s">
        <v>2</v>
      </c>
      <c r="C237" s="30" t="s">
        <v>69</v>
      </c>
      <c r="D237" s="30">
        <v>319</v>
      </c>
      <c r="E237" s="118">
        <v>3</v>
      </c>
    </row>
    <row r="238" spans="1:5" s="17" customFormat="1" hidden="1" outlineLevel="2" x14ac:dyDescent="0.3">
      <c r="A238" s="29" t="s">
        <v>10</v>
      </c>
      <c r="B238" s="17" t="s">
        <v>2</v>
      </c>
      <c r="C238" s="30" t="s">
        <v>69</v>
      </c>
      <c r="D238" s="30">
        <v>150</v>
      </c>
      <c r="E238" s="118" t="s">
        <v>219</v>
      </c>
    </row>
    <row r="239" spans="1:5" s="17" customFormat="1" hidden="1" outlineLevel="2" x14ac:dyDescent="0.3">
      <c r="A239" s="29" t="s">
        <v>10</v>
      </c>
      <c r="B239" s="17" t="s">
        <v>1</v>
      </c>
      <c r="C239" s="30" t="s">
        <v>68</v>
      </c>
      <c r="D239" s="30">
        <v>6186</v>
      </c>
      <c r="E239" s="118">
        <v>1</v>
      </c>
    </row>
    <row r="240" spans="1:5" s="17" customFormat="1" hidden="1" outlineLevel="2" x14ac:dyDescent="0.3">
      <c r="A240" s="29" t="s">
        <v>10</v>
      </c>
      <c r="B240" s="17" t="s">
        <v>1</v>
      </c>
      <c r="C240" s="30" t="s">
        <v>68</v>
      </c>
      <c r="D240" s="30">
        <v>936</v>
      </c>
      <c r="E240" s="118">
        <v>2</v>
      </c>
    </row>
    <row r="241" spans="1:5" s="17" customFormat="1" hidden="1" outlineLevel="2" x14ac:dyDescent="0.3">
      <c r="A241" s="29" t="s">
        <v>10</v>
      </c>
      <c r="B241" s="17" t="s">
        <v>1</v>
      </c>
      <c r="C241" s="30" t="s">
        <v>68</v>
      </c>
      <c r="D241" s="30">
        <v>195</v>
      </c>
      <c r="E241" s="118">
        <v>3</v>
      </c>
    </row>
    <row r="242" spans="1:5" s="17" customFormat="1" hidden="1" outlineLevel="2" x14ac:dyDescent="0.3">
      <c r="A242" s="29" t="s">
        <v>10</v>
      </c>
      <c r="B242" s="17" t="s">
        <v>1</v>
      </c>
      <c r="C242" s="30" t="s">
        <v>68</v>
      </c>
      <c r="D242" s="30">
        <v>78</v>
      </c>
      <c r="E242" s="118" t="s">
        <v>219</v>
      </c>
    </row>
    <row r="243" spans="1:5" s="17" customFormat="1" hidden="1" outlineLevel="2" x14ac:dyDescent="0.3">
      <c r="A243" s="29" t="s">
        <v>10</v>
      </c>
      <c r="B243" s="17" t="s">
        <v>1</v>
      </c>
      <c r="C243" s="30" t="s">
        <v>69</v>
      </c>
      <c r="D243" s="30">
        <v>6330</v>
      </c>
      <c r="E243" s="118">
        <v>1</v>
      </c>
    </row>
    <row r="244" spans="1:5" s="17" customFormat="1" hidden="1" outlineLevel="2" x14ac:dyDescent="0.3">
      <c r="A244" s="29" t="s">
        <v>10</v>
      </c>
      <c r="B244" s="17" t="s">
        <v>1</v>
      </c>
      <c r="C244" s="30" t="s">
        <v>69</v>
      </c>
      <c r="D244" s="30">
        <v>1137</v>
      </c>
      <c r="E244" s="118">
        <v>2</v>
      </c>
    </row>
    <row r="245" spans="1:5" s="17" customFormat="1" hidden="1" outlineLevel="2" x14ac:dyDescent="0.3">
      <c r="A245" s="29" t="s">
        <v>10</v>
      </c>
      <c r="B245" s="17" t="s">
        <v>1</v>
      </c>
      <c r="C245" s="30" t="s">
        <v>69</v>
      </c>
      <c r="D245" s="30">
        <v>233</v>
      </c>
      <c r="E245" s="118">
        <v>3</v>
      </c>
    </row>
    <row r="246" spans="1:5" s="17" customFormat="1" hidden="1" outlineLevel="2" x14ac:dyDescent="0.3">
      <c r="A246" s="29" t="s">
        <v>10</v>
      </c>
      <c r="B246" s="17" t="s">
        <v>1</v>
      </c>
      <c r="C246" s="30" t="s">
        <v>69</v>
      </c>
      <c r="D246" s="30">
        <v>126</v>
      </c>
      <c r="E246" s="118" t="s">
        <v>219</v>
      </c>
    </row>
    <row r="247" spans="1:5" s="17" customFormat="1" outlineLevel="1" collapsed="1" x14ac:dyDescent="0.3">
      <c r="A247" s="83" t="s">
        <v>62</v>
      </c>
      <c r="C247" s="30"/>
      <c r="D247" s="30">
        <f>SUBTOTAL(9,D207:D246)</f>
        <v>92444</v>
      </c>
      <c r="E247" s="118"/>
    </row>
    <row r="248" spans="1:5" s="17" customFormat="1" hidden="1" outlineLevel="2" x14ac:dyDescent="0.3">
      <c r="A248" s="38" t="s">
        <v>9</v>
      </c>
      <c r="B248" s="39" t="s">
        <v>4</v>
      </c>
      <c r="C248" s="40" t="s">
        <v>68</v>
      </c>
      <c r="D248" s="40">
        <v>3837</v>
      </c>
      <c r="E248" s="117">
        <v>1</v>
      </c>
    </row>
    <row r="249" spans="1:5" s="17" customFormat="1" hidden="1" outlineLevel="2" x14ac:dyDescent="0.3">
      <c r="A249" s="38" t="s">
        <v>9</v>
      </c>
      <c r="B249" s="39" t="s">
        <v>4</v>
      </c>
      <c r="C249" s="40" t="s">
        <v>68</v>
      </c>
      <c r="D249" s="40">
        <v>658</v>
      </c>
      <c r="E249" s="117">
        <v>2</v>
      </c>
    </row>
    <row r="250" spans="1:5" s="17" customFormat="1" hidden="1" outlineLevel="2" x14ac:dyDescent="0.3">
      <c r="A250" s="38" t="s">
        <v>9</v>
      </c>
      <c r="B250" s="39" t="s">
        <v>4</v>
      </c>
      <c r="C250" s="40" t="s">
        <v>68</v>
      </c>
      <c r="D250" s="40">
        <v>163</v>
      </c>
      <c r="E250" s="117">
        <v>3</v>
      </c>
    </row>
    <row r="251" spans="1:5" s="17" customFormat="1" hidden="1" outlineLevel="2" x14ac:dyDescent="0.3">
      <c r="A251" s="38" t="s">
        <v>9</v>
      </c>
      <c r="B251" s="39" t="s">
        <v>4</v>
      </c>
      <c r="C251" s="40" t="s">
        <v>68</v>
      </c>
      <c r="D251" s="40">
        <v>69</v>
      </c>
      <c r="E251" s="117" t="s">
        <v>219</v>
      </c>
    </row>
    <row r="252" spans="1:5" s="17" customFormat="1" hidden="1" outlineLevel="2" x14ac:dyDescent="0.3">
      <c r="A252" s="38" t="s">
        <v>9</v>
      </c>
      <c r="B252" s="39" t="s">
        <v>4</v>
      </c>
      <c r="C252" s="40" t="s">
        <v>69</v>
      </c>
      <c r="D252" s="40">
        <v>4627</v>
      </c>
      <c r="E252" s="117">
        <v>1</v>
      </c>
    </row>
    <row r="253" spans="1:5" s="17" customFormat="1" hidden="1" outlineLevel="2" x14ac:dyDescent="0.3">
      <c r="A253" s="38" t="s">
        <v>9</v>
      </c>
      <c r="B253" s="39" t="s">
        <v>4</v>
      </c>
      <c r="C253" s="40" t="s">
        <v>69</v>
      </c>
      <c r="D253" s="40">
        <v>959</v>
      </c>
      <c r="E253" s="117">
        <v>2</v>
      </c>
    </row>
    <row r="254" spans="1:5" s="17" customFormat="1" hidden="1" outlineLevel="2" x14ac:dyDescent="0.3">
      <c r="A254" s="38" t="s">
        <v>9</v>
      </c>
      <c r="B254" s="39" t="s">
        <v>4</v>
      </c>
      <c r="C254" s="40" t="s">
        <v>69</v>
      </c>
      <c r="D254" s="40">
        <v>243</v>
      </c>
      <c r="E254" s="117">
        <v>3</v>
      </c>
    </row>
    <row r="255" spans="1:5" s="17" customFormat="1" hidden="1" outlineLevel="2" x14ac:dyDescent="0.3">
      <c r="A255" s="38" t="s">
        <v>9</v>
      </c>
      <c r="B255" s="39" t="s">
        <v>4</v>
      </c>
      <c r="C255" s="40" t="s">
        <v>69</v>
      </c>
      <c r="D255" s="40">
        <v>126</v>
      </c>
      <c r="E255" s="117" t="s">
        <v>219</v>
      </c>
    </row>
    <row r="256" spans="1:5" s="17" customFormat="1" hidden="1" outlineLevel="2" x14ac:dyDescent="0.3">
      <c r="A256" s="38" t="s">
        <v>9</v>
      </c>
      <c r="B256" s="39" t="s">
        <v>5</v>
      </c>
      <c r="C256" s="40" t="s">
        <v>68</v>
      </c>
      <c r="D256" s="40">
        <v>3130</v>
      </c>
      <c r="E256" s="117">
        <v>1</v>
      </c>
    </row>
    <row r="257" spans="1:5" s="17" customFormat="1" hidden="1" outlineLevel="2" x14ac:dyDescent="0.3">
      <c r="A257" s="38" t="s">
        <v>9</v>
      </c>
      <c r="B257" s="39" t="s">
        <v>5</v>
      </c>
      <c r="C257" s="40" t="s">
        <v>68</v>
      </c>
      <c r="D257" s="40">
        <v>393</v>
      </c>
      <c r="E257" s="117">
        <v>2</v>
      </c>
    </row>
    <row r="258" spans="1:5" s="17" customFormat="1" hidden="1" outlineLevel="2" x14ac:dyDescent="0.3">
      <c r="A258" s="38" t="s">
        <v>9</v>
      </c>
      <c r="B258" s="39" t="s">
        <v>5</v>
      </c>
      <c r="C258" s="40" t="s">
        <v>68</v>
      </c>
      <c r="D258" s="40">
        <v>87</v>
      </c>
      <c r="E258" s="117">
        <v>3</v>
      </c>
    </row>
    <row r="259" spans="1:5" s="17" customFormat="1" hidden="1" outlineLevel="2" x14ac:dyDescent="0.3">
      <c r="A259" s="38" t="s">
        <v>9</v>
      </c>
      <c r="B259" s="39" t="s">
        <v>5</v>
      </c>
      <c r="C259" s="40" t="s">
        <v>68</v>
      </c>
      <c r="D259" s="40">
        <v>42</v>
      </c>
      <c r="E259" s="117" t="s">
        <v>219</v>
      </c>
    </row>
    <row r="260" spans="1:5" s="17" customFormat="1" hidden="1" outlineLevel="2" x14ac:dyDescent="0.3">
      <c r="A260" s="38" t="s">
        <v>9</v>
      </c>
      <c r="B260" s="39" t="s">
        <v>5</v>
      </c>
      <c r="C260" s="40" t="s">
        <v>69</v>
      </c>
      <c r="D260" s="40">
        <v>3459</v>
      </c>
      <c r="E260" s="117">
        <v>1</v>
      </c>
    </row>
    <row r="261" spans="1:5" s="17" customFormat="1" hidden="1" outlineLevel="2" x14ac:dyDescent="0.3">
      <c r="A261" s="38" t="s">
        <v>9</v>
      </c>
      <c r="B261" s="39" t="s">
        <v>5</v>
      </c>
      <c r="C261" s="40" t="s">
        <v>69</v>
      </c>
      <c r="D261" s="40">
        <v>420</v>
      </c>
      <c r="E261" s="117">
        <v>2</v>
      </c>
    </row>
    <row r="262" spans="1:5" s="17" customFormat="1" hidden="1" outlineLevel="2" x14ac:dyDescent="0.3">
      <c r="A262" s="38" t="s">
        <v>9</v>
      </c>
      <c r="B262" s="39" t="s">
        <v>5</v>
      </c>
      <c r="C262" s="40" t="s">
        <v>69</v>
      </c>
      <c r="D262" s="40">
        <v>80</v>
      </c>
      <c r="E262" s="117">
        <v>3</v>
      </c>
    </row>
    <row r="263" spans="1:5" s="17" customFormat="1" hidden="1" outlineLevel="2" x14ac:dyDescent="0.3">
      <c r="A263" s="38" t="s">
        <v>9</v>
      </c>
      <c r="B263" s="39" t="s">
        <v>5</v>
      </c>
      <c r="C263" s="40" t="s">
        <v>69</v>
      </c>
      <c r="D263" s="40">
        <v>38</v>
      </c>
      <c r="E263" s="117" t="s">
        <v>219</v>
      </c>
    </row>
    <row r="264" spans="1:5" s="17" customFormat="1" hidden="1" outlineLevel="2" x14ac:dyDescent="0.3">
      <c r="A264" s="38" t="s">
        <v>9</v>
      </c>
      <c r="B264" s="39" t="s">
        <v>3</v>
      </c>
      <c r="C264" s="40" t="s">
        <v>68</v>
      </c>
      <c r="D264" s="40">
        <v>17407</v>
      </c>
      <c r="E264" s="117">
        <v>1</v>
      </c>
    </row>
    <row r="265" spans="1:5" s="17" customFormat="1" hidden="1" outlineLevel="2" x14ac:dyDescent="0.3">
      <c r="A265" s="38" t="s">
        <v>9</v>
      </c>
      <c r="B265" s="39" t="s">
        <v>3</v>
      </c>
      <c r="C265" s="40" t="s">
        <v>68</v>
      </c>
      <c r="D265" s="40">
        <v>3245</v>
      </c>
      <c r="E265" s="117">
        <v>2</v>
      </c>
    </row>
    <row r="266" spans="1:5" s="17" customFormat="1" hidden="1" outlineLevel="2" x14ac:dyDescent="0.3">
      <c r="A266" s="38" t="s">
        <v>9</v>
      </c>
      <c r="B266" s="39" t="s">
        <v>3</v>
      </c>
      <c r="C266" s="40" t="s">
        <v>68</v>
      </c>
      <c r="D266" s="40">
        <v>876</v>
      </c>
      <c r="E266" s="117">
        <v>3</v>
      </c>
    </row>
    <row r="267" spans="1:5" s="17" customFormat="1" hidden="1" outlineLevel="2" x14ac:dyDescent="0.3">
      <c r="A267" s="38" t="s">
        <v>9</v>
      </c>
      <c r="B267" s="39" t="s">
        <v>3</v>
      </c>
      <c r="C267" s="40" t="s">
        <v>68</v>
      </c>
      <c r="D267" s="40">
        <v>434</v>
      </c>
      <c r="E267" s="117" t="s">
        <v>219</v>
      </c>
    </row>
    <row r="268" spans="1:5" s="17" customFormat="1" hidden="1" outlineLevel="2" x14ac:dyDescent="0.3">
      <c r="A268" s="38" t="s">
        <v>9</v>
      </c>
      <c r="B268" s="39" t="s">
        <v>3</v>
      </c>
      <c r="C268" s="40" t="s">
        <v>69</v>
      </c>
      <c r="D268" s="40">
        <v>20480</v>
      </c>
      <c r="E268" s="117">
        <v>1</v>
      </c>
    </row>
    <row r="269" spans="1:5" s="17" customFormat="1" hidden="1" outlineLevel="2" x14ac:dyDescent="0.3">
      <c r="A269" s="38" t="s">
        <v>9</v>
      </c>
      <c r="B269" s="39" t="s">
        <v>3</v>
      </c>
      <c r="C269" s="40" t="s">
        <v>69</v>
      </c>
      <c r="D269" s="40">
        <v>4690</v>
      </c>
      <c r="E269" s="117">
        <v>2</v>
      </c>
    </row>
    <row r="270" spans="1:5" s="17" customFormat="1" hidden="1" outlineLevel="2" x14ac:dyDescent="0.3">
      <c r="A270" s="38" t="s">
        <v>9</v>
      </c>
      <c r="B270" s="39" t="s">
        <v>3</v>
      </c>
      <c r="C270" s="40" t="s">
        <v>69</v>
      </c>
      <c r="D270" s="40">
        <v>1318</v>
      </c>
      <c r="E270" s="117">
        <v>3</v>
      </c>
    </row>
    <row r="271" spans="1:5" s="17" customFormat="1" hidden="1" outlineLevel="2" x14ac:dyDescent="0.3">
      <c r="A271" s="38" t="s">
        <v>9</v>
      </c>
      <c r="B271" s="39" t="s">
        <v>3</v>
      </c>
      <c r="C271" s="40" t="s">
        <v>69</v>
      </c>
      <c r="D271" s="40">
        <v>620</v>
      </c>
      <c r="E271" s="117" t="s">
        <v>219</v>
      </c>
    </row>
    <row r="272" spans="1:5" s="17" customFormat="1" hidden="1" outlineLevel="2" x14ac:dyDescent="0.3">
      <c r="A272" s="38" t="s">
        <v>9</v>
      </c>
      <c r="B272" s="39" t="s">
        <v>2</v>
      </c>
      <c r="C272" s="40" t="s">
        <v>68</v>
      </c>
      <c r="D272" s="40">
        <v>6415</v>
      </c>
      <c r="E272" s="117">
        <v>1</v>
      </c>
    </row>
    <row r="273" spans="1:5" s="17" customFormat="1" hidden="1" outlineLevel="2" x14ac:dyDescent="0.3">
      <c r="A273" s="38" t="s">
        <v>9</v>
      </c>
      <c r="B273" s="39" t="s">
        <v>2</v>
      </c>
      <c r="C273" s="40" t="s">
        <v>68</v>
      </c>
      <c r="D273" s="40">
        <v>1173</v>
      </c>
      <c r="E273" s="117">
        <v>2</v>
      </c>
    </row>
    <row r="274" spans="1:5" s="17" customFormat="1" hidden="1" outlineLevel="2" x14ac:dyDescent="0.3">
      <c r="A274" s="38" t="s">
        <v>9</v>
      </c>
      <c r="B274" s="39" t="s">
        <v>2</v>
      </c>
      <c r="C274" s="40" t="s">
        <v>68</v>
      </c>
      <c r="D274" s="40">
        <v>299</v>
      </c>
      <c r="E274" s="117">
        <v>3</v>
      </c>
    </row>
    <row r="275" spans="1:5" s="17" customFormat="1" hidden="1" outlineLevel="2" x14ac:dyDescent="0.3">
      <c r="A275" s="38" t="s">
        <v>9</v>
      </c>
      <c r="B275" s="39" t="s">
        <v>2</v>
      </c>
      <c r="C275" s="40" t="s">
        <v>68</v>
      </c>
      <c r="D275" s="40">
        <v>141</v>
      </c>
      <c r="E275" s="117" t="s">
        <v>219</v>
      </c>
    </row>
    <row r="276" spans="1:5" s="17" customFormat="1" hidden="1" outlineLevel="2" x14ac:dyDescent="0.3">
      <c r="A276" s="38" t="s">
        <v>9</v>
      </c>
      <c r="B276" s="39" t="s">
        <v>2</v>
      </c>
      <c r="C276" s="40" t="s">
        <v>69</v>
      </c>
      <c r="D276" s="40">
        <v>6873</v>
      </c>
      <c r="E276" s="117">
        <v>1</v>
      </c>
    </row>
    <row r="277" spans="1:5" s="17" customFormat="1" hidden="1" outlineLevel="2" x14ac:dyDescent="0.3">
      <c r="A277" s="38" t="s">
        <v>9</v>
      </c>
      <c r="B277" s="39" t="s">
        <v>2</v>
      </c>
      <c r="C277" s="40" t="s">
        <v>69</v>
      </c>
      <c r="D277" s="40">
        <v>1426</v>
      </c>
      <c r="E277" s="117">
        <v>2</v>
      </c>
    </row>
    <row r="278" spans="1:5" s="17" customFormat="1" hidden="1" outlineLevel="2" x14ac:dyDescent="0.3">
      <c r="A278" s="38" t="s">
        <v>9</v>
      </c>
      <c r="B278" s="39" t="s">
        <v>2</v>
      </c>
      <c r="C278" s="40" t="s">
        <v>69</v>
      </c>
      <c r="D278" s="40">
        <v>389</v>
      </c>
      <c r="E278" s="117">
        <v>3</v>
      </c>
    </row>
    <row r="279" spans="1:5" s="17" customFormat="1" hidden="1" outlineLevel="2" x14ac:dyDescent="0.3">
      <c r="A279" s="38" t="s">
        <v>9</v>
      </c>
      <c r="B279" s="39" t="s">
        <v>2</v>
      </c>
      <c r="C279" s="40" t="s">
        <v>69</v>
      </c>
      <c r="D279" s="40">
        <v>201</v>
      </c>
      <c r="E279" s="117" t="s">
        <v>219</v>
      </c>
    </row>
    <row r="280" spans="1:5" s="17" customFormat="1" hidden="1" outlineLevel="2" x14ac:dyDescent="0.3">
      <c r="A280" s="38" t="s">
        <v>9</v>
      </c>
      <c r="B280" s="39" t="s">
        <v>1</v>
      </c>
      <c r="C280" s="40" t="s">
        <v>68</v>
      </c>
      <c r="D280" s="40">
        <v>6043</v>
      </c>
      <c r="E280" s="117">
        <v>1</v>
      </c>
    </row>
    <row r="281" spans="1:5" s="17" customFormat="1" hidden="1" outlineLevel="2" x14ac:dyDescent="0.3">
      <c r="A281" s="38" t="s">
        <v>9</v>
      </c>
      <c r="B281" s="39" t="s">
        <v>1</v>
      </c>
      <c r="C281" s="40" t="s">
        <v>68</v>
      </c>
      <c r="D281" s="40">
        <v>972</v>
      </c>
      <c r="E281" s="117">
        <v>2</v>
      </c>
    </row>
    <row r="282" spans="1:5" s="17" customFormat="1" hidden="1" outlineLevel="2" x14ac:dyDescent="0.3">
      <c r="A282" s="38" t="s">
        <v>9</v>
      </c>
      <c r="B282" s="39" t="s">
        <v>1</v>
      </c>
      <c r="C282" s="40" t="s">
        <v>68</v>
      </c>
      <c r="D282" s="40">
        <v>224</v>
      </c>
      <c r="E282" s="117">
        <v>3</v>
      </c>
    </row>
    <row r="283" spans="1:5" s="17" customFormat="1" hidden="1" outlineLevel="2" x14ac:dyDescent="0.3">
      <c r="A283" s="38" t="s">
        <v>9</v>
      </c>
      <c r="B283" s="39" t="s">
        <v>1</v>
      </c>
      <c r="C283" s="40" t="s">
        <v>68</v>
      </c>
      <c r="D283" s="40">
        <v>122</v>
      </c>
      <c r="E283" s="117" t="s">
        <v>219</v>
      </c>
    </row>
    <row r="284" spans="1:5" s="17" customFormat="1" hidden="1" outlineLevel="2" x14ac:dyDescent="0.3">
      <c r="A284" s="38" t="s">
        <v>9</v>
      </c>
      <c r="B284" s="39" t="s">
        <v>1</v>
      </c>
      <c r="C284" s="40" t="s">
        <v>69</v>
      </c>
      <c r="D284" s="40">
        <v>6172</v>
      </c>
      <c r="E284" s="117">
        <v>1</v>
      </c>
    </row>
    <row r="285" spans="1:5" s="17" customFormat="1" hidden="1" outlineLevel="2" x14ac:dyDescent="0.3">
      <c r="A285" s="38" t="s">
        <v>9</v>
      </c>
      <c r="B285" s="39" t="s">
        <v>1</v>
      </c>
      <c r="C285" s="40" t="s">
        <v>69</v>
      </c>
      <c r="D285" s="40">
        <v>1199</v>
      </c>
      <c r="E285" s="117">
        <v>2</v>
      </c>
    </row>
    <row r="286" spans="1:5" s="17" customFormat="1" hidden="1" outlineLevel="2" x14ac:dyDescent="0.3">
      <c r="A286" s="38" t="s">
        <v>9</v>
      </c>
      <c r="B286" s="39" t="s">
        <v>1</v>
      </c>
      <c r="C286" s="40" t="s">
        <v>69</v>
      </c>
      <c r="D286" s="40">
        <v>306</v>
      </c>
      <c r="E286" s="117">
        <v>3</v>
      </c>
    </row>
    <row r="287" spans="1:5" s="17" customFormat="1" hidden="1" outlineLevel="2" x14ac:dyDescent="0.3">
      <c r="A287" s="38" t="s">
        <v>9</v>
      </c>
      <c r="B287" s="39" t="s">
        <v>1</v>
      </c>
      <c r="C287" s="40" t="s">
        <v>69</v>
      </c>
      <c r="D287" s="40">
        <v>141</v>
      </c>
      <c r="E287" s="117" t="s">
        <v>219</v>
      </c>
    </row>
    <row r="288" spans="1:5" s="17" customFormat="1" outlineLevel="1" collapsed="1" x14ac:dyDescent="0.3">
      <c r="A288" s="84" t="s">
        <v>63</v>
      </c>
      <c r="B288" s="39"/>
      <c r="C288" s="40"/>
      <c r="D288" s="40">
        <f>SUBTOTAL(9,D248:D287)</f>
        <v>99497</v>
      </c>
      <c r="E288" s="117"/>
    </row>
    <row r="289" spans="1:5" s="17" customFormat="1" hidden="1" outlineLevel="2" x14ac:dyDescent="0.3">
      <c r="A289" s="29" t="s">
        <v>8</v>
      </c>
      <c r="B289" s="17" t="s">
        <v>4</v>
      </c>
      <c r="C289" s="30" t="s">
        <v>68</v>
      </c>
      <c r="D289" s="30">
        <v>3153</v>
      </c>
      <c r="E289" s="118">
        <v>1</v>
      </c>
    </row>
    <row r="290" spans="1:5" s="17" customFormat="1" hidden="1" outlineLevel="2" x14ac:dyDescent="0.3">
      <c r="A290" s="29" t="s">
        <v>8</v>
      </c>
      <c r="B290" s="17" t="s">
        <v>4</v>
      </c>
      <c r="C290" s="30" t="s">
        <v>68</v>
      </c>
      <c r="D290" s="30">
        <v>488</v>
      </c>
      <c r="E290" s="118">
        <v>2</v>
      </c>
    </row>
    <row r="291" spans="1:5" s="17" customFormat="1" hidden="1" outlineLevel="2" x14ac:dyDescent="0.3">
      <c r="A291" s="29" t="s">
        <v>8</v>
      </c>
      <c r="B291" s="17" t="s">
        <v>4</v>
      </c>
      <c r="C291" s="30" t="s">
        <v>68</v>
      </c>
      <c r="D291" s="30">
        <v>127</v>
      </c>
      <c r="E291" s="118">
        <v>3</v>
      </c>
    </row>
    <row r="292" spans="1:5" s="17" customFormat="1" hidden="1" outlineLevel="2" x14ac:dyDescent="0.3">
      <c r="A292" s="29" t="s">
        <v>8</v>
      </c>
      <c r="B292" s="17" t="s">
        <v>4</v>
      </c>
      <c r="C292" s="30" t="s">
        <v>68</v>
      </c>
      <c r="D292" s="30">
        <v>55</v>
      </c>
      <c r="E292" s="118" t="s">
        <v>219</v>
      </c>
    </row>
    <row r="293" spans="1:5" s="17" customFormat="1" hidden="1" outlineLevel="2" x14ac:dyDescent="0.3">
      <c r="A293" s="29" t="s">
        <v>8</v>
      </c>
      <c r="B293" s="17" t="s">
        <v>4</v>
      </c>
      <c r="C293" s="30" t="s">
        <v>69</v>
      </c>
      <c r="D293" s="30">
        <v>3623</v>
      </c>
      <c r="E293" s="118">
        <v>1</v>
      </c>
    </row>
    <row r="294" spans="1:5" s="17" customFormat="1" hidden="1" outlineLevel="2" x14ac:dyDescent="0.3">
      <c r="A294" s="29" t="s">
        <v>8</v>
      </c>
      <c r="B294" s="17" t="s">
        <v>4</v>
      </c>
      <c r="C294" s="30" t="s">
        <v>69</v>
      </c>
      <c r="D294" s="30">
        <v>661</v>
      </c>
      <c r="E294" s="118">
        <v>2</v>
      </c>
    </row>
    <row r="295" spans="1:5" s="17" customFormat="1" hidden="1" outlineLevel="2" x14ac:dyDescent="0.3">
      <c r="A295" s="29" t="s">
        <v>8</v>
      </c>
      <c r="B295" s="17" t="s">
        <v>4</v>
      </c>
      <c r="C295" s="30" t="s">
        <v>69</v>
      </c>
      <c r="D295" s="30">
        <v>175</v>
      </c>
      <c r="E295" s="118">
        <v>3</v>
      </c>
    </row>
    <row r="296" spans="1:5" s="17" customFormat="1" hidden="1" outlineLevel="2" x14ac:dyDescent="0.3">
      <c r="A296" s="29" t="s">
        <v>8</v>
      </c>
      <c r="B296" s="17" t="s">
        <v>4</v>
      </c>
      <c r="C296" s="30" t="s">
        <v>69</v>
      </c>
      <c r="D296" s="30">
        <v>72</v>
      </c>
      <c r="E296" s="118" t="s">
        <v>219</v>
      </c>
    </row>
    <row r="297" spans="1:5" s="17" customFormat="1" hidden="1" outlineLevel="2" x14ac:dyDescent="0.3">
      <c r="A297" s="29" t="s">
        <v>8</v>
      </c>
      <c r="B297" s="17" t="s">
        <v>5</v>
      </c>
      <c r="C297" s="30" t="s">
        <v>68</v>
      </c>
      <c r="D297" s="30">
        <v>1858</v>
      </c>
      <c r="E297" s="118">
        <v>1</v>
      </c>
    </row>
    <row r="298" spans="1:5" s="17" customFormat="1" hidden="1" outlineLevel="2" x14ac:dyDescent="0.3">
      <c r="A298" s="29" t="s">
        <v>8</v>
      </c>
      <c r="B298" s="17" t="s">
        <v>5</v>
      </c>
      <c r="C298" s="30" t="s">
        <v>68</v>
      </c>
      <c r="D298" s="30">
        <v>200</v>
      </c>
      <c r="E298" s="118">
        <v>2</v>
      </c>
    </row>
    <row r="299" spans="1:5" s="17" customFormat="1" hidden="1" outlineLevel="2" x14ac:dyDescent="0.3">
      <c r="A299" s="29" t="s">
        <v>8</v>
      </c>
      <c r="B299" s="17" t="s">
        <v>5</v>
      </c>
      <c r="C299" s="30" t="s">
        <v>68</v>
      </c>
      <c r="D299" s="30">
        <v>42</v>
      </c>
      <c r="E299" s="118">
        <v>3</v>
      </c>
    </row>
    <row r="300" spans="1:5" s="17" customFormat="1" hidden="1" outlineLevel="2" x14ac:dyDescent="0.3">
      <c r="A300" s="29" t="s">
        <v>8</v>
      </c>
      <c r="B300" s="17" t="s">
        <v>5</v>
      </c>
      <c r="C300" s="30" t="s">
        <v>68</v>
      </c>
      <c r="D300" s="30">
        <v>18</v>
      </c>
      <c r="E300" s="118" t="s">
        <v>219</v>
      </c>
    </row>
    <row r="301" spans="1:5" s="17" customFormat="1" hidden="1" outlineLevel="2" x14ac:dyDescent="0.3">
      <c r="A301" s="29" t="s">
        <v>8</v>
      </c>
      <c r="B301" s="17" t="s">
        <v>5</v>
      </c>
      <c r="C301" s="30" t="s">
        <v>69</v>
      </c>
      <c r="D301" s="30">
        <v>1981</v>
      </c>
      <c r="E301" s="118">
        <v>1</v>
      </c>
    </row>
    <row r="302" spans="1:5" s="17" customFormat="1" hidden="1" outlineLevel="2" x14ac:dyDescent="0.3">
      <c r="A302" s="29" t="s">
        <v>8</v>
      </c>
      <c r="B302" s="17" t="s">
        <v>5</v>
      </c>
      <c r="C302" s="30" t="s">
        <v>69</v>
      </c>
      <c r="D302" s="30">
        <v>188</v>
      </c>
      <c r="E302" s="118">
        <v>2</v>
      </c>
    </row>
    <row r="303" spans="1:5" s="17" customFormat="1" hidden="1" outlineLevel="2" x14ac:dyDescent="0.3">
      <c r="A303" s="29" t="s">
        <v>8</v>
      </c>
      <c r="B303" s="17" t="s">
        <v>5</v>
      </c>
      <c r="C303" s="30" t="s">
        <v>69</v>
      </c>
      <c r="D303" s="30">
        <v>25</v>
      </c>
      <c r="E303" s="118">
        <v>3</v>
      </c>
    </row>
    <row r="304" spans="1:5" s="17" customFormat="1" hidden="1" outlineLevel="2" x14ac:dyDescent="0.3">
      <c r="A304" s="29" t="s">
        <v>8</v>
      </c>
      <c r="B304" s="17" t="s">
        <v>5</v>
      </c>
      <c r="C304" s="30" t="s">
        <v>69</v>
      </c>
      <c r="D304" s="30">
        <v>9</v>
      </c>
      <c r="E304" s="118" t="s">
        <v>219</v>
      </c>
    </row>
    <row r="305" spans="1:5" s="17" customFormat="1" hidden="1" outlineLevel="2" x14ac:dyDescent="0.3">
      <c r="A305" s="29" t="s">
        <v>8</v>
      </c>
      <c r="B305" s="17" t="s">
        <v>3</v>
      </c>
      <c r="C305" s="30" t="s">
        <v>68</v>
      </c>
      <c r="D305" s="30">
        <v>13681</v>
      </c>
      <c r="E305" s="118">
        <v>1</v>
      </c>
    </row>
    <row r="306" spans="1:5" s="17" customFormat="1" hidden="1" outlineLevel="2" x14ac:dyDescent="0.3">
      <c r="A306" s="29" t="s">
        <v>8</v>
      </c>
      <c r="B306" s="17" t="s">
        <v>3</v>
      </c>
      <c r="C306" s="30" t="s">
        <v>68</v>
      </c>
      <c r="D306" s="30">
        <v>2378</v>
      </c>
      <c r="E306" s="118">
        <v>2</v>
      </c>
    </row>
    <row r="307" spans="1:5" s="17" customFormat="1" hidden="1" outlineLevel="2" x14ac:dyDescent="0.3">
      <c r="A307" s="29" t="s">
        <v>8</v>
      </c>
      <c r="B307" s="17" t="s">
        <v>3</v>
      </c>
      <c r="C307" s="30" t="s">
        <v>68</v>
      </c>
      <c r="D307" s="30">
        <v>648</v>
      </c>
      <c r="E307" s="118">
        <v>3</v>
      </c>
    </row>
    <row r="308" spans="1:5" s="17" customFormat="1" hidden="1" outlineLevel="2" x14ac:dyDescent="0.3">
      <c r="A308" s="29" t="s">
        <v>8</v>
      </c>
      <c r="B308" s="17" t="s">
        <v>3</v>
      </c>
      <c r="C308" s="30" t="s">
        <v>68</v>
      </c>
      <c r="D308" s="30">
        <v>270</v>
      </c>
      <c r="E308" s="118" t="s">
        <v>219</v>
      </c>
    </row>
    <row r="309" spans="1:5" s="17" customFormat="1" hidden="1" outlineLevel="2" x14ac:dyDescent="0.3">
      <c r="A309" s="29" t="s">
        <v>8</v>
      </c>
      <c r="B309" s="17" t="s">
        <v>3</v>
      </c>
      <c r="C309" s="30" t="s">
        <v>69</v>
      </c>
      <c r="D309" s="30">
        <v>15678</v>
      </c>
      <c r="E309" s="118">
        <v>1</v>
      </c>
    </row>
    <row r="310" spans="1:5" s="17" customFormat="1" hidden="1" outlineLevel="2" x14ac:dyDescent="0.3">
      <c r="A310" s="29" t="s">
        <v>8</v>
      </c>
      <c r="B310" s="17" t="s">
        <v>3</v>
      </c>
      <c r="C310" s="30" t="s">
        <v>69</v>
      </c>
      <c r="D310" s="30">
        <v>3025</v>
      </c>
      <c r="E310" s="118">
        <v>2</v>
      </c>
    </row>
    <row r="311" spans="1:5" s="17" customFormat="1" hidden="1" outlineLevel="2" x14ac:dyDescent="0.3">
      <c r="A311" s="29" t="s">
        <v>8</v>
      </c>
      <c r="B311" s="17" t="s">
        <v>3</v>
      </c>
      <c r="C311" s="30" t="s">
        <v>69</v>
      </c>
      <c r="D311" s="30">
        <v>810</v>
      </c>
      <c r="E311" s="118">
        <v>3</v>
      </c>
    </row>
    <row r="312" spans="1:5" s="17" customFormat="1" hidden="1" outlineLevel="2" x14ac:dyDescent="0.3">
      <c r="A312" s="29" t="s">
        <v>8</v>
      </c>
      <c r="B312" s="17" t="s">
        <v>3</v>
      </c>
      <c r="C312" s="30" t="s">
        <v>69</v>
      </c>
      <c r="D312" s="30">
        <v>346</v>
      </c>
      <c r="E312" s="118" t="s">
        <v>219</v>
      </c>
    </row>
    <row r="313" spans="1:5" s="17" customFormat="1" hidden="1" outlineLevel="2" x14ac:dyDescent="0.3">
      <c r="A313" s="29" t="s">
        <v>8</v>
      </c>
      <c r="B313" s="17" t="s">
        <v>2</v>
      </c>
      <c r="C313" s="30" t="s">
        <v>68</v>
      </c>
      <c r="D313" s="30">
        <v>4976</v>
      </c>
      <c r="E313" s="118">
        <v>1</v>
      </c>
    </row>
    <row r="314" spans="1:5" s="17" customFormat="1" hidden="1" outlineLevel="2" x14ac:dyDescent="0.3">
      <c r="A314" s="29" t="s">
        <v>8</v>
      </c>
      <c r="B314" s="17" t="s">
        <v>2</v>
      </c>
      <c r="C314" s="30" t="s">
        <v>68</v>
      </c>
      <c r="D314" s="30">
        <v>879</v>
      </c>
      <c r="E314" s="118">
        <v>2</v>
      </c>
    </row>
    <row r="315" spans="1:5" s="17" customFormat="1" hidden="1" outlineLevel="2" x14ac:dyDescent="0.3">
      <c r="A315" s="29" t="s">
        <v>8</v>
      </c>
      <c r="B315" s="17" t="s">
        <v>2</v>
      </c>
      <c r="C315" s="30" t="s">
        <v>68</v>
      </c>
      <c r="D315" s="30">
        <v>241</v>
      </c>
      <c r="E315" s="118">
        <v>3</v>
      </c>
    </row>
    <row r="316" spans="1:5" s="17" customFormat="1" hidden="1" outlineLevel="2" x14ac:dyDescent="0.3">
      <c r="A316" s="29" t="s">
        <v>8</v>
      </c>
      <c r="B316" s="17" t="s">
        <v>2</v>
      </c>
      <c r="C316" s="30" t="s">
        <v>68</v>
      </c>
      <c r="D316" s="30">
        <v>103</v>
      </c>
      <c r="E316" s="118" t="s">
        <v>219</v>
      </c>
    </row>
    <row r="317" spans="1:5" s="17" customFormat="1" hidden="1" outlineLevel="2" x14ac:dyDescent="0.3">
      <c r="A317" s="29" t="s">
        <v>8</v>
      </c>
      <c r="B317" s="17" t="s">
        <v>2</v>
      </c>
      <c r="C317" s="30" t="s">
        <v>69</v>
      </c>
      <c r="D317" s="30">
        <v>5148</v>
      </c>
      <c r="E317" s="118">
        <v>1</v>
      </c>
    </row>
    <row r="318" spans="1:5" s="17" customFormat="1" hidden="1" outlineLevel="2" x14ac:dyDescent="0.3">
      <c r="A318" s="29" t="s">
        <v>8</v>
      </c>
      <c r="B318" s="17" t="s">
        <v>2</v>
      </c>
      <c r="C318" s="30" t="s">
        <v>69</v>
      </c>
      <c r="D318" s="30">
        <v>944</v>
      </c>
      <c r="E318" s="118">
        <v>2</v>
      </c>
    </row>
    <row r="319" spans="1:5" s="17" customFormat="1" hidden="1" outlineLevel="2" x14ac:dyDescent="0.3">
      <c r="A319" s="29" t="s">
        <v>8</v>
      </c>
      <c r="B319" s="17" t="s">
        <v>2</v>
      </c>
      <c r="C319" s="30" t="s">
        <v>69</v>
      </c>
      <c r="D319" s="30">
        <v>215</v>
      </c>
      <c r="E319" s="118">
        <v>3</v>
      </c>
    </row>
    <row r="320" spans="1:5" s="17" customFormat="1" hidden="1" outlineLevel="2" x14ac:dyDescent="0.3">
      <c r="A320" s="29" t="s">
        <v>8</v>
      </c>
      <c r="B320" s="17" t="s">
        <v>2</v>
      </c>
      <c r="C320" s="30" t="s">
        <v>69</v>
      </c>
      <c r="D320" s="30">
        <v>106</v>
      </c>
      <c r="E320" s="118" t="s">
        <v>219</v>
      </c>
    </row>
    <row r="321" spans="1:5" s="17" customFormat="1" hidden="1" outlineLevel="2" x14ac:dyDescent="0.3">
      <c r="A321" s="29" t="s">
        <v>8</v>
      </c>
      <c r="B321" s="17" t="s">
        <v>1</v>
      </c>
      <c r="C321" s="30" t="s">
        <v>68</v>
      </c>
      <c r="D321" s="30">
        <v>4153</v>
      </c>
      <c r="E321" s="118">
        <v>1</v>
      </c>
    </row>
    <row r="322" spans="1:5" s="17" customFormat="1" hidden="1" outlineLevel="2" x14ac:dyDescent="0.3">
      <c r="A322" s="29" t="s">
        <v>8</v>
      </c>
      <c r="B322" s="17" t="s">
        <v>1</v>
      </c>
      <c r="C322" s="30" t="s">
        <v>68</v>
      </c>
      <c r="D322" s="30">
        <v>632</v>
      </c>
      <c r="E322" s="118">
        <v>2</v>
      </c>
    </row>
    <row r="323" spans="1:5" s="17" customFormat="1" hidden="1" outlineLevel="2" x14ac:dyDescent="0.3">
      <c r="A323" s="29" t="s">
        <v>8</v>
      </c>
      <c r="B323" s="17" t="s">
        <v>1</v>
      </c>
      <c r="C323" s="30" t="s">
        <v>68</v>
      </c>
      <c r="D323" s="30">
        <v>128</v>
      </c>
      <c r="E323" s="118">
        <v>3</v>
      </c>
    </row>
    <row r="324" spans="1:5" s="17" customFormat="1" hidden="1" outlineLevel="2" x14ac:dyDescent="0.3">
      <c r="A324" s="29" t="s">
        <v>8</v>
      </c>
      <c r="B324" s="17" t="s">
        <v>1</v>
      </c>
      <c r="C324" s="30" t="s">
        <v>68</v>
      </c>
      <c r="D324" s="30">
        <v>61</v>
      </c>
      <c r="E324" s="118" t="s">
        <v>219</v>
      </c>
    </row>
    <row r="325" spans="1:5" s="17" customFormat="1" hidden="1" outlineLevel="2" x14ac:dyDescent="0.3">
      <c r="A325" s="29" t="s">
        <v>8</v>
      </c>
      <c r="B325" s="17" t="s">
        <v>1</v>
      </c>
      <c r="C325" s="30" t="s">
        <v>69</v>
      </c>
      <c r="D325" s="30">
        <v>4124</v>
      </c>
      <c r="E325" s="118">
        <v>1</v>
      </c>
    </row>
    <row r="326" spans="1:5" s="17" customFormat="1" hidden="1" outlineLevel="2" x14ac:dyDescent="0.3">
      <c r="A326" s="29" t="s">
        <v>8</v>
      </c>
      <c r="B326" s="17" t="s">
        <v>1</v>
      </c>
      <c r="C326" s="30" t="s">
        <v>69</v>
      </c>
      <c r="D326" s="30">
        <v>671</v>
      </c>
      <c r="E326" s="118">
        <v>2</v>
      </c>
    </row>
    <row r="327" spans="1:5" s="17" customFormat="1" hidden="1" outlineLevel="2" x14ac:dyDescent="0.3">
      <c r="A327" s="29" t="s">
        <v>8</v>
      </c>
      <c r="B327" s="17" t="s">
        <v>1</v>
      </c>
      <c r="C327" s="30" t="s">
        <v>69</v>
      </c>
      <c r="D327" s="30">
        <v>142</v>
      </c>
      <c r="E327" s="118">
        <v>3</v>
      </c>
    </row>
    <row r="328" spans="1:5" s="17" customFormat="1" hidden="1" outlineLevel="2" x14ac:dyDescent="0.3">
      <c r="A328" s="29" t="s">
        <v>8</v>
      </c>
      <c r="B328" s="17" t="s">
        <v>1</v>
      </c>
      <c r="C328" s="30" t="s">
        <v>69</v>
      </c>
      <c r="D328" s="30">
        <v>58</v>
      </c>
      <c r="E328" s="118" t="s">
        <v>219</v>
      </c>
    </row>
    <row r="329" spans="1:5" s="17" customFormat="1" outlineLevel="1" collapsed="1" x14ac:dyDescent="0.3">
      <c r="A329" s="83" t="s">
        <v>64</v>
      </c>
      <c r="C329" s="30"/>
      <c r="D329" s="30">
        <f>SUBTOTAL(9,D289:D328)</f>
        <v>72092</v>
      </c>
      <c r="E329" s="118"/>
    </row>
    <row r="330" spans="1:5" s="17" customFormat="1" hidden="1" outlineLevel="2" x14ac:dyDescent="0.3">
      <c r="A330" s="38" t="s">
        <v>7</v>
      </c>
      <c r="B330" s="39" t="s">
        <v>4</v>
      </c>
      <c r="C330" s="40" t="s">
        <v>68</v>
      </c>
      <c r="D330" s="40">
        <v>2235</v>
      </c>
      <c r="E330" s="117">
        <v>1</v>
      </c>
    </row>
    <row r="331" spans="1:5" s="17" customFormat="1" hidden="1" outlineLevel="2" x14ac:dyDescent="0.3">
      <c r="A331" s="38" t="s">
        <v>7</v>
      </c>
      <c r="B331" s="39" t="s">
        <v>4</v>
      </c>
      <c r="C331" s="40" t="s">
        <v>68</v>
      </c>
      <c r="D331" s="40">
        <v>349</v>
      </c>
      <c r="E331" s="117">
        <v>2</v>
      </c>
    </row>
    <row r="332" spans="1:5" s="17" customFormat="1" hidden="1" outlineLevel="2" x14ac:dyDescent="0.3">
      <c r="A332" s="38" t="s">
        <v>7</v>
      </c>
      <c r="B332" s="39" t="s">
        <v>4</v>
      </c>
      <c r="C332" s="40" t="s">
        <v>68</v>
      </c>
      <c r="D332" s="40">
        <v>74</v>
      </c>
      <c r="E332" s="117">
        <v>3</v>
      </c>
    </row>
    <row r="333" spans="1:5" s="17" customFormat="1" hidden="1" outlineLevel="2" x14ac:dyDescent="0.3">
      <c r="A333" s="38" t="s">
        <v>7</v>
      </c>
      <c r="B333" s="39" t="s">
        <v>4</v>
      </c>
      <c r="C333" s="40" t="s">
        <v>68</v>
      </c>
      <c r="D333" s="40">
        <v>37</v>
      </c>
      <c r="E333" s="117" t="s">
        <v>219</v>
      </c>
    </row>
    <row r="334" spans="1:5" s="17" customFormat="1" hidden="1" outlineLevel="2" x14ac:dyDescent="0.3">
      <c r="A334" s="38" t="s">
        <v>7</v>
      </c>
      <c r="B334" s="39" t="s">
        <v>4</v>
      </c>
      <c r="C334" s="40" t="s">
        <v>69</v>
      </c>
      <c r="D334" s="40">
        <v>2437</v>
      </c>
      <c r="E334" s="117">
        <v>1</v>
      </c>
    </row>
    <row r="335" spans="1:5" s="17" customFormat="1" hidden="1" outlineLevel="2" x14ac:dyDescent="0.3">
      <c r="A335" s="38" t="s">
        <v>7</v>
      </c>
      <c r="B335" s="39" t="s">
        <v>4</v>
      </c>
      <c r="C335" s="40" t="s">
        <v>69</v>
      </c>
      <c r="D335" s="40">
        <v>389</v>
      </c>
      <c r="E335" s="117">
        <v>2</v>
      </c>
    </row>
    <row r="336" spans="1:5" s="17" customFormat="1" hidden="1" outlineLevel="2" x14ac:dyDescent="0.3">
      <c r="A336" s="38" t="s">
        <v>7</v>
      </c>
      <c r="B336" s="39" t="s">
        <v>4</v>
      </c>
      <c r="C336" s="40" t="s">
        <v>69</v>
      </c>
      <c r="D336" s="40">
        <v>98</v>
      </c>
      <c r="E336" s="117">
        <v>3</v>
      </c>
    </row>
    <row r="337" spans="1:5" s="17" customFormat="1" hidden="1" outlineLevel="2" x14ac:dyDescent="0.3">
      <c r="A337" s="38" t="s">
        <v>7</v>
      </c>
      <c r="B337" s="39" t="s">
        <v>4</v>
      </c>
      <c r="C337" s="40" t="s">
        <v>69</v>
      </c>
      <c r="D337" s="40">
        <v>31</v>
      </c>
      <c r="E337" s="117" t="s">
        <v>219</v>
      </c>
    </row>
    <row r="338" spans="1:5" s="17" customFormat="1" hidden="1" outlineLevel="2" x14ac:dyDescent="0.3">
      <c r="A338" s="38" t="s">
        <v>7</v>
      </c>
      <c r="B338" s="39" t="s">
        <v>5</v>
      </c>
      <c r="C338" s="40" t="s">
        <v>68</v>
      </c>
      <c r="D338" s="40">
        <v>19</v>
      </c>
      <c r="E338" s="117">
        <v>1</v>
      </c>
    </row>
    <row r="339" spans="1:5" s="17" customFormat="1" hidden="1" outlineLevel="2" x14ac:dyDescent="0.3">
      <c r="A339" s="38" t="s">
        <v>7</v>
      </c>
      <c r="B339" s="39" t="s">
        <v>5</v>
      </c>
      <c r="C339" s="40" t="s">
        <v>68</v>
      </c>
      <c r="D339" s="40">
        <v>1</v>
      </c>
      <c r="E339" s="117">
        <v>2</v>
      </c>
    </row>
    <row r="340" spans="1:5" s="17" customFormat="1" hidden="1" outlineLevel="2" x14ac:dyDescent="0.3">
      <c r="A340" s="38" t="s">
        <v>7</v>
      </c>
      <c r="B340" s="39" t="s">
        <v>5</v>
      </c>
      <c r="C340" s="40" t="s">
        <v>68</v>
      </c>
      <c r="D340" s="40">
        <v>1</v>
      </c>
      <c r="E340" s="117">
        <v>3</v>
      </c>
    </row>
    <row r="341" spans="1:5" s="17" customFormat="1" hidden="1" outlineLevel="2" x14ac:dyDescent="0.3">
      <c r="A341" s="38" t="s">
        <v>7</v>
      </c>
      <c r="B341" s="39" t="s">
        <v>5</v>
      </c>
      <c r="C341" s="40" t="s">
        <v>69</v>
      </c>
      <c r="D341" s="40">
        <v>9</v>
      </c>
      <c r="E341" s="117">
        <v>1</v>
      </c>
    </row>
    <row r="342" spans="1:5" s="17" customFormat="1" hidden="1" outlineLevel="2" x14ac:dyDescent="0.3">
      <c r="A342" s="38" t="s">
        <v>7</v>
      </c>
      <c r="B342" s="39" t="s">
        <v>5</v>
      </c>
      <c r="C342" s="40" t="s">
        <v>69</v>
      </c>
      <c r="D342" s="40">
        <v>1</v>
      </c>
      <c r="E342" s="117">
        <v>2</v>
      </c>
    </row>
    <row r="343" spans="1:5" s="17" customFormat="1" hidden="1" outlineLevel="2" x14ac:dyDescent="0.3">
      <c r="A343" s="38" t="s">
        <v>7</v>
      </c>
      <c r="B343" s="39" t="s">
        <v>3</v>
      </c>
      <c r="C343" s="40" t="s">
        <v>68</v>
      </c>
      <c r="D343" s="40">
        <v>9648</v>
      </c>
      <c r="E343" s="117">
        <v>1</v>
      </c>
    </row>
    <row r="344" spans="1:5" s="17" customFormat="1" hidden="1" outlineLevel="2" x14ac:dyDescent="0.3">
      <c r="A344" s="38" t="s">
        <v>7</v>
      </c>
      <c r="B344" s="39" t="s">
        <v>3</v>
      </c>
      <c r="C344" s="40" t="s">
        <v>68</v>
      </c>
      <c r="D344" s="40">
        <v>1558</v>
      </c>
      <c r="E344" s="117">
        <v>2</v>
      </c>
    </row>
    <row r="345" spans="1:5" s="17" customFormat="1" hidden="1" outlineLevel="2" x14ac:dyDescent="0.3">
      <c r="A345" s="38" t="s">
        <v>7</v>
      </c>
      <c r="B345" s="39" t="s">
        <v>3</v>
      </c>
      <c r="C345" s="40" t="s">
        <v>68</v>
      </c>
      <c r="D345" s="40">
        <v>369</v>
      </c>
      <c r="E345" s="117">
        <v>3</v>
      </c>
    </row>
    <row r="346" spans="1:5" s="17" customFormat="1" hidden="1" outlineLevel="2" x14ac:dyDescent="0.3">
      <c r="A346" s="38" t="s">
        <v>7</v>
      </c>
      <c r="B346" s="39" t="s">
        <v>3</v>
      </c>
      <c r="C346" s="40" t="s">
        <v>68</v>
      </c>
      <c r="D346" s="40">
        <v>176</v>
      </c>
      <c r="E346" s="117" t="s">
        <v>219</v>
      </c>
    </row>
    <row r="347" spans="1:5" s="17" customFormat="1" hidden="1" outlineLevel="2" x14ac:dyDescent="0.3">
      <c r="A347" s="38" t="s">
        <v>7</v>
      </c>
      <c r="B347" s="39" t="s">
        <v>3</v>
      </c>
      <c r="C347" s="40" t="s">
        <v>69</v>
      </c>
      <c r="D347" s="40">
        <v>10261</v>
      </c>
      <c r="E347" s="117">
        <v>1</v>
      </c>
    </row>
    <row r="348" spans="1:5" s="17" customFormat="1" hidden="1" outlineLevel="2" x14ac:dyDescent="0.3">
      <c r="A348" s="38" t="s">
        <v>7</v>
      </c>
      <c r="B348" s="39" t="s">
        <v>3</v>
      </c>
      <c r="C348" s="40" t="s">
        <v>69</v>
      </c>
      <c r="D348" s="40">
        <v>1657</v>
      </c>
      <c r="E348" s="117">
        <v>2</v>
      </c>
    </row>
    <row r="349" spans="1:5" s="17" customFormat="1" hidden="1" outlineLevel="2" x14ac:dyDescent="0.3">
      <c r="A349" s="38" t="s">
        <v>7</v>
      </c>
      <c r="B349" s="39" t="s">
        <v>3</v>
      </c>
      <c r="C349" s="40" t="s">
        <v>69</v>
      </c>
      <c r="D349" s="40">
        <v>394</v>
      </c>
      <c r="E349" s="117">
        <v>3</v>
      </c>
    </row>
    <row r="350" spans="1:5" s="17" customFormat="1" hidden="1" outlineLevel="2" x14ac:dyDescent="0.3">
      <c r="A350" s="38" t="s">
        <v>7</v>
      </c>
      <c r="B350" s="39" t="s">
        <v>3</v>
      </c>
      <c r="C350" s="40" t="s">
        <v>69</v>
      </c>
      <c r="D350" s="40">
        <v>168</v>
      </c>
      <c r="E350" s="117" t="s">
        <v>219</v>
      </c>
    </row>
    <row r="351" spans="1:5" s="17" customFormat="1" hidden="1" outlineLevel="2" x14ac:dyDescent="0.3">
      <c r="A351" s="38" t="s">
        <v>7</v>
      </c>
      <c r="B351" s="39" t="s">
        <v>2</v>
      </c>
      <c r="C351" s="40" t="s">
        <v>68</v>
      </c>
      <c r="D351" s="40">
        <v>3616</v>
      </c>
      <c r="E351" s="117">
        <v>1</v>
      </c>
    </row>
    <row r="352" spans="1:5" s="17" customFormat="1" hidden="1" outlineLevel="2" x14ac:dyDescent="0.3">
      <c r="A352" s="38" t="s">
        <v>7</v>
      </c>
      <c r="B352" s="39" t="s">
        <v>2</v>
      </c>
      <c r="C352" s="40" t="s">
        <v>68</v>
      </c>
      <c r="D352" s="40">
        <v>550</v>
      </c>
      <c r="E352" s="117">
        <v>2</v>
      </c>
    </row>
    <row r="353" spans="1:5" s="17" customFormat="1" hidden="1" outlineLevel="2" x14ac:dyDescent="0.3">
      <c r="A353" s="38" t="s">
        <v>7</v>
      </c>
      <c r="B353" s="39" t="s">
        <v>2</v>
      </c>
      <c r="C353" s="40" t="s">
        <v>68</v>
      </c>
      <c r="D353" s="40">
        <v>143</v>
      </c>
      <c r="E353" s="117">
        <v>3</v>
      </c>
    </row>
    <row r="354" spans="1:5" s="17" customFormat="1" hidden="1" outlineLevel="2" x14ac:dyDescent="0.3">
      <c r="A354" s="38" t="s">
        <v>7</v>
      </c>
      <c r="B354" s="39" t="s">
        <v>2</v>
      </c>
      <c r="C354" s="40" t="s">
        <v>68</v>
      </c>
      <c r="D354" s="40">
        <v>56</v>
      </c>
      <c r="E354" s="117" t="s">
        <v>219</v>
      </c>
    </row>
    <row r="355" spans="1:5" s="17" customFormat="1" hidden="1" outlineLevel="2" x14ac:dyDescent="0.3">
      <c r="A355" s="38" t="s">
        <v>7</v>
      </c>
      <c r="B355" s="39" t="s">
        <v>2</v>
      </c>
      <c r="C355" s="40" t="s">
        <v>69</v>
      </c>
      <c r="D355" s="40">
        <v>3285</v>
      </c>
      <c r="E355" s="117">
        <v>1</v>
      </c>
    </row>
    <row r="356" spans="1:5" s="17" customFormat="1" hidden="1" outlineLevel="2" x14ac:dyDescent="0.3">
      <c r="A356" s="38" t="s">
        <v>7</v>
      </c>
      <c r="B356" s="39" t="s">
        <v>2</v>
      </c>
      <c r="C356" s="40" t="s">
        <v>69</v>
      </c>
      <c r="D356" s="40">
        <v>507</v>
      </c>
      <c r="E356" s="117">
        <v>2</v>
      </c>
    </row>
    <row r="357" spans="1:5" s="17" customFormat="1" hidden="1" outlineLevel="2" x14ac:dyDescent="0.3">
      <c r="A357" s="38" t="s">
        <v>7</v>
      </c>
      <c r="B357" s="39" t="s">
        <v>2</v>
      </c>
      <c r="C357" s="40" t="s">
        <v>69</v>
      </c>
      <c r="D357" s="40">
        <v>95</v>
      </c>
      <c r="E357" s="117">
        <v>3</v>
      </c>
    </row>
    <row r="358" spans="1:5" s="17" customFormat="1" hidden="1" outlineLevel="2" x14ac:dyDescent="0.3">
      <c r="A358" s="38" t="s">
        <v>7</v>
      </c>
      <c r="B358" s="39" t="s">
        <v>2</v>
      </c>
      <c r="C358" s="40" t="s">
        <v>69</v>
      </c>
      <c r="D358" s="40">
        <v>53</v>
      </c>
      <c r="E358" s="117" t="s">
        <v>219</v>
      </c>
    </row>
    <row r="359" spans="1:5" s="17" customFormat="1" hidden="1" outlineLevel="2" x14ac:dyDescent="0.3">
      <c r="A359" s="38" t="s">
        <v>7</v>
      </c>
      <c r="B359" s="39" t="s">
        <v>1</v>
      </c>
      <c r="C359" s="40" t="s">
        <v>68</v>
      </c>
      <c r="D359" s="40">
        <v>1964</v>
      </c>
      <c r="E359" s="117">
        <v>1</v>
      </c>
    </row>
    <row r="360" spans="1:5" s="17" customFormat="1" hidden="1" outlineLevel="2" x14ac:dyDescent="0.3">
      <c r="A360" s="38" t="s">
        <v>7</v>
      </c>
      <c r="B360" s="39" t="s">
        <v>1</v>
      </c>
      <c r="C360" s="40" t="s">
        <v>68</v>
      </c>
      <c r="D360" s="40">
        <v>310</v>
      </c>
      <c r="E360" s="117">
        <v>2</v>
      </c>
    </row>
    <row r="361" spans="1:5" s="17" customFormat="1" hidden="1" outlineLevel="2" x14ac:dyDescent="0.3">
      <c r="A361" s="38" t="s">
        <v>7</v>
      </c>
      <c r="B361" s="39" t="s">
        <v>1</v>
      </c>
      <c r="C361" s="40" t="s">
        <v>68</v>
      </c>
      <c r="D361" s="40">
        <v>70</v>
      </c>
      <c r="E361" s="117">
        <v>3</v>
      </c>
    </row>
    <row r="362" spans="1:5" s="17" customFormat="1" hidden="1" outlineLevel="2" x14ac:dyDescent="0.3">
      <c r="A362" s="38" t="s">
        <v>7</v>
      </c>
      <c r="B362" s="39" t="s">
        <v>1</v>
      </c>
      <c r="C362" s="40" t="s">
        <v>68</v>
      </c>
      <c r="D362" s="40">
        <v>25</v>
      </c>
      <c r="E362" s="117" t="s">
        <v>219</v>
      </c>
    </row>
    <row r="363" spans="1:5" s="17" customFormat="1" hidden="1" outlineLevel="2" x14ac:dyDescent="0.3">
      <c r="A363" s="38" t="s">
        <v>7</v>
      </c>
      <c r="B363" s="39" t="s">
        <v>1</v>
      </c>
      <c r="C363" s="40" t="s">
        <v>69</v>
      </c>
      <c r="D363" s="40">
        <v>1865</v>
      </c>
      <c r="E363" s="117">
        <v>1</v>
      </c>
    </row>
    <row r="364" spans="1:5" s="17" customFormat="1" hidden="1" outlineLevel="2" x14ac:dyDescent="0.3">
      <c r="A364" s="38" t="s">
        <v>7</v>
      </c>
      <c r="B364" s="39" t="s">
        <v>1</v>
      </c>
      <c r="C364" s="40" t="s">
        <v>69</v>
      </c>
      <c r="D364" s="40">
        <v>293</v>
      </c>
      <c r="E364" s="117">
        <v>2</v>
      </c>
    </row>
    <row r="365" spans="1:5" s="17" customFormat="1" hidden="1" outlineLevel="2" x14ac:dyDescent="0.3">
      <c r="A365" s="38" t="s">
        <v>7</v>
      </c>
      <c r="B365" s="39" t="s">
        <v>1</v>
      </c>
      <c r="C365" s="40" t="s">
        <v>69</v>
      </c>
      <c r="D365" s="40">
        <v>48</v>
      </c>
      <c r="E365" s="117">
        <v>3</v>
      </c>
    </row>
    <row r="366" spans="1:5" s="17" customFormat="1" hidden="1" outlineLevel="2" x14ac:dyDescent="0.3">
      <c r="A366" s="38" t="s">
        <v>7</v>
      </c>
      <c r="B366" s="39" t="s">
        <v>1</v>
      </c>
      <c r="C366" s="40" t="s">
        <v>69</v>
      </c>
      <c r="D366" s="40">
        <v>27</v>
      </c>
      <c r="E366" s="117" t="s">
        <v>219</v>
      </c>
    </row>
    <row r="367" spans="1:5" s="17" customFormat="1" outlineLevel="1" collapsed="1" x14ac:dyDescent="0.3">
      <c r="A367" s="84" t="s">
        <v>65</v>
      </c>
      <c r="B367" s="39"/>
      <c r="C367" s="40"/>
      <c r="D367" s="40">
        <f>SUBTOTAL(9,D330:D366)</f>
        <v>42819</v>
      </c>
      <c r="E367" s="117"/>
    </row>
    <row r="368" spans="1:5" s="17" customFormat="1" hidden="1" outlineLevel="2" x14ac:dyDescent="0.3">
      <c r="A368" s="29" t="s">
        <v>0</v>
      </c>
      <c r="B368" s="17" t="s">
        <v>4</v>
      </c>
      <c r="C368" s="30" t="s">
        <v>68</v>
      </c>
      <c r="D368" s="30">
        <v>1601</v>
      </c>
      <c r="E368" s="118">
        <v>1</v>
      </c>
    </row>
    <row r="369" spans="1:5" s="17" customFormat="1" hidden="1" outlineLevel="2" x14ac:dyDescent="0.3">
      <c r="A369" s="29" t="s">
        <v>0</v>
      </c>
      <c r="B369" s="17" t="s">
        <v>4</v>
      </c>
      <c r="C369" s="30" t="s">
        <v>68</v>
      </c>
      <c r="D369" s="30">
        <v>198</v>
      </c>
      <c r="E369" s="118">
        <v>2</v>
      </c>
    </row>
    <row r="370" spans="1:5" s="17" customFormat="1" hidden="1" outlineLevel="2" x14ac:dyDescent="0.3">
      <c r="A370" s="29" t="s">
        <v>0</v>
      </c>
      <c r="B370" s="17" t="s">
        <v>4</v>
      </c>
      <c r="C370" s="30" t="s">
        <v>68</v>
      </c>
      <c r="D370" s="30">
        <v>29</v>
      </c>
      <c r="E370" s="118">
        <v>3</v>
      </c>
    </row>
    <row r="371" spans="1:5" s="17" customFormat="1" hidden="1" outlineLevel="2" x14ac:dyDescent="0.3">
      <c r="A371" s="29" t="s">
        <v>0</v>
      </c>
      <c r="B371" s="17" t="s">
        <v>4</v>
      </c>
      <c r="C371" s="30" t="s">
        <v>68</v>
      </c>
      <c r="D371" s="30">
        <v>11</v>
      </c>
      <c r="E371" s="118" t="s">
        <v>219</v>
      </c>
    </row>
    <row r="372" spans="1:5" s="17" customFormat="1" hidden="1" outlineLevel="2" x14ac:dyDescent="0.3">
      <c r="A372" s="29" t="s">
        <v>0</v>
      </c>
      <c r="B372" s="17" t="s">
        <v>4</v>
      </c>
      <c r="C372" s="30" t="s">
        <v>69</v>
      </c>
      <c r="D372" s="30">
        <v>1737</v>
      </c>
      <c r="E372" s="118">
        <v>1</v>
      </c>
    </row>
    <row r="373" spans="1:5" s="17" customFormat="1" hidden="1" outlineLevel="2" x14ac:dyDescent="0.3">
      <c r="A373" s="29" t="s">
        <v>0</v>
      </c>
      <c r="B373" s="17" t="s">
        <v>4</v>
      </c>
      <c r="C373" s="30" t="s">
        <v>69</v>
      </c>
      <c r="D373" s="30">
        <v>194</v>
      </c>
      <c r="E373" s="118">
        <v>2</v>
      </c>
    </row>
    <row r="374" spans="1:5" s="17" customFormat="1" hidden="1" outlineLevel="2" x14ac:dyDescent="0.3">
      <c r="A374" s="29" t="s">
        <v>0</v>
      </c>
      <c r="B374" s="17" t="s">
        <v>4</v>
      </c>
      <c r="C374" s="30" t="s">
        <v>69</v>
      </c>
      <c r="D374" s="30">
        <v>32</v>
      </c>
      <c r="E374" s="118">
        <v>3</v>
      </c>
    </row>
    <row r="375" spans="1:5" s="17" customFormat="1" hidden="1" outlineLevel="2" x14ac:dyDescent="0.3">
      <c r="A375" s="29" t="s">
        <v>0</v>
      </c>
      <c r="B375" s="17" t="s">
        <v>4</v>
      </c>
      <c r="C375" s="30" t="s">
        <v>69</v>
      </c>
      <c r="D375" s="30">
        <v>5</v>
      </c>
      <c r="E375" s="118" t="s">
        <v>219</v>
      </c>
    </row>
    <row r="376" spans="1:5" s="17" customFormat="1" hidden="1" outlineLevel="2" x14ac:dyDescent="0.3">
      <c r="A376" s="29" t="s">
        <v>0</v>
      </c>
      <c r="B376" s="17" t="s">
        <v>5</v>
      </c>
      <c r="C376" s="30" t="s">
        <v>68</v>
      </c>
      <c r="D376" s="30">
        <v>11</v>
      </c>
      <c r="E376" s="118">
        <v>1</v>
      </c>
    </row>
    <row r="377" spans="1:5" s="17" customFormat="1" hidden="1" outlineLevel="2" x14ac:dyDescent="0.3">
      <c r="A377" s="29" t="s">
        <v>0</v>
      </c>
      <c r="B377" s="17" t="s">
        <v>5</v>
      </c>
      <c r="C377" s="30" t="s">
        <v>68</v>
      </c>
      <c r="D377" s="30">
        <v>1</v>
      </c>
      <c r="E377" s="118">
        <v>2</v>
      </c>
    </row>
    <row r="378" spans="1:5" s="17" customFormat="1" hidden="1" outlineLevel="2" x14ac:dyDescent="0.3">
      <c r="A378" s="29" t="s">
        <v>0</v>
      </c>
      <c r="B378" s="17" t="s">
        <v>5</v>
      </c>
      <c r="C378" s="30" t="s">
        <v>69</v>
      </c>
      <c r="D378" s="30">
        <v>7</v>
      </c>
      <c r="E378" s="118">
        <v>1</v>
      </c>
    </row>
    <row r="379" spans="1:5" s="17" customFormat="1" hidden="1" outlineLevel="2" x14ac:dyDescent="0.3">
      <c r="A379" s="29" t="s">
        <v>0</v>
      </c>
      <c r="B379" s="17" t="s">
        <v>5</v>
      </c>
      <c r="C379" s="30" t="s">
        <v>69</v>
      </c>
      <c r="D379" s="30">
        <v>2</v>
      </c>
      <c r="E379" s="118">
        <v>2</v>
      </c>
    </row>
    <row r="380" spans="1:5" s="17" customFormat="1" hidden="1" outlineLevel="2" x14ac:dyDescent="0.3">
      <c r="A380" s="29" t="s">
        <v>0</v>
      </c>
      <c r="B380" s="17" t="s">
        <v>3</v>
      </c>
      <c r="C380" s="30" t="s">
        <v>68</v>
      </c>
      <c r="D380" s="30">
        <v>6710</v>
      </c>
      <c r="E380" s="118">
        <v>1</v>
      </c>
    </row>
    <row r="381" spans="1:5" s="17" customFormat="1" hidden="1" outlineLevel="2" x14ac:dyDescent="0.3">
      <c r="A381" s="29" t="s">
        <v>0</v>
      </c>
      <c r="B381" s="17" t="s">
        <v>3</v>
      </c>
      <c r="C381" s="30" t="s">
        <v>68</v>
      </c>
      <c r="D381" s="30">
        <v>868</v>
      </c>
      <c r="E381" s="118">
        <v>2</v>
      </c>
    </row>
    <row r="382" spans="1:5" s="17" customFormat="1" hidden="1" outlineLevel="2" x14ac:dyDescent="0.3">
      <c r="A382" s="29" t="s">
        <v>0</v>
      </c>
      <c r="B382" s="17" t="s">
        <v>3</v>
      </c>
      <c r="C382" s="30" t="s">
        <v>68</v>
      </c>
      <c r="D382" s="30">
        <v>180</v>
      </c>
      <c r="E382" s="118">
        <v>3</v>
      </c>
    </row>
    <row r="383" spans="1:5" s="17" customFormat="1" hidden="1" outlineLevel="2" x14ac:dyDescent="0.3">
      <c r="A383" s="29" t="s">
        <v>0</v>
      </c>
      <c r="B383" s="17" t="s">
        <v>3</v>
      </c>
      <c r="C383" s="30" t="s">
        <v>68</v>
      </c>
      <c r="D383" s="30">
        <v>68</v>
      </c>
      <c r="E383" s="118" t="s">
        <v>219</v>
      </c>
    </row>
    <row r="384" spans="1:5" s="17" customFormat="1" hidden="1" outlineLevel="2" x14ac:dyDescent="0.3">
      <c r="A384" s="29" t="s">
        <v>0</v>
      </c>
      <c r="B384" s="17" t="s">
        <v>3</v>
      </c>
      <c r="C384" s="30" t="s">
        <v>69</v>
      </c>
      <c r="D384" s="30">
        <v>6856</v>
      </c>
      <c r="E384" s="118">
        <v>1</v>
      </c>
    </row>
    <row r="385" spans="1:5" s="17" customFormat="1" hidden="1" outlineLevel="2" x14ac:dyDescent="0.3">
      <c r="A385" s="29" t="s">
        <v>0</v>
      </c>
      <c r="B385" s="17" t="s">
        <v>3</v>
      </c>
      <c r="C385" s="30" t="s">
        <v>69</v>
      </c>
      <c r="D385" s="30">
        <v>911</v>
      </c>
      <c r="E385" s="118">
        <v>2</v>
      </c>
    </row>
    <row r="386" spans="1:5" s="17" customFormat="1" hidden="1" outlineLevel="2" x14ac:dyDescent="0.3">
      <c r="A386" s="29" t="s">
        <v>0</v>
      </c>
      <c r="B386" s="17" t="s">
        <v>3</v>
      </c>
      <c r="C386" s="30" t="s">
        <v>69</v>
      </c>
      <c r="D386" s="30">
        <v>198</v>
      </c>
      <c r="E386" s="118">
        <v>3</v>
      </c>
    </row>
    <row r="387" spans="1:5" s="17" customFormat="1" hidden="1" outlineLevel="2" x14ac:dyDescent="0.3">
      <c r="A387" s="29" t="s">
        <v>0</v>
      </c>
      <c r="B387" s="17" t="s">
        <v>3</v>
      </c>
      <c r="C387" s="30" t="s">
        <v>69</v>
      </c>
      <c r="D387" s="30">
        <v>70</v>
      </c>
      <c r="E387" s="118" t="s">
        <v>219</v>
      </c>
    </row>
    <row r="388" spans="1:5" s="17" customFormat="1" hidden="1" outlineLevel="2" x14ac:dyDescent="0.3">
      <c r="A388" s="29" t="s">
        <v>0</v>
      </c>
      <c r="B388" s="17" t="s">
        <v>2</v>
      </c>
      <c r="C388" s="30" t="s">
        <v>68</v>
      </c>
      <c r="D388" s="30">
        <v>2549</v>
      </c>
      <c r="E388" s="118">
        <v>1</v>
      </c>
    </row>
    <row r="389" spans="1:5" s="17" customFormat="1" hidden="1" outlineLevel="2" x14ac:dyDescent="0.3">
      <c r="A389" s="29" t="s">
        <v>0</v>
      </c>
      <c r="B389" s="17" t="s">
        <v>2</v>
      </c>
      <c r="C389" s="30" t="s">
        <v>68</v>
      </c>
      <c r="D389" s="30">
        <v>321</v>
      </c>
      <c r="E389" s="118">
        <v>2</v>
      </c>
    </row>
    <row r="390" spans="1:5" s="17" customFormat="1" hidden="1" outlineLevel="2" x14ac:dyDescent="0.3">
      <c r="A390" s="29" t="s">
        <v>0</v>
      </c>
      <c r="B390" s="17" t="s">
        <v>2</v>
      </c>
      <c r="C390" s="30" t="s">
        <v>68</v>
      </c>
      <c r="D390" s="30">
        <v>71</v>
      </c>
      <c r="E390" s="118">
        <v>3</v>
      </c>
    </row>
    <row r="391" spans="1:5" s="17" customFormat="1" hidden="1" outlineLevel="2" x14ac:dyDescent="0.3">
      <c r="A391" s="29" t="s">
        <v>0</v>
      </c>
      <c r="B391" s="17" t="s">
        <v>2</v>
      </c>
      <c r="C391" s="30" t="s">
        <v>68</v>
      </c>
      <c r="D391" s="30">
        <v>25</v>
      </c>
      <c r="E391" s="118" t="s">
        <v>219</v>
      </c>
    </row>
    <row r="392" spans="1:5" s="17" customFormat="1" hidden="1" outlineLevel="2" x14ac:dyDescent="0.3">
      <c r="A392" s="29" t="s">
        <v>0</v>
      </c>
      <c r="B392" s="17" t="s">
        <v>2</v>
      </c>
      <c r="C392" s="30" t="s">
        <v>69</v>
      </c>
      <c r="D392" s="30">
        <v>2187</v>
      </c>
      <c r="E392" s="118">
        <v>1</v>
      </c>
    </row>
    <row r="393" spans="1:5" s="17" customFormat="1" hidden="1" outlineLevel="2" x14ac:dyDescent="0.3">
      <c r="A393" s="29" t="s">
        <v>0</v>
      </c>
      <c r="B393" s="17" t="s">
        <v>2</v>
      </c>
      <c r="C393" s="30" t="s">
        <v>69</v>
      </c>
      <c r="D393" s="30">
        <v>281</v>
      </c>
      <c r="E393" s="118">
        <v>2</v>
      </c>
    </row>
    <row r="394" spans="1:5" s="17" customFormat="1" hidden="1" outlineLevel="2" x14ac:dyDescent="0.3">
      <c r="A394" s="29" t="s">
        <v>0</v>
      </c>
      <c r="B394" s="17" t="s">
        <v>2</v>
      </c>
      <c r="C394" s="30" t="s">
        <v>69</v>
      </c>
      <c r="D394" s="30">
        <v>62</v>
      </c>
      <c r="E394" s="118">
        <v>3</v>
      </c>
    </row>
    <row r="395" spans="1:5" s="17" customFormat="1" hidden="1" outlineLevel="2" x14ac:dyDescent="0.3">
      <c r="A395" s="29" t="s">
        <v>0</v>
      </c>
      <c r="B395" s="17" t="s">
        <v>2</v>
      </c>
      <c r="C395" s="30" t="s">
        <v>69</v>
      </c>
      <c r="D395" s="30">
        <v>26</v>
      </c>
      <c r="E395" s="118" t="s">
        <v>219</v>
      </c>
    </row>
    <row r="396" spans="1:5" s="17" customFormat="1" hidden="1" outlineLevel="2" x14ac:dyDescent="0.3">
      <c r="A396" s="29" t="s">
        <v>0</v>
      </c>
      <c r="B396" s="17" t="s">
        <v>1</v>
      </c>
      <c r="C396" s="30" t="s">
        <v>68</v>
      </c>
      <c r="D396" s="30">
        <v>1316</v>
      </c>
      <c r="E396" s="118">
        <v>1</v>
      </c>
    </row>
    <row r="397" spans="1:5" s="17" customFormat="1" hidden="1" outlineLevel="2" x14ac:dyDescent="0.3">
      <c r="A397" s="29" t="s">
        <v>0</v>
      </c>
      <c r="B397" s="17" t="s">
        <v>1</v>
      </c>
      <c r="C397" s="30" t="s">
        <v>68</v>
      </c>
      <c r="D397" s="30">
        <v>160</v>
      </c>
      <c r="E397" s="118">
        <v>2</v>
      </c>
    </row>
    <row r="398" spans="1:5" s="17" customFormat="1" hidden="1" outlineLevel="2" x14ac:dyDescent="0.3">
      <c r="A398" s="29" t="s">
        <v>0</v>
      </c>
      <c r="B398" s="17" t="s">
        <v>1</v>
      </c>
      <c r="C398" s="30" t="s">
        <v>68</v>
      </c>
      <c r="D398" s="30">
        <v>30</v>
      </c>
      <c r="E398" s="118">
        <v>3</v>
      </c>
    </row>
    <row r="399" spans="1:5" s="17" customFormat="1" hidden="1" outlineLevel="2" x14ac:dyDescent="0.3">
      <c r="A399" s="29" t="s">
        <v>0</v>
      </c>
      <c r="B399" s="17" t="s">
        <v>1</v>
      </c>
      <c r="C399" s="30" t="s">
        <v>68</v>
      </c>
      <c r="D399" s="30">
        <v>16</v>
      </c>
      <c r="E399" s="118" t="s">
        <v>219</v>
      </c>
    </row>
    <row r="400" spans="1:5" s="17" customFormat="1" hidden="1" outlineLevel="2" x14ac:dyDescent="0.3">
      <c r="A400" s="29" t="s">
        <v>0</v>
      </c>
      <c r="B400" s="17" t="s">
        <v>1</v>
      </c>
      <c r="C400" s="30" t="s">
        <v>69</v>
      </c>
      <c r="D400" s="30">
        <v>1227</v>
      </c>
      <c r="E400" s="118">
        <v>1</v>
      </c>
    </row>
    <row r="401" spans="1:5" s="17" customFormat="1" hidden="1" outlineLevel="2" x14ac:dyDescent="0.3">
      <c r="A401" s="29" t="s">
        <v>0</v>
      </c>
      <c r="B401" s="17" t="s">
        <v>1</v>
      </c>
      <c r="C401" s="30" t="s">
        <v>69</v>
      </c>
      <c r="D401" s="30">
        <v>142</v>
      </c>
      <c r="E401" s="118">
        <v>2</v>
      </c>
    </row>
    <row r="402" spans="1:5" s="17" customFormat="1" hidden="1" outlineLevel="2" x14ac:dyDescent="0.3">
      <c r="A402" s="29" t="s">
        <v>0</v>
      </c>
      <c r="B402" s="17" t="s">
        <v>1</v>
      </c>
      <c r="C402" s="30" t="s">
        <v>69</v>
      </c>
      <c r="D402" s="30">
        <v>25</v>
      </c>
      <c r="E402" s="118">
        <v>3</v>
      </c>
    </row>
    <row r="403" spans="1:5" s="17" customFormat="1" hidden="1" outlineLevel="2" x14ac:dyDescent="0.3">
      <c r="A403" s="29" t="s">
        <v>0</v>
      </c>
      <c r="B403" s="17" t="s">
        <v>1</v>
      </c>
      <c r="C403" s="30" t="s">
        <v>69</v>
      </c>
      <c r="D403" s="30">
        <v>6</v>
      </c>
      <c r="E403" s="118" t="s">
        <v>219</v>
      </c>
    </row>
    <row r="404" spans="1:5" s="17" customFormat="1" ht="15" outlineLevel="1" collapsed="1" thickBot="1" x14ac:dyDescent="0.35">
      <c r="A404" s="92" t="s">
        <v>66</v>
      </c>
      <c r="B404" s="93"/>
      <c r="C404" s="94"/>
      <c r="D404" s="94">
        <f>SUBTOTAL(9,D368:D403)</f>
        <v>28133</v>
      </c>
      <c r="E404" s="11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B337-FA8C-4B01-B350-CC21A9030064}">
  <dimension ref="A1:H111"/>
  <sheetViews>
    <sheetView zoomScale="80" zoomScaleNormal="80" workbookViewId="0">
      <selection activeCell="B7" sqref="B7"/>
    </sheetView>
  </sheetViews>
  <sheetFormatPr defaultColWidth="8.88671875" defaultRowHeight="14.4" outlineLevelRow="2" x14ac:dyDescent="0.3"/>
  <cols>
    <col min="1" max="3" width="35.6640625" style="17" customWidth="1"/>
    <col min="4" max="4" width="45.44140625" style="17" customWidth="1"/>
    <col min="5" max="8" width="35.6640625" style="17" customWidth="1"/>
    <col min="9" max="16384" width="8.88671875" style="17"/>
  </cols>
  <sheetData>
    <row r="1" spans="1:8" s="19" customFormat="1" ht="35.1" customHeight="1" thickBot="1" x14ac:dyDescent="0.35">
      <c r="A1" s="20" t="s">
        <v>55</v>
      </c>
      <c r="B1" s="18" t="s">
        <v>70</v>
      </c>
      <c r="C1" s="18" t="s">
        <v>67</v>
      </c>
      <c r="D1" s="49" t="s">
        <v>50</v>
      </c>
      <c r="E1" s="49" t="s">
        <v>51</v>
      </c>
      <c r="F1" s="49" t="s">
        <v>52</v>
      </c>
      <c r="G1" s="49" t="s">
        <v>53</v>
      </c>
      <c r="H1" s="48" t="s">
        <v>57</v>
      </c>
    </row>
    <row r="2" spans="1:8" outlineLevel="2" x14ac:dyDescent="0.3">
      <c r="A2" s="97" t="s">
        <v>238</v>
      </c>
      <c r="B2" s="88" t="s">
        <v>4</v>
      </c>
      <c r="C2" s="88" t="s">
        <v>68</v>
      </c>
      <c r="D2" s="89">
        <v>8977</v>
      </c>
      <c r="E2" s="89">
        <v>11619</v>
      </c>
      <c r="F2" s="90">
        <v>618.48249999999882</v>
      </c>
      <c r="G2" s="90">
        <v>1171510.2599999991</v>
      </c>
      <c r="H2" s="91">
        <v>17898.368820000011</v>
      </c>
    </row>
    <row r="3" spans="1:8" outlineLevel="2" x14ac:dyDescent="0.3">
      <c r="A3" s="38" t="s">
        <v>238</v>
      </c>
      <c r="B3" s="39" t="s">
        <v>4</v>
      </c>
      <c r="C3" s="39" t="s">
        <v>69</v>
      </c>
      <c r="D3" s="40">
        <v>8993</v>
      </c>
      <c r="E3" s="40">
        <v>12294</v>
      </c>
      <c r="F3" s="41">
        <v>533.94499999999869</v>
      </c>
      <c r="G3" s="41">
        <v>1011425.7299999997</v>
      </c>
      <c r="H3" s="42">
        <v>14911.202900000006</v>
      </c>
    </row>
    <row r="4" spans="1:8" outlineLevel="2" x14ac:dyDescent="0.3">
      <c r="A4" s="38" t="s">
        <v>238</v>
      </c>
      <c r="B4" s="39" t="s">
        <v>3</v>
      </c>
      <c r="C4" s="39" t="s">
        <v>68</v>
      </c>
      <c r="D4" s="40">
        <v>50919</v>
      </c>
      <c r="E4" s="40">
        <v>69074</v>
      </c>
      <c r="F4" s="41">
        <v>4749.2300000000396</v>
      </c>
      <c r="G4" s="41">
        <v>9011307.0600000061</v>
      </c>
      <c r="H4" s="42">
        <v>141631.69064000045</v>
      </c>
    </row>
    <row r="5" spans="1:8" outlineLevel="2" x14ac:dyDescent="0.3">
      <c r="A5" s="38" t="s">
        <v>238</v>
      </c>
      <c r="B5" s="39" t="s">
        <v>3</v>
      </c>
      <c r="C5" s="39" t="s">
        <v>69</v>
      </c>
      <c r="D5" s="40">
        <v>58446</v>
      </c>
      <c r="E5" s="40">
        <v>82867</v>
      </c>
      <c r="F5" s="41">
        <v>4612.5300000000307</v>
      </c>
      <c r="G5" s="41">
        <v>8790074.1299999859</v>
      </c>
      <c r="H5" s="42">
        <v>133165.16219000018</v>
      </c>
    </row>
    <row r="6" spans="1:8" outlineLevel="2" x14ac:dyDescent="0.3">
      <c r="A6" s="38" t="s">
        <v>238</v>
      </c>
      <c r="B6" s="39" t="s">
        <v>2</v>
      </c>
      <c r="C6" s="39" t="s">
        <v>68</v>
      </c>
      <c r="D6" s="40">
        <v>19702</v>
      </c>
      <c r="E6" s="40">
        <v>26635</v>
      </c>
      <c r="F6" s="41">
        <v>2224.9000000000087</v>
      </c>
      <c r="G6" s="41">
        <v>4226992.2499999972</v>
      </c>
      <c r="H6" s="42">
        <v>68239.031630000231</v>
      </c>
    </row>
    <row r="7" spans="1:8" outlineLevel="2" x14ac:dyDescent="0.3">
      <c r="A7" s="38" t="s">
        <v>238</v>
      </c>
      <c r="B7" s="39" t="s">
        <v>2</v>
      </c>
      <c r="C7" s="39" t="s">
        <v>69</v>
      </c>
      <c r="D7" s="40">
        <v>23509</v>
      </c>
      <c r="E7" s="40">
        <v>33322</v>
      </c>
      <c r="F7" s="41">
        <v>2412.265000000014</v>
      </c>
      <c r="G7" s="41">
        <v>4593820.310000008</v>
      </c>
      <c r="H7" s="42">
        <v>69670.877710000117</v>
      </c>
    </row>
    <row r="8" spans="1:8" outlineLevel="2" x14ac:dyDescent="0.3">
      <c r="A8" s="38" t="s">
        <v>238</v>
      </c>
      <c r="B8" s="39" t="s">
        <v>1</v>
      </c>
      <c r="C8" s="39" t="s">
        <v>68</v>
      </c>
      <c r="D8" s="40">
        <v>24522</v>
      </c>
      <c r="E8" s="40">
        <v>32425</v>
      </c>
      <c r="F8" s="41">
        <v>3724.7125000000447</v>
      </c>
      <c r="G8" s="41">
        <v>7029965.0800000047</v>
      </c>
      <c r="H8" s="42">
        <v>116870.89847999995</v>
      </c>
    </row>
    <row r="9" spans="1:8" outlineLevel="2" x14ac:dyDescent="0.3">
      <c r="A9" s="38" t="s">
        <v>238</v>
      </c>
      <c r="B9" s="39" t="s">
        <v>1</v>
      </c>
      <c r="C9" s="39" t="s">
        <v>69</v>
      </c>
      <c r="D9" s="40">
        <v>24715</v>
      </c>
      <c r="E9" s="40">
        <v>34181</v>
      </c>
      <c r="F9" s="41">
        <v>3216.0175000000286</v>
      </c>
      <c r="G9" s="41">
        <v>6091717.5199999977</v>
      </c>
      <c r="H9" s="42">
        <v>92328.921310000092</v>
      </c>
    </row>
    <row r="10" spans="1:8" outlineLevel="2" x14ac:dyDescent="0.3">
      <c r="A10" s="38" t="s">
        <v>238</v>
      </c>
      <c r="B10" s="39" t="s">
        <v>209</v>
      </c>
      <c r="C10" s="39" t="s">
        <v>68</v>
      </c>
      <c r="D10" s="40">
        <v>22276</v>
      </c>
      <c r="E10" s="40">
        <v>28349</v>
      </c>
      <c r="F10" s="41">
        <v>5539.9150000000036</v>
      </c>
      <c r="G10" s="41">
        <v>10445057.260000004</v>
      </c>
      <c r="H10" s="42">
        <v>181303.87521000011</v>
      </c>
    </row>
    <row r="11" spans="1:8" outlineLevel="2" x14ac:dyDescent="0.3">
      <c r="A11" s="38" t="s">
        <v>238</v>
      </c>
      <c r="B11" s="39" t="s">
        <v>209</v>
      </c>
      <c r="C11" s="39" t="s">
        <v>69</v>
      </c>
      <c r="D11" s="40">
        <v>19809</v>
      </c>
      <c r="E11" s="40">
        <v>26392</v>
      </c>
      <c r="F11" s="41">
        <v>4060.5000000000064</v>
      </c>
      <c r="G11" s="41">
        <v>7647022.930000023</v>
      </c>
      <c r="H11" s="42">
        <v>118386.65438999995</v>
      </c>
    </row>
    <row r="12" spans="1:8" outlineLevel="1" x14ac:dyDescent="0.3">
      <c r="A12" s="84" t="s">
        <v>242</v>
      </c>
      <c r="B12" s="39"/>
      <c r="C12" s="39"/>
      <c r="D12" s="40">
        <f>SUBTOTAL(9,D2:D11)</f>
        <v>261868</v>
      </c>
      <c r="E12" s="40">
        <f>SUBTOTAL(9,E2:E11)</f>
        <v>357158</v>
      </c>
      <c r="F12" s="41">
        <f>SUBTOTAL(9,F2:F11)</f>
        <v>31692.497500000176</v>
      </c>
      <c r="G12" s="41">
        <f>SUBTOTAL(9,G2:G11)</f>
        <v>60018892.530000024</v>
      </c>
      <c r="H12" s="42">
        <f>SUBTOTAL(9,H2:H11)</f>
        <v>954406.68328000105</v>
      </c>
    </row>
    <row r="13" spans="1:8" outlineLevel="2" x14ac:dyDescent="0.3">
      <c r="A13" s="29" t="s">
        <v>14</v>
      </c>
      <c r="B13" s="17" t="s">
        <v>4</v>
      </c>
      <c r="C13" s="17" t="s">
        <v>68</v>
      </c>
      <c r="D13" s="30">
        <v>8281</v>
      </c>
      <c r="E13" s="30">
        <v>10767</v>
      </c>
      <c r="F13" s="31">
        <v>569.15750000000003</v>
      </c>
      <c r="G13" s="31">
        <v>1076003.5599999998</v>
      </c>
      <c r="H13" s="32">
        <v>15829.17126999999</v>
      </c>
    </row>
    <row r="14" spans="1:8" outlineLevel="2" x14ac:dyDescent="0.3">
      <c r="A14" s="29" t="s">
        <v>14</v>
      </c>
      <c r="B14" s="17" t="s">
        <v>4</v>
      </c>
      <c r="C14" s="17" t="s">
        <v>69</v>
      </c>
      <c r="D14" s="30">
        <v>8804</v>
      </c>
      <c r="E14" s="30">
        <v>11992</v>
      </c>
      <c r="F14" s="31">
        <v>527.2199999999998</v>
      </c>
      <c r="G14" s="31">
        <v>994638.04999999993</v>
      </c>
      <c r="H14" s="32">
        <v>14239.125020000007</v>
      </c>
    </row>
    <row r="15" spans="1:8" outlineLevel="2" x14ac:dyDescent="0.3">
      <c r="A15" s="29" t="s">
        <v>14</v>
      </c>
      <c r="B15" s="17" t="s">
        <v>3</v>
      </c>
      <c r="C15" s="17" t="s">
        <v>68</v>
      </c>
      <c r="D15" s="30">
        <v>44877</v>
      </c>
      <c r="E15" s="30">
        <v>60463</v>
      </c>
      <c r="F15" s="31">
        <v>4023.5775000000012</v>
      </c>
      <c r="G15" s="31">
        <v>7666768.4400000023</v>
      </c>
      <c r="H15" s="32">
        <v>115862.06768999998</v>
      </c>
    </row>
    <row r="16" spans="1:8" outlineLevel="2" x14ac:dyDescent="0.3">
      <c r="A16" s="29" t="s">
        <v>14</v>
      </c>
      <c r="B16" s="17" t="s">
        <v>3</v>
      </c>
      <c r="C16" s="17" t="s">
        <v>69</v>
      </c>
      <c r="D16" s="30">
        <v>52841</v>
      </c>
      <c r="E16" s="30">
        <v>74782</v>
      </c>
      <c r="F16" s="31">
        <v>4108.8650000000025</v>
      </c>
      <c r="G16" s="31">
        <v>7831992.549999997</v>
      </c>
      <c r="H16" s="32">
        <v>114422.31980999999</v>
      </c>
    </row>
    <row r="17" spans="1:8" outlineLevel="2" x14ac:dyDescent="0.3">
      <c r="A17" s="29" t="s">
        <v>14</v>
      </c>
      <c r="B17" s="17" t="s">
        <v>2</v>
      </c>
      <c r="C17" s="17" t="s">
        <v>68</v>
      </c>
      <c r="D17" s="30">
        <v>17092</v>
      </c>
      <c r="E17" s="30">
        <v>22929</v>
      </c>
      <c r="F17" s="31">
        <v>1848.0325000000003</v>
      </c>
      <c r="G17" s="31">
        <v>3519853.9299999992</v>
      </c>
      <c r="H17" s="32">
        <v>54695.564359999989</v>
      </c>
    </row>
    <row r="18" spans="1:8" outlineLevel="2" x14ac:dyDescent="0.3">
      <c r="A18" s="29" t="s">
        <v>14</v>
      </c>
      <c r="B18" s="17" t="s">
        <v>2</v>
      </c>
      <c r="C18" s="17" t="s">
        <v>69</v>
      </c>
      <c r="D18" s="30">
        <v>20596</v>
      </c>
      <c r="E18" s="30">
        <v>29237</v>
      </c>
      <c r="F18" s="31">
        <v>2056.2350000000015</v>
      </c>
      <c r="G18" s="31">
        <v>3917834.0399999977</v>
      </c>
      <c r="H18" s="32">
        <v>57293.572399999983</v>
      </c>
    </row>
    <row r="19" spans="1:8" outlineLevel="2" x14ac:dyDescent="0.3">
      <c r="A19" s="29" t="s">
        <v>14</v>
      </c>
      <c r="B19" s="17" t="s">
        <v>1</v>
      </c>
      <c r="C19" s="17" t="s">
        <v>68</v>
      </c>
      <c r="D19" s="30">
        <v>21090</v>
      </c>
      <c r="E19" s="30">
        <v>27749</v>
      </c>
      <c r="F19" s="31">
        <v>3157.1474999999987</v>
      </c>
      <c r="G19" s="31">
        <v>5964617.3399999989</v>
      </c>
      <c r="H19" s="32">
        <v>94971.179139999876</v>
      </c>
    </row>
    <row r="20" spans="1:8" outlineLevel="2" x14ac:dyDescent="0.3">
      <c r="A20" s="29" t="s">
        <v>14</v>
      </c>
      <c r="B20" s="17" t="s">
        <v>1</v>
      </c>
      <c r="C20" s="17" t="s">
        <v>69</v>
      </c>
      <c r="D20" s="30">
        <v>21137</v>
      </c>
      <c r="E20" s="30">
        <v>29349</v>
      </c>
      <c r="F20" s="31">
        <v>2766.0699999999993</v>
      </c>
      <c r="G20" s="31">
        <v>5238193.6900000013</v>
      </c>
      <c r="H20" s="32">
        <v>76475.468660000071</v>
      </c>
    </row>
    <row r="21" spans="1:8" outlineLevel="2" x14ac:dyDescent="0.3">
      <c r="A21" s="29" t="s">
        <v>14</v>
      </c>
      <c r="B21" s="17" t="s">
        <v>5</v>
      </c>
      <c r="C21" s="17" t="s">
        <v>68</v>
      </c>
      <c r="D21" s="30">
        <v>18157</v>
      </c>
      <c r="E21" s="30">
        <v>22796</v>
      </c>
      <c r="F21" s="31">
        <v>4211.6725000000024</v>
      </c>
      <c r="G21" s="31">
        <v>7957654.609999991</v>
      </c>
      <c r="H21" s="32">
        <v>132301.8420200001</v>
      </c>
    </row>
    <row r="22" spans="1:8" outlineLevel="2" x14ac:dyDescent="0.3">
      <c r="A22" s="29" t="s">
        <v>14</v>
      </c>
      <c r="B22" s="17" t="s">
        <v>5</v>
      </c>
      <c r="C22" s="17" t="s">
        <v>69</v>
      </c>
      <c r="D22" s="30">
        <v>16548</v>
      </c>
      <c r="E22" s="30">
        <v>21964</v>
      </c>
      <c r="F22" s="31">
        <v>3241.5474999999992</v>
      </c>
      <c r="G22" s="31">
        <v>6093738.9999999981</v>
      </c>
      <c r="H22" s="32">
        <v>90730.739860000016</v>
      </c>
    </row>
    <row r="23" spans="1:8" outlineLevel="1" x14ac:dyDescent="0.3">
      <c r="A23" s="83" t="s">
        <v>58</v>
      </c>
      <c r="D23" s="30">
        <f>SUBTOTAL(9,D13:D22)</f>
        <v>229423</v>
      </c>
      <c r="E23" s="30">
        <f>SUBTOTAL(9,E13:E22)</f>
        <v>312028</v>
      </c>
      <c r="F23" s="31">
        <f>SUBTOTAL(9,F13:F22)</f>
        <v>26509.525000000009</v>
      </c>
      <c r="G23" s="31">
        <f>SUBTOTAL(9,G13:G22)</f>
        <v>50261295.209999993</v>
      </c>
      <c r="H23" s="32">
        <f>SUBTOTAL(9,H13:H22)</f>
        <v>766821.05023000005</v>
      </c>
    </row>
    <row r="24" spans="1:8" hidden="1" outlineLevel="2" x14ac:dyDescent="0.3">
      <c r="A24" s="38" t="s">
        <v>13</v>
      </c>
      <c r="B24" s="39" t="s">
        <v>4</v>
      </c>
      <c r="C24" s="39" t="s">
        <v>68</v>
      </c>
      <c r="D24" s="40">
        <v>7732</v>
      </c>
      <c r="E24" s="40">
        <v>10212</v>
      </c>
      <c r="F24" s="41">
        <v>554.20499999999981</v>
      </c>
      <c r="G24" s="41">
        <v>1056349.8700000003</v>
      </c>
      <c r="H24" s="42">
        <v>14745.799459999997</v>
      </c>
    </row>
    <row r="25" spans="1:8" hidden="1" outlineLevel="2" x14ac:dyDescent="0.3">
      <c r="A25" s="38" t="s">
        <v>13</v>
      </c>
      <c r="B25" s="39" t="s">
        <v>4</v>
      </c>
      <c r="C25" s="39" t="s">
        <v>69</v>
      </c>
      <c r="D25" s="40">
        <v>8408</v>
      </c>
      <c r="E25" s="40">
        <v>11395</v>
      </c>
      <c r="F25" s="41">
        <v>502.60499999999968</v>
      </c>
      <c r="G25" s="41">
        <v>950933.45000000019</v>
      </c>
      <c r="H25" s="42">
        <v>12952.400670000006</v>
      </c>
    </row>
    <row r="26" spans="1:8" hidden="1" outlineLevel="2" x14ac:dyDescent="0.3">
      <c r="A26" s="38" t="s">
        <v>13</v>
      </c>
      <c r="B26" s="39" t="s">
        <v>3</v>
      </c>
      <c r="C26" s="39" t="s">
        <v>68</v>
      </c>
      <c r="D26" s="40">
        <v>39866</v>
      </c>
      <c r="E26" s="40">
        <v>54067</v>
      </c>
      <c r="F26" s="41">
        <v>3701.5450000000005</v>
      </c>
      <c r="G26" s="41">
        <v>7066366.9999999963</v>
      </c>
      <c r="H26" s="42">
        <v>101699.72870999995</v>
      </c>
    </row>
    <row r="27" spans="1:8" hidden="1" outlineLevel="2" x14ac:dyDescent="0.3">
      <c r="A27" s="38" t="s">
        <v>13</v>
      </c>
      <c r="B27" s="39" t="s">
        <v>3</v>
      </c>
      <c r="C27" s="39" t="s">
        <v>69</v>
      </c>
      <c r="D27" s="40">
        <v>48351</v>
      </c>
      <c r="E27" s="40">
        <v>68232</v>
      </c>
      <c r="F27" s="41">
        <v>3754.2975000000015</v>
      </c>
      <c r="G27" s="41">
        <v>7153439.6500000022</v>
      </c>
      <c r="H27" s="42">
        <v>99515.986069999955</v>
      </c>
    </row>
    <row r="28" spans="1:8" hidden="1" outlineLevel="2" x14ac:dyDescent="0.3">
      <c r="A28" s="38" t="s">
        <v>13</v>
      </c>
      <c r="B28" s="39" t="s">
        <v>2</v>
      </c>
      <c r="C28" s="39" t="s">
        <v>68</v>
      </c>
      <c r="D28" s="40">
        <v>14511</v>
      </c>
      <c r="E28" s="40">
        <v>19767</v>
      </c>
      <c r="F28" s="41">
        <v>1609.8049999999996</v>
      </c>
      <c r="G28" s="41">
        <v>3071122.169999999</v>
      </c>
      <c r="H28" s="42">
        <v>45419.625919999991</v>
      </c>
    </row>
    <row r="29" spans="1:8" hidden="1" outlineLevel="2" x14ac:dyDescent="0.3">
      <c r="A29" s="38" t="s">
        <v>13</v>
      </c>
      <c r="B29" s="39" t="s">
        <v>2</v>
      </c>
      <c r="C29" s="39" t="s">
        <v>69</v>
      </c>
      <c r="D29" s="40">
        <v>17765</v>
      </c>
      <c r="E29" s="40">
        <v>25061</v>
      </c>
      <c r="F29" s="41">
        <v>1764.5925000000018</v>
      </c>
      <c r="G29" s="41">
        <v>3362247.7800000017</v>
      </c>
      <c r="H29" s="42">
        <v>46790.823719999993</v>
      </c>
    </row>
    <row r="30" spans="1:8" hidden="1" outlineLevel="2" x14ac:dyDescent="0.3">
      <c r="A30" s="38" t="s">
        <v>13</v>
      </c>
      <c r="B30" s="39" t="s">
        <v>1</v>
      </c>
      <c r="C30" s="39" t="s">
        <v>68</v>
      </c>
      <c r="D30" s="40">
        <v>15870</v>
      </c>
      <c r="E30" s="40">
        <v>20830</v>
      </c>
      <c r="F30" s="41">
        <v>2366.4824999999996</v>
      </c>
      <c r="G30" s="41">
        <v>4484222.5000000009</v>
      </c>
      <c r="H30" s="42">
        <v>65033.80561000001</v>
      </c>
    </row>
    <row r="31" spans="1:8" hidden="1" outlineLevel="2" x14ac:dyDescent="0.3">
      <c r="A31" s="38" t="s">
        <v>13</v>
      </c>
      <c r="B31" s="39" t="s">
        <v>1</v>
      </c>
      <c r="C31" s="39" t="s">
        <v>69</v>
      </c>
      <c r="D31" s="40">
        <v>17431</v>
      </c>
      <c r="E31" s="40">
        <v>24198</v>
      </c>
      <c r="F31" s="41">
        <v>2278.1500000000024</v>
      </c>
      <c r="G31" s="41">
        <v>4312240.299999997</v>
      </c>
      <c r="H31" s="42">
        <v>59295.60058000002</v>
      </c>
    </row>
    <row r="32" spans="1:8" hidden="1" outlineLevel="2" x14ac:dyDescent="0.3">
      <c r="A32" s="38" t="s">
        <v>13</v>
      </c>
      <c r="B32" s="39" t="s">
        <v>5</v>
      </c>
      <c r="C32" s="39" t="s">
        <v>68</v>
      </c>
      <c r="D32" s="40">
        <v>10779</v>
      </c>
      <c r="E32" s="40">
        <v>13519</v>
      </c>
      <c r="F32" s="41">
        <v>2367.3550000000009</v>
      </c>
      <c r="G32" s="41">
        <v>4457282.2300000004</v>
      </c>
      <c r="H32" s="42">
        <v>65953.722690000039</v>
      </c>
    </row>
    <row r="33" spans="1:8" hidden="1" outlineLevel="2" x14ac:dyDescent="0.3">
      <c r="A33" s="38" t="s">
        <v>13</v>
      </c>
      <c r="B33" s="39" t="s">
        <v>5</v>
      </c>
      <c r="C33" s="39" t="s">
        <v>69</v>
      </c>
      <c r="D33" s="40">
        <v>11968</v>
      </c>
      <c r="E33" s="40">
        <v>15602</v>
      </c>
      <c r="F33" s="41">
        <v>2249.4725000000021</v>
      </c>
      <c r="G33" s="41">
        <v>4216927.910000002</v>
      </c>
      <c r="H33" s="42">
        <v>58302.758420000035</v>
      </c>
    </row>
    <row r="34" spans="1:8" outlineLevel="1" collapsed="1" x14ac:dyDescent="0.3">
      <c r="A34" s="84" t="s">
        <v>59</v>
      </c>
      <c r="B34" s="39"/>
      <c r="C34" s="39"/>
      <c r="D34" s="40">
        <f>SUBTOTAL(9,D24:D33)</f>
        <v>192681</v>
      </c>
      <c r="E34" s="40">
        <f>SUBTOTAL(9,E24:E33)</f>
        <v>262883</v>
      </c>
      <c r="F34" s="41">
        <f>SUBTOTAL(9,F24:F33)</f>
        <v>21148.510000000009</v>
      </c>
      <c r="G34" s="41">
        <f>SUBTOTAL(9,G24:G33)</f>
        <v>40131132.859999999</v>
      </c>
      <c r="H34" s="42">
        <f>SUBTOTAL(9,H24:H33)</f>
        <v>569710.25185</v>
      </c>
    </row>
    <row r="35" spans="1:8" hidden="1" outlineLevel="2" x14ac:dyDescent="0.3">
      <c r="A35" s="29" t="s">
        <v>12</v>
      </c>
      <c r="B35" s="17" t="s">
        <v>4</v>
      </c>
      <c r="C35" s="17" t="s">
        <v>68</v>
      </c>
      <c r="D35" s="30">
        <v>7105</v>
      </c>
      <c r="E35" s="30">
        <v>9343</v>
      </c>
      <c r="F35" s="31">
        <v>486.64999999999964</v>
      </c>
      <c r="G35" s="31">
        <v>920786.31</v>
      </c>
      <c r="H35" s="32">
        <v>12095.68728</v>
      </c>
    </row>
    <row r="36" spans="1:8" hidden="1" outlineLevel="2" x14ac:dyDescent="0.3">
      <c r="A36" s="29" t="s">
        <v>12</v>
      </c>
      <c r="B36" s="17" t="s">
        <v>4</v>
      </c>
      <c r="C36" s="17" t="s">
        <v>69</v>
      </c>
      <c r="D36" s="30">
        <v>7821</v>
      </c>
      <c r="E36" s="30">
        <v>10649</v>
      </c>
      <c r="F36" s="31">
        <v>460.4549999999997</v>
      </c>
      <c r="G36" s="31">
        <v>876289.39</v>
      </c>
      <c r="H36" s="32">
        <v>11252.863900000002</v>
      </c>
    </row>
    <row r="37" spans="1:8" hidden="1" outlineLevel="2" x14ac:dyDescent="0.3">
      <c r="A37" s="29" t="s">
        <v>12</v>
      </c>
      <c r="B37" s="17" t="s">
        <v>3</v>
      </c>
      <c r="C37" s="17" t="s">
        <v>68</v>
      </c>
      <c r="D37" s="30">
        <v>34796</v>
      </c>
      <c r="E37" s="30">
        <v>46689</v>
      </c>
      <c r="F37" s="31">
        <v>3109.9100000000012</v>
      </c>
      <c r="G37" s="31">
        <v>5943075.1900000004</v>
      </c>
      <c r="H37" s="32">
        <v>80955.880339999974</v>
      </c>
    </row>
    <row r="38" spans="1:8" hidden="1" outlineLevel="2" x14ac:dyDescent="0.3">
      <c r="A38" s="29" t="s">
        <v>12</v>
      </c>
      <c r="B38" s="17" t="s">
        <v>3</v>
      </c>
      <c r="C38" s="17" t="s">
        <v>69</v>
      </c>
      <c r="D38" s="30">
        <v>42383</v>
      </c>
      <c r="E38" s="30">
        <v>59493</v>
      </c>
      <c r="F38" s="31">
        <v>3201.3675000000021</v>
      </c>
      <c r="G38" s="31">
        <v>6101025.6099999985</v>
      </c>
      <c r="H38" s="32">
        <v>80139.609089999998</v>
      </c>
    </row>
    <row r="39" spans="1:8" hidden="1" outlineLevel="2" x14ac:dyDescent="0.3">
      <c r="A39" s="29" t="s">
        <v>12</v>
      </c>
      <c r="B39" s="17" t="s">
        <v>2</v>
      </c>
      <c r="C39" s="17" t="s">
        <v>68</v>
      </c>
      <c r="D39" s="30">
        <v>12120</v>
      </c>
      <c r="E39" s="30">
        <v>16415</v>
      </c>
      <c r="F39" s="31">
        <v>1296.9624999999999</v>
      </c>
      <c r="G39" s="31">
        <v>2481336.1599999997</v>
      </c>
      <c r="H39" s="32">
        <v>34738.794079999985</v>
      </c>
    </row>
    <row r="40" spans="1:8" hidden="1" outlineLevel="2" x14ac:dyDescent="0.3">
      <c r="A40" s="29" t="s">
        <v>12</v>
      </c>
      <c r="B40" s="17" t="s">
        <v>2</v>
      </c>
      <c r="C40" s="17" t="s">
        <v>69</v>
      </c>
      <c r="D40" s="30">
        <v>14665</v>
      </c>
      <c r="E40" s="30">
        <v>20329</v>
      </c>
      <c r="F40" s="31">
        <v>1363.5350000000008</v>
      </c>
      <c r="G40" s="31">
        <v>2602312.5499999998</v>
      </c>
      <c r="H40" s="32">
        <v>34480.447469999977</v>
      </c>
    </row>
    <row r="41" spans="1:8" hidden="1" outlineLevel="2" x14ac:dyDescent="0.3">
      <c r="A41" s="29" t="s">
        <v>12</v>
      </c>
      <c r="B41" s="17" t="s">
        <v>1</v>
      </c>
      <c r="C41" s="17" t="s">
        <v>68</v>
      </c>
      <c r="D41" s="30">
        <v>12703</v>
      </c>
      <c r="E41" s="30">
        <v>16616</v>
      </c>
      <c r="F41" s="31">
        <v>1819.5900000000001</v>
      </c>
      <c r="G41" s="31">
        <v>3445270.06</v>
      </c>
      <c r="H41" s="32">
        <v>47760.904230000036</v>
      </c>
    </row>
    <row r="42" spans="1:8" hidden="1" outlineLevel="2" x14ac:dyDescent="0.3">
      <c r="A42" s="29" t="s">
        <v>12</v>
      </c>
      <c r="B42" s="17" t="s">
        <v>1</v>
      </c>
      <c r="C42" s="17" t="s">
        <v>69</v>
      </c>
      <c r="D42" s="30">
        <v>13855</v>
      </c>
      <c r="E42" s="30">
        <v>18624</v>
      </c>
      <c r="F42" s="31">
        <v>1695.0775000000021</v>
      </c>
      <c r="G42" s="31">
        <v>3213116.3300000015</v>
      </c>
      <c r="H42" s="32">
        <v>41674.778490000012</v>
      </c>
    </row>
    <row r="43" spans="1:8" hidden="1" outlineLevel="2" x14ac:dyDescent="0.3">
      <c r="A43" s="29" t="s">
        <v>12</v>
      </c>
      <c r="B43" s="17" t="s">
        <v>5</v>
      </c>
      <c r="C43" s="17" t="s">
        <v>68</v>
      </c>
      <c r="D43" s="30">
        <v>7770</v>
      </c>
      <c r="E43" s="30">
        <v>9619</v>
      </c>
      <c r="F43" s="31">
        <v>1635.3500000000015</v>
      </c>
      <c r="G43" s="31">
        <v>3085677.4800000004</v>
      </c>
      <c r="H43" s="32">
        <v>42986.70122999997</v>
      </c>
    </row>
    <row r="44" spans="1:8" hidden="1" outlineLevel="2" x14ac:dyDescent="0.3">
      <c r="A44" s="29" t="s">
        <v>12</v>
      </c>
      <c r="B44" s="17" t="s">
        <v>5</v>
      </c>
      <c r="C44" s="17" t="s">
        <v>69</v>
      </c>
      <c r="D44" s="30">
        <v>8311</v>
      </c>
      <c r="E44" s="30">
        <v>10534</v>
      </c>
      <c r="F44" s="31">
        <v>1489.5175000000006</v>
      </c>
      <c r="G44" s="31">
        <v>2793759.8500000015</v>
      </c>
      <c r="H44" s="32">
        <v>36454.910579999989</v>
      </c>
    </row>
    <row r="45" spans="1:8" outlineLevel="1" collapsed="1" x14ac:dyDescent="0.3">
      <c r="A45" s="83" t="s">
        <v>60</v>
      </c>
      <c r="D45" s="30">
        <f>SUBTOTAL(9,D35:D44)</f>
        <v>161529</v>
      </c>
      <c r="E45" s="30">
        <f>SUBTOTAL(9,E35:E44)</f>
        <v>218311</v>
      </c>
      <c r="F45" s="31">
        <f>SUBTOTAL(9,F35:F44)</f>
        <v>16558.415000000012</v>
      </c>
      <c r="G45" s="31">
        <f>SUBTOTAL(9,G35:G44)</f>
        <v>31462648.930000003</v>
      </c>
      <c r="H45" s="32">
        <f>SUBTOTAL(9,H35:H44)</f>
        <v>422540.5766899999</v>
      </c>
    </row>
    <row r="46" spans="1:8" hidden="1" outlineLevel="2" x14ac:dyDescent="0.3">
      <c r="A46" s="38" t="s">
        <v>11</v>
      </c>
      <c r="B46" s="39" t="s">
        <v>4</v>
      </c>
      <c r="C46" s="39" t="s">
        <v>68</v>
      </c>
      <c r="D46" s="40">
        <v>5362</v>
      </c>
      <c r="E46" s="40">
        <v>6749</v>
      </c>
      <c r="F46" s="41">
        <v>341.12499999999989</v>
      </c>
      <c r="G46" s="41">
        <v>647223.2100000002</v>
      </c>
      <c r="H46" s="42">
        <v>8099.6300500000034</v>
      </c>
    </row>
    <row r="47" spans="1:8" hidden="1" outlineLevel="2" x14ac:dyDescent="0.3">
      <c r="A47" s="38" t="s">
        <v>11</v>
      </c>
      <c r="B47" s="39" t="s">
        <v>4</v>
      </c>
      <c r="C47" s="39" t="s">
        <v>69</v>
      </c>
      <c r="D47" s="40">
        <v>6286</v>
      </c>
      <c r="E47" s="40">
        <v>8399</v>
      </c>
      <c r="F47" s="41">
        <v>362.99999999999994</v>
      </c>
      <c r="G47" s="41">
        <v>691266.7300000001</v>
      </c>
      <c r="H47" s="42">
        <v>8383.2045499999986</v>
      </c>
    </row>
    <row r="48" spans="1:8" hidden="1" outlineLevel="2" x14ac:dyDescent="0.3">
      <c r="A48" s="38" t="s">
        <v>11</v>
      </c>
      <c r="B48" s="39" t="s">
        <v>3</v>
      </c>
      <c r="C48" s="39" t="s">
        <v>68</v>
      </c>
      <c r="D48" s="40">
        <v>24195</v>
      </c>
      <c r="E48" s="40">
        <v>31109</v>
      </c>
      <c r="F48" s="41">
        <v>1927.7224999999994</v>
      </c>
      <c r="G48" s="41">
        <v>3673850.4399999976</v>
      </c>
      <c r="H48" s="42">
        <v>47545.262819999996</v>
      </c>
    </row>
    <row r="49" spans="1:8" hidden="1" outlineLevel="2" x14ac:dyDescent="0.3">
      <c r="A49" s="38" t="s">
        <v>11</v>
      </c>
      <c r="B49" s="39" t="s">
        <v>3</v>
      </c>
      <c r="C49" s="39" t="s">
        <v>69</v>
      </c>
      <c r="D49" s="40">
        <v>30515</v>
      </c>
      <c r="E49" s="40">
        <v>40735</v>
      </c>
      <c r="F49" s="41">
        <v>2091.15</v>
      </c>
      <c r="G49" s="41">
        <v>3987606.330000001</v>
      </c>
      <c r="H49" s="42">
        <v>49464.147880000019</v>
      </c>
    </row>
    <row r="50" spans="1:8" hidden="1" outlineLevel="2" x14ac:dyDescent="0.3">
      <c r="A50" s="38" t="s">
        <v>11</v>
      </c>
      <c r="B50" s="39" t="s">
        <v>2</v>
      </c>
      <c r="C50" s="39" t="s">
        <v>68</v>
      </c>
      <c r="D50" s="40">
        <v>8361</v>
      </c>
      <c r="E50" s="40">
        <v>10787</v>
      </c>
      <c r="F50" s="41">
        <v>796.41</v>
      </c>
      <c r="G50" s="41">
        <v>1519872.28</v>
      </c>
      <c r="H50" s="42">
        <v>20430.00112999999</v>
      </c>
    </row>
    <row r="51" spans="1:8" hidden="1" outlineLevel="2" x14ac:dyDescent="0.3">
      <c r="A51" s="38" t="s">
        <v>11</v>
      </c>
      <c r="B51" s="39" t="s">
        <v>2</v>
      </c>
      <c r="C51" s="39" t="s">
        <v>69</v>
      </c>
      <c r="D51" s="40">
        <v>9976</v>
      </c>
      <c r="E51" s="40">
        <v>13077</v>
      </c>
      <c r="F51" s="41">
        <v>830.00250000000005</v>
      </c>
      <c r="G51" s="41">
        <v>1585032.8700000006</v>
      </c>
      <c r="H51" s="42">
        <v>19870.341479999995</v>
      </c>
    </row>
    <row r="52" spans="1:8" hidden="1" outlineLevel="2" x14ac:dyDescent="0.3">
      <c r="A52" s="38" t="s">
        <v>11</v>
      </c>
      <c r="B52" s="39" t="s">
        <v>1</v>
      </c>
      <c r="C52" s="39" t="s">
        <v>68</v>
      </c>
      <c r="D52" s="40">
        <v>9062</v>
      </c>
      <c r="E52" s="40">
        <v>11398</v>
      </c>
      <c r="F52" s="41">
        <v>1148.9249999999997</v>
      </c>
      <c r="G52" s="41">
        <v>2168705.8999999994</v>
      </c>
      <c r="H52" s="42">
        <v>28572.576189999989</v>
      </c>
    </row>
    <row r="53" spans="1:8" hidden="1" outlineLevel="2" x14ac:dyDescent="0.3">
      <c r="A53" s="38" t="s">
        <v>11</v>
      </c>
      <c r="B53" s="39" t="s">
        <v>1</v>
      </c>
      <c r="C53" s="39" t="s">
        <v>69</v>
      </c>
      <c r="D53" s="40">
        <v>9470</v>
      </c>
      <c r="E53" s="40">
        <v>12216</v>
      </c>
      <c r="F53" s="41">
        <v>1027.5525</v>
      </c>
      <c r="G53" s="41">
        <v>1946306.2000000004</v>
      </c>
      <c r="H53" s="42">
        <v>23880.504330000018</v>
      </c>
    </row>
    <row r="54" spans="1:8" hidden="1" outlineLevel="2" x14ac:dyDescent="0.3">
      <c r="A54" s="38" t="s">
        <v>11</v>
      </c>
      <c r="B54" s="39" t="s">
        <v>5</v>
      </c>
      <c r="C54" s="39" t="s">
        <v>68</v>
      </c>
      <c r="D54" s="40">
        <v>5229</v>
      </c>
      <c r="E54" s="40">
        <v>6236</v>
      </c>
      <c r="F54" s="41">
        <v>990.43250000000035</v>
      </c>
      <c r="G54" s="41">
        <v>1865525.3699999994</v>
      </c>
      <c r="H54" s="42">
        <v>24920.038559999997</v>
      </c>
    </row>
    <row r="55" spans="1:8" hidden="1" outlineLevel="2" x14ac:dyDescent="0.3">
      <c r="A55" s="38" t="s">
        <v>11</v>
      </c>
      <c r="B55" s="39" t="s">
        <v>5</v>
      </c>
      <c r="C55" s="39" t="s">
        <v>69</v>
      </c>
      <c r="D55" s="40">
        <v>5427</v>
      </c>
      <c r="E55" s="40">
        <v>6514</v>
      </c>
      <c r="F55" s="41">
        <v>846.04249999999956</v>
      </c>
      <c r="G55" s="41">
        <v>1589398.0799999991</v>
      </c>
      <c r="H55" s="42">
        <v>19680.804039999988</v>
      </c>
    </row>
    <row r="56" spans="1:8" outlineLevel="1" collapsed="1" x14ac:dyDescent="0.3">
      <c r="A56" s="84" t="s">
        <v>61</v>
      </c>
      <c r="B56" s="39"/>
      <c r="C56" s="39"/>
      <c r="D56" s="40">
        <f>SUBTOTAL(9,D46:D55)</f>
        <v>113883</v>
      </c>
      <c r="E56" s="40">
        <f>SUBTOTAL(9,E46:E55)</f>
        <v>147220</v>
      </c>
      <c r="F56" s="41">
        <f>SUBTOTAL(9,F46:F55)</f>
        <v>10362.362499999999</v>
      </c>
      <c r="G56" s="41">
        <f>SUBTOTAL(9,G46:G55)</f>
        <v>19674787.409999996</v>
      </c>
      <c r="H56" s="42">
        <f>SUBTOTAL(9,H46:H55)</f>
        <v>250846.51102999999</v>
      </c>
    </row>
    <row r="57" spans="1:8" hidden="1" outlineLevel="2" x14ac:dyDescent="0.3">
      <c r="A57" s="29" t="s">
        <v>10</v>
      </c>
      <c r="B57" s="17" t="s">
        <v>4</v>
      </c>
      <c r="C57" s="17" t="s">
        <v>68</v>
      </c>
      <c r="D57" s="30">
        <v>4053</v>
      </c>
      <c r="E57" s="30">
        <v>4897</v>
      </c>
      <c r="F57" s="31">
        <v>216.10249999999994</v>
      </c>
      <c r="G57" s="31">
        <v>410061.14999999997</v>
      </c>
      <c r="H57" s="32">
        <v>5004.1187400000017</v>
      </c>
    </row>
    <row r="58" spans="1:8" hidden="1" outlineLevel="2" x14ac:dyDescent="0.3">
      <c r="A58" s="29" t="s">
        <v>10</v>
      </c>
      <c r="B58" s="17" t="s">
        <v>4</v>
      </c>
      <c r="C58" s="17" t="s">
        <v>69</v>
      </c>
      <c r="D58" s="30">
        <v>5324</v>
      </c>
      <c r="E58" s="30">
        <v>6742</v>
      </c>
      <c r="F58" s="31">
        <v>261.745</v>
      </c>
      <c r="G58" s="31">
        <v>493655.99</v>
      </c>
      <c r="H58" s="32">
        <v>5831.0920700000033</v>
      </c>
    </row>
    <row r="59" spans="1:8" hidden="1" outlineLevel="2" x14ac:dyDescent="0.3">
      <c r="A59" s="29" t="s">
        <v>10</v>
      </c>
      <c r="B59" s="17" t="s">
        <v>3</v>
      </c>
      <c r="C59" s="17" t="s">
        <v>68</v>
      </c>
      <c r="D59" s="30">
        <v>19171</v>
      </c>
      <c r="E59" s="30">
        <v>23800</v>
      </c>
      <c r="F59" s="31">
        <v>1263.4550000000004</v>
      </c>
      <c r="G59" s="31">
        <v>2406116.46</v>
      </c>
      <c r="H59" s="32">
        <v>30374.57836000001</v>
      </c>
    </row>
    <row r="60" spans="1:8" hidden="1" outlineLevel="2" x14ac:dyDescent="0.3">
      <c r="A60" s="29" t="s">
        <v>10</v>
      </c>
      <c r="B60" s="17" t="s">
        <v>3</v>
      </c>
      <c r="C60" s="17" t="s">
        <v>69</v>
      </c>
      <c r="D60" s="30">
        <v>24889</v>
      </c>
      <c r="E60" s="30">
        <v>32471</v>
      </c>
      <c r="F60" s="31">
        <v>1458.4275000000007</v>
      </c>
      <c r="G60" s="31">
        <v>2778939.31</v>
      </c>
      <c r="H60" s="32">
        <v>33652.778180000008</v>
      </c>
    </row>
    <row r="61" spans="1:8" hidden="1" outlineLevel="2" x14ac:dyDescent="0.3">
      <c r="A61" s="29" t="s">
        <v>10</v>
      </c>
      <c r="B61" s="17" t="s">
        <v>2</v>
      </c>
      <c r="C61" s="17" t="s">
        <v>68</v>
      </c>
      <c r="D61" s="30">
        <v>6965</v>
      </c>
      <c r="E61" s="30">
        <v>8696</v>
      </c>
      <c r="F61" s="31">
        <v>525.65749999999991</v>
      </c>
      <c r="G61" s="31">
        <v>1006864.0400000002</v>
      </c>
      <c r="H61" s="32">
        <v>13143.322130000004</v>
      </c>
    </row>
    <row r="62" spans="1:8" hidden="1" outlineLevel="2" x14ac:dyDescent="0.3">
      <c r="A62" s="29" t="s">
        <v>10</v>
      </c>
      <c r="B62" s="17" t="s">
        <v>2</v>
      </c>
      <c r="C62" s="17" t="s">
        <v>69</v>
      </c>
      <c r="D62" s="30">
        <v>8182</v>
      </c>
      <c r="E62" s="30">
        <v>10619</v>
      </c>
      <c r="F62" s="31">
        <v>572.37999999999965</v>
      </c>
      <c r="G62" s="31">
        <v>1090611.3099999998</v>
      </c>
      <c r="H62" s="32">
        <v>13238.464899999994</v>
      </c>
    </row>
    <row r="63" spans="1:8" hidden="1" outlineLevel="2" x14ac:dyDescent="0.3">
      <c r="A63" s="29" t="s">
        <v>10</v>
      </c>
      <c r="B63" s="17" t="s">
        <v>1</v>
      </c>
      <c r="C63" s="17" t="s">
        <v>68</v>
      </c>
      <c r="D63" s="30">
        <v>7395</v>
      </c>
      <c r="E63" s="30">
        <v>9008</v>
      </c>
      <c r="F63" s="31">
        <v>783.48499999999979</v>
      </c>
      <c r="G63" s="31">
        <v>1472624.0799999996</v>
      </c>
      <c r="H63" s="32">
        <v>18902.551869999996</v>
      </c>
    </row>
    <row r="64" spans="1:8" hidden="1" outlineLevel="2" x14ac:dyDescent="0.3">
      <c r="A64" s="29" t="s">
        <v>10</v>
      </c>
      <c r="B64" s="17" t="s">
        <v>1</v>
      </c>
      <c r="C64" s="17" t="s">
        <v>69</v>
      </c>
      <c r="D64" s="30">
        <v>7826</v>
      </c>
      <c r="E64" s="30">
        <v>9870</v>
      </c>
      <c r="F64" s="31">
        <v>681.83750000000009</v>
      </c>
      <c r="G64" s="31">
        <v>1290044.5599999998</v>
      </c>
      <c r="H64" s="32">
        <v>15436.559119999994</v>
      </c>
    </row>
    <row r="65" spans="1:8" hidden="1" outlineLevel="2" x14ac:dyDescent="0.3">
      <c r="A65" s="29" t="s">
        <v>10</v>
      </c>
      <c r="B65" s="17" t="s">
        <v>5</v>
      </c>
      <c r="C65" s="17" t="s">
        <v>68</v>
      </c>
      <c r="D65" s="30">
        <v>4142</v>
      </c>
      <c r="E65" s="30">
        <v>4871</v>
      </c>
      <c r="F65" s="31">
        <v>626.78250000000014</v>
      </c>
      <c r="G65" s="31">
        <v>1179590.9300000002</v>
      </c>
      <c r="H65" s="32">
        <v>15353.63475000001</v>
      </c>
    </row>
    <row r="66" spans="1:8" hidden="1" outlineLevel="2" x14ac:dyDescent="0.3">
      <c r="A66" s="29" t="s">
        <v>10</v>
      </c>
      <c r="B66" s="17" t="s">
        <v>5</v>
      </c>
      <c r="C66" s="17" t="s">
        <v>69</v>
      </c>
      <c r="D66" s="30">
        <v>4497</v>
      </c>
      <c r="E66" s="30">
        <v>5294</v>
      </c>
      <c r="F66" s="31">
        <v>534.64499999999964</v>
      </c>
      <c r="G66" s="31">
        <v>1000279.5599999998</v>
      </c>
      <c r="H66" s="32">
        <v>12160.974860000006</v>
      </c>
    </row>
    <row r="67" spans="1:8" outlineLevel="1" collapsed="1" x14ac:dyDescent="0.3">
      <c r="A67" s="83" t="s">
        <v>62</v>
      </c>
      <c r="D67" s="30">
        <f>SUBTOTAL(9,D57:D66)</f>
        <v>92444</v>
      </c>
      <c r="E67" s="30">
        <f>SUBTOTAL(9,E57:E66)</f>
        <v>116268</v>
      </c>
      <c r="F67" s="31">
        <f>SUBTOTAL(9,F57:F66)</f>
        <v>6924.5174999999999</v>
      </c>
      <c r="G67" s="31">
        <f>SUBTOTAL(9,G57:G66)</f>
        <v>13128787.390000001</v>
      </c>
      <c r="H67" s="32">
        <f>SUBTOTAL(9,H57:H66)</f>
        <v>163098.07498000003</v>
      </c>
    </row>
    <row r="68" spans="1:8" hidden="1" outlineLevel="2" x14ac:dyDescent="0.3">
      <c r="A68" s="38" t="s">
        <v>9</v>
      </c>
      <c r="B68" s="39" t="s">
        <v>4</v>
      </c>
      <c r="C68" s="39" t="s">
        <v>68</v>
      </c>
      <c r="D68" s="40">
        <v>4727</v>
      </c>
      <c r="E68" s="40">
        <v>5950</v>
      </c>
      <c r="F68" s="41">
        <v>289.59249999999992</v>
      </c>
      <c r="G68" s="41">
        <v>550561.31000000006</v>
      </c>
      <c r="H68" s="42">
        <v>6618.628980000004</v>
      </c>
    </row>
    <row r="69" spans="1:8" hidden="1" outlineLevel="2" x14ac:dyDescent="0.3">
      <c r="A69" s="38" t="s">
        <v>9</v>
      </c>
      <c r="B69" s="39" t="s">
        <v>4</v>
      </c>
      <c r="C69" s="39" t="s">
        <v>69</v>
      </c>
      <c r="D69" s="40">
        <v>5955</v>
      </c>
      <c r="E69" s="40">
        <v>7858</v>
      </c>
      <c r="F69" s="41">
        <v>314.38499999999988</v>
      </c>
      <c r="G69" s="41">
        <v>594410.99999999988</v>
      </c>
      <c r="H69" s="42">
        <v>6999.3324299999986</v>
      </c>
    </row>
    <row r="70" spans="1:8" hidden="1" outlineLevel="2" x14ac:dyDescent="0.3">
      <c r="A70" s="38" t="s">
        <v>9</v>
      </c>
      <c r="B70" s="39" t="s">
        <v>3</v>
      </c>
      <c r="C70" s="39" t="s">
        <v>68</v>
      </c>
      <c r="D70" s="40">
        <v>21962</v>
      </c>
      <c r="E70" s="40">
        <v>28538</v>
      </c>
      <c r="F70" s="41">
        <v>1702.1224999999997</v>
      </c>
      <c r="G70" s="41">
        <v>3264239.6100000003</v>
      </c>
      <c r="H70" s="42">
        <v>40735.381770000029</v>
      </c>
    </row>
    <row r="71" spans="1:8" hidden="1" outlineLevel="2" x14ac:dyDescent="0.3">
      <c r="A71" s="38" t="s">
        <v>9</v>
      </c>
      <c r="B71" s="39" t="s">
        <v>3</v>
      </c>
      <c r="C71" s="39" t="s">
        <v>69</v>
      </c>
      <c r="D71" s="40">
        <v>27108</v>
      </c>
      <c r="E71" s="40">
        <v>36613</v>
      </c>
      <c r="F71" s="41">
        <v>1784.2450000000013</v>
      </c>
      <c r="G71" s="41">
        <v>3396815.9599999981</v>
      </c>
      <c r="H71" s="42">
        <v>40684.611470000003</v>
      </c>
    </row>
    <row r="72" spans="1:8" hidden="1" outlineLevel="2" x14ac:dyDescent="0.3">
      <c r="A72" s="38" t="s">
        <v>9</v>
      </c>
      <c r="B72" s="39" t="s">
        <v>2</v>
      </c>
      <c r="C72" s="39" t="s">
        <v>68</v>
      </c>
      <c r="D72" s="40">
        <v>8028</v>
      </c>
      <c r="E72" s="40">
        <v>10318</v>
      </c>
      <c r="F72" s="41">
        <v>736.47</v>
      </c>
      <c r="G72" s="41">
        <v>1419426.3699999996</v>
      </c>
      <c r="H72" s="42">
        <v>18153.295540000003</v>
      </c>
    </row>
    <row r="73" spans="1:8" hidden="1" outlineLevel="2" x14ac:dyDescent="0.3">
      <c r="A73" s="38" t="s">
        <v>9</v>
      </c>
      <c r="B73" s="39" t="s">
        <v>2</v>
      </c>
      <c r="C73" s="39" t="s">
        <v>69</v>
      </c>
      <c r="D73" s="40">
        <v>8889</v>
      </c>
      <c r="E73" s="40">
        <v>11854</v>
      </c>
      <c r="F73" s="41">
        <v>728.70749999999998</v>
      </c>
      <c r="G73" s="41">
        <v>1389256.7000000009</v>
      </c>
      <c r="H73" s="42">
        <v>16710.671299999998</v>
      </c>
    </row>
    <row r="74" spans="1:8" hidden="1" outlineLevel="2" x14ac:dyDescent="0.3">
      <c r="A74" s="38" t="s">
        <v>9</v>
      </c>
      <c r="B74" s="39" t="s">
        <v>1</v>
      </c>
      <c r="C74" s="39" t="s">
        <v>68</v>
      </c>
      <c r="D74" s="40">
        <v>7361</v>
      </c>
      <c r="E74" s="40">
        <v>9253</v>
      </c>
      <c r="F74" s="41">
        <v>863.68500000000029</v>
      </c>
      <c r="G74" s="41">
        <v>1643425.7399999995</v>
      </c>
      <c r="H74" s="42">
        <v>20741.39241</v>
      </c>
    </row>
    <row r="75" spans="1:8" hidden="1" outlineLevel="2" x14ac:dyDescent="0.3">
      <c r="A75" s="38" t="s">
        <v>9</v>
      </c>
      <c r="B75" s="39" t="s">
        <v>1</v>
      </c>
      <c r="C75" s="39" t="s">
        <v>69</v>
      </c>
      <c r="D75" s="40">
        <v>7818</v>
      </c>
      <c r="E75" s="40">
        <v>10150</v>
      </c>
      <c r="F75" s="41">
        <v>805.03000000000031</v>
      </c>
      <c r="G75" s="41">
        <v>1526188.1300000006</v>
      </c>
      <c r="H75" s="42">
        <v>18027.314540000007</v>
      </c>
    </row>
    <row r="76" spans="1:8" hidden="1" outlineLevel="2" x14ac:dyDescent="0.3">
      <c r="A76" s="38" t="s">
        <v>9</v>
      </c>
      <c r="B76" s="39" t="s">
        <v>5</v>
      </c>
      <c r="C76" s="39" t="s">
        <v>68</v>
      </c>
      <c r="D76" s="40">
        <v>3652</v>
      </c>
      <c r="E76" s="40">
        <v>4387</v>
      </c>
      <c r="F76" s="41">
        <v>588.80250000000012</v>
      </c>
      <c r="G76" s="41">
        <v>1114812.7599999998</v>
      </c>
      <c r="H76" s="42">
        <v>14128.877849999999</v>
      </c>
    </row>
    <row r="77" spans="1:8" hidden="1" outlineLevel="2" x14ac:dyDescent="0.3">
      <c r="A77" s="38" t="s">
        <v>9</v>
      </c>
      <c r="B77" s="39" t="s">
        <v>5</v>
      </c>
      <c r="C77" s="39" t="s">
        <v>69</v>
      </c>
      <c r="D77" s="40">
        <v>3997</v>
      </c>
      <c r="E77" s="40">
        <v>4721</v>
      </c>
      <c r="F77" s="41">
        <v>578.09999999999991</v>
      </c>
      <c r="G77" s="41">
        <v>1077827.9300000006</v>
      </c>
      <c r="H77" s="42">
        <v>12800.060239999992</v>
      </c>
    </row>
    <row r="78" spans="1:8" outlineLevel="1" collapsed="1" x14ac:dyDescent="0.3">
      <c r="A78" s="84" t="s">
        <v>63</v>
      </c>
      <c r="B78" s="39"/>
      <c r="C78" s="39"/>
      <c r="D78" s="40">
        <f>SUBTOTAL(9,D68:D77)</f>
        <v>99497</v>
      </c>
      <c r="E78" s="40">
        <f>SUBTOTAL(9,E68:E77)</f>
        <v>129642</v>
      </c>
      <c r="F78" s="41">
        <f>SUBTOTAL(9,F68:F77)</f>
        <v>8391.1400000000012</v>
      </c>
      <c r="G78" s="41">
        <f>SUBTOTAL(9,G68:G77)</f>
        <v>15976965.510000002</v>
      </c>
      <c r="H78" s="42">
        <f>SUBTOTAL(9,H68:H77)</f>
        <v>195599.56653000004</v>
      </c>
    </row>
    <row r="79" spans="1:8" hidden="1" outlineLevel="2" x14ac:dyDescent="0.3">
      <c r="A79" s="29" t="s">
        <v>8</v>
      </c>
      <c r="B79" s="17" t="s">
        <v>4</v>
      </c>
      <c r="C79" s="17" t="s">
        <v>68</v>
      </c>
      <c r="D79" s="30">
        <v>3823</v>
      </c>
      <c r="E79" s="30">
        <v>4750</v>
      </c>
      <c r="F79" s="31">
        <v>222.57500000000005</v>
      </c>
      <c r="G79" s="31">
        <v>425972.7300000001</v>
      </c>
      <c r="H79" s="32">
        <v>5055.9498400000011</v>
      </c>
    </row>
    <row r="80" spans="1:8" hidden="1" outlineLevel="2" x14ac:dyDescent="0.3">
      <c r="A80" s="29" t="s">
        <v>8</v>
      </c>
      <c r="B80" s="17" t="s">
        <v>4</v>
      </c>
      <c r="C80" s="17" t="s">
        <v>69</v>
      </c>
      <c r="D80" s="30">
        <v>4531</v>
      </c>
      <c r="E80" s="30">
        <v>5799</v>
      </c>
      <c r="F80" s="31">
        <v>216.85500000000005</v>
      </c>
      <c r="G80" s="31">
        <v>409729.32999999996</v>
      </c>
      <c r="H80" s="32">
        <v>4750.8715400000001</v>
      </c>
    </row>
    <row r="81" spans="1:8" hidden="1" outlineLevel="2" x14ac:dyDescent="0.3">
      <c r="A81" s="29" t="s">
        <v>8</v>
      </c>
      <c r="B81" s="17" t="s">
        <v>3</v>
      </c>
      <c r="C81" s="17" t="s">
        <v>68</v>
      </c>
      <c r="D81" s="30">
        <v>16977</v>
      </c>
      <c r="E81" s="30">
        <v>21628</v>
      </c>
      <c r="F81" s="31">
        <v>1232.7800000000004</v>
      </c>
      <c r="G81" s="31">
        <v>2371465.3300000005</v>
      </c>
      <c r="H81" s="32">
        <v>28899.091000000004</v>
      </c>
    </row>
    <row r="82" spans="1:8" hidden="1" outlineLevel="2" x14ac:dyDescent="0.3">
      <c r="A82" s="29" t="s">
        <v>8</v>
      </c>
      <c r="B82" s="17" t="s">
        <v>3</v>
      </c>
      <c r="C82" s="17" t="s">
        <v>69</v>
      </c>
      <c r="D82" s="30">
        <v>19859</v>
      </c>
      <c r="E82" s="30">
        <v>25712</v>
      </c>
      <c r="F82" s="31">
        <v>1204.0050000000001</v>
      </c>
      <c r="G82" s="31">
        <v>2289098.6900000004</v>
      </c>
      <c r="H82" s="32">
        <v>26975.161709999997</v>
      </c>
    </row>
    <row r="83" spans="1:8" hidden="1" outlineLevel="2" x14ac:dyDescent="0.3">
      <c r="A83" s="29" t="s">
        <v>8</v>
      </c>
      <c r="B83" s="17" t="s">
        <v>2</v>
      </c>
      <c r="C83" s="17" t="s">
        <v>68</v>
      </c>
      <c r="D83" s="30">
        <v>6199</v>
      </c>
      <c r="E83" s="30">
        <v>7929</v>
      </c>
      <c r="F83" s="31">
        <v>537.48499999999979</v>
      </c>
      <c r="G83" s="31">
        <v>1032467.5599999999</v>
      </c>
      <c r="H83" s="32">
        <v>12925.831409999999</v>
      </c>
    </row>
    <row r="84" spans="1:8" hidden="1" outlineLevel="2" x14ac:dyDescent="0.3">
      <c r="A84" s="29" t="s">
        <v>8</v>
      </c>
      <c r="B84" s="17" t="s">
        <v>2</v>
      </c>
      <c r="C84" s="17" t="s">
        <v>69</v>
      </c>
      <c r="D84" s="30">
        <v>6413</v>
      </c>
      <c r="E84" s="30">
        <v>8182</v>
      </c>
      <c r="F84" s="31">
        <v>473.59749999999985</v>
      </c>
      <c r="G84" s="31">
        <v>905177.91</v>
      </c>
      <c r="H84" s="32">
        <v>10650.371329999998</v>
      </c>
    </row>
    <row r="85" spans="1:8" hidden="1" outlineLevel="2" x14ac:dyDescent="0.3">
      <c r="A85" s="29" t="s">
        <v>8</v>
      </c>
      <c r="B85" s="17" t="s">
        <v>1</v>
      </c>
      <c r="C85" s="17" t="s">
        <v>68</v>
      </c>
      <c r="D85" s="30">
        <v>4974</v>
      </c>
      <c r="E85" s="30">
        <v>6084</v>
      </c>
      <c r="F85" s="31">
        <v>492.99249999999984</v>
      </c>
      <c r="G85" s="31">
        <v>942327.16999999993</v>
      </c>
      <c r="H85" s="32">
        <v>11678.214950000007</v>
      </c>
    </row>
    <row r="86" spans="1:8" hidden="1" outlineLevel="2" x14ac:dyDescent="0.3">
      <c r="A86" s="29" t="s">
        <v>8</v>
      </c>
      <c r="B86" s="17" t="s">
        <v>1</v>
      </c>
      <c r="C86" s="17" t="s">
        <v>69</v>
      </c>
      <c r="D86" s="30">
        <v>4995</v>
      </c>
      <c r="E86" s="30">
        <v>6169</v>
      </c>
      <c r="F86" s="31">
        <v>455.19499999999977</v>
      </c>
      <c r="G86" s="31">
        <v>858543.99999999988</v>
      </c>
      <c r="H86" s="32">
        <v>10039.448320000012</v>
      </c>
    </row>
    <row r="87" spans="1:8" hidden="1" outlineLevel="2" x14ac:dyDescent="0.3">
      <c r="A87" s="29" t="s">
        <v>8</v>
      </c>
      <c r="B87" s="17" t="s">
        <v>5</v>
      </c>
      <c r="C87" s="17" t="s">
        <v>68</v>
      </c>
      <c r="D87" s="30">
        <v>2118</v>
      </c>
      <c r="E87" s="30">
        <v>2473</v>
      </c>
      <c r="F87" s="31">
        <v>258.42250000000013</v>
      </c>
      <c r="G87" s="31">
        <v>492535.89</v>
      </c>
      <c r="H87" s="32">
        <v>6063.6164699999954</v>
      </c>
    </row>
    <row r="88" spans="1:8" hidden="1" outlineLevel="2" x14ac:dyDescent="0.3">
      <c r="A88" s="29" t="s">
        <v>8</v>
      </c>
      <c r="B88" s="17" t="s">
        <v>5</v>
      </c>
      <c r="C88" s="17" t="s">
        <v>69</v>
      </c>
      <c r="D88" s="30">
        <v>2203</v>
      </c>
      <c r="E88" s="30">
        <v>2472</v>
      </c>
      <c r="F88" s="31">
        <v>246.30500000000001</v>
      </c>
      <c r="G88" s="31">
        <v>460778.42999999993</v>
      </c>
      <c r="H88" s="32">
        <v>5378.94895</v>
      </c>
    </row>
    <row r="89" spans="1:8" outlineLevel="1" collapsed="1" x14ac:dyDescent="0.3">
      <c r="A89" s="83" t="s">
        <v>64</v>
      </c>
      <c r="D89" s="30">
        <f>SUBTOTAL(9,D79:D88)</f>
        <v>72092</v>
      </c>
      <c r="E89" s="30">
        <f>SUBTOTAL(9,E79:E88)</f>
        <v>91198</v>
      </c>
      <c r="F89" s="31">
        <f>SUBTOTAL(9,F79:F88)</f>
        <v>5340.2124999999996</v>
      </c>
      <c r="G89" s="31">
        <f>SUBTOTAL(9,G79:G88)</f>
        <v>10188097.040000001</v>
      </c>
      <c r="H89" s="32">
        <f>SUBTOTAL(9,H79:H88)</f>
        <v>122417.50552000002</v>
      </c>
    </row>
    <row r="90" spans="1:8" hidden="1" outlineLevel="2" x14ac:dyDescent="0.3">
      <c r="A90" s="38" t="s">
        <v>7</v>
      </c>
      <c r="B90" s="39" t="s">
        <v>4</v>
      </c>
      <c r="C90" s="39" t="s">
        <v>68</v>
      </c>
      <c r="D90" s="40">
        <v>2695</v>
      </c>
      <c r="E90" s="40">
        <v>3323</v>
      </c>
      <c r="F90" s="41">
        <v>142.92000000000002</v>
      </c>
      <c r="G90" s="41">
        <v>273885.23</v>
      </c>
      <c r="H90" s="42">
        <v>3175.7929300000001</v>
      </c>
    </row>
    <row r="91" spans="1:8" hidden="1" outlineLevel="2" x14ac:dyDescent="0.3">
      <c r="A91" s="38" t="s">
        <v>7</v>
      </c>
      <c r="B91" s="39" t="s">
        <v>4</v>
      </c>
      <c r="C91" s="39" t="s">
        <v>69</v>
      </c>
      <c r="D91" s="40">
        <v>2955</v>
      </c>
      <c r="E91" s="40">
        <v>3650</v>
      </c>
      <c r="F91" s="41">
        <v>135.54249999999999</v>
      </c>
      <c r="G91" s="41">
        <v>259596.45</v>
      </c>
      <c r="H91" s="42">
        <v>2982.1843999999996</v>
      </c>
    </row>
    <row r="92" spans="1:8" hidden="1" outlineLevel="2" x14ac:dyDescent="0.3">
      <c r="A92" s="38" t="s">
        <v>7</v>
      </c>
      <c r="B92" s="39" t="s">
        <v>3</v>
      </c>
      <c r="C92" s="39" t="s">
        <v>68</v>
      </c>
      <c r="D92" s="40">
        <v>11751</v>
      </c>
      <c r="E92" s="40">
        <v>14682</v>
      </c>
      <c r="F92" s="41">
        <v>824.16750000000002</v>
      </c>
      <c r="G92" s="41">
        <v>1592007.0999999999</v>
      </c>
      <c r="H92" s="42">
        <v>18836.578799999996</v>
      </c>
    </row>
    <row r="93" spans="1:8" hidden="1" outlineLevel="2" x14ac:dyDescent="0.3">
      <c r="A93" s="38" t="s">
        <v>7</v>
      </c>
      <c r="B93" s="39" t="s">
        <v>3</v>
      </c>
      <c r="C93" s="39" t="s">
        <v>69</v>
      </c>
      <c r="D93" s="40">
        <v>12480</v>
      </c>
      <c r="E93" s="40">
        <v>15508</v>
      </c>
      <c r="F93" s="41">
        <v>719.9625000000002</v>
      </c>
      <c r="G93" s="41">
        <v>1372134.0300000005</v>
      </c>
      <c r="H93" s="42">
        <v>15876.825080000002</v>
      </c>
    </row>
    <row r="94" spans="1:8" hidden="1" outlineLevel="2" x14ac:dyDescent="0.3">
      <c r="A94" s="38" t="s">
        <v>7</v>
      </c>
      <c r="B94" s="39" t="s">
        <v>2</v>
      </c>
      <c r="C94" s="39" t="s">
        <v>68</v>
      </c>
      <c r="D94" s="40">
        <v>4365</v>
      </c>
      <c r="E94" s="40">
        <v>5394</v>
      </c>
      <c r="F94" s="41">
        <v>355.77249999999992</v>
      </c>
      <c r="G94" s="41">
        <v>687658.48999999987</v>
      </c>
      <c r="H94" s="42">
        <v>8343.5161799999987</v>
      </c>
    </row>
    <row r="95" spans="1:8" hidden="1" outlineLevel="2" x14ac:dyDescent="0.3">
      <c r="A95" s="38" t="s">
        <v>7</v>
      </c>
      <c r="B95" s="39" t="s">
        <v>2</v>
      </c>
      <c r="C95" s="39" t="s">
        <v>69</v>
      </c>
      <c r="D95" s="40">
        <v>3940</v>
      </c>
      <c r="E95" s="40">
        <v>4826</v>
      </c>
      <c r="F95" s="41">
        <v>282.63999999999987</v>
      </c>
      <c r="G95" s="41">
        <v>539727.14</v>
      </c>
      <c r="H95" s="42">
        <v>6277.7760299999991</v>
      </c>
    </row>
    <row r="96" spans="1:8" hidden="1" outlineLevel="2" x14ac:dyDescent="0.3">
      <c r="A96" s="38" t="s">
        <v>7</v>
      </c>
      <c r="B96" s="39" t="s">
        <v>1</v>
      </c>
      <c r="C96" s="39" t="s">
        <v>68</v>
      </c>
      <c r="D96" s="40">
        <v>2369</v>
      </c>
      <c r="E96" s="40">
        <v>2909</v>
      </c>
      <c r="F96" s="41">
        <v>225.09000000000006</v>
      </c>
      <c r="G96" s="41">
        <v>435839.43000000005</v>
      </c>
      <c r="H96" s="42">
        <v>5311.8555599999991</v>
      </c>
    </row>
    <row r="97" spans="1:8" hidden="1" outlineLevel="2" x14ac:dyDescent="0.3">
      <c r="A97" s="38" t="s">
        <v>7</v>
      </c>
      <c r="B97" s="39" t="s">
        <v>1</v>
      </c>
      <c r="C97" s="39" t="s">
        <v>69</v>
      </c>
      <c r="D97" s="40">
        <v>2233</v>
      </c>
      <c r="E97" s="40">
        <v>2718</v>
      </c>
      <c r="F97" s="41">
        <v>204.86750000000001</v>
      </c>
      <c r="G97" s="41">
        <v>389220.55999999994</v>
      </c>
      <c r="H97" s="42">
        <v>4519.5440199999985</v>
      </c>
    </row>
    <row r="98" spans="1:8" hidden="1" outlineLevel="2" x14ac:dyDescent="0.3">
      <c r="A98" s="38" t="s">
        <v>7</v>
      </c>
      <c r="B98" s="39" t="s">
        <v>5</v>
      </c>
      <c r="C98" s="39" t="s">
        <v>68</v>
      </c>
      <c r="D98" s="40">
        <v>21</v>
      </c>
      <c r="E98" s="40">
        <v>24</v>
      </c>
      <c r="F98" s="41">
        <v>1.7124999999999999</v>
      </c>
      <c r="G98" s="41">
        <v>3425.9</v>
      </c>
      <c r="H98" s="42">
        <v>42.244480000000003</v>
      </c>
    </row>
    <row r="99" spans="1:8" hidden="1" outlineLevel="2" x14ac:dyDescent="0.3">
      <c r="A99" s="38" t="s">
        <v>7</v>
      </c>
      <c r="B99" s="39" t="s">
        <v>5</v>
      </c>
      <c r="C99" s="39" t="s">
        <v>69</v>
      </c>
      <c r="D99" s="40">
        <v>10</v>
      </c>
      <c r="E99" s="40">
        <v>11</v>
      </c>
      <c r="F99" s="41">
        <v>1.4849999999999999</v>
      </c>
      <c r="G99" s="41">
        <v>3057.5</v>
      </c>
      <c r="H99" s="42">
        <v>33.743260000000006</v>
      </c>
    </row>
    <row r="100" spans="1:8" outlineLevel="1" collapsed="1" x14ac:dyDescent="0.3">
      <c r="A100" s="84" t="s">
        <v>65</v>
      </c>
      <c r="B100" s="39"/>
      <c r="C100" s="39"/>
      <c r="D100" s="40">
        <f>SUBTOTAL(9,D90:D99)</f>
        <v>42819</v>
      </c>
      <c r="E100" s="40">
        <f>SUBTOTAL(9,E90:E99)</f>
        <v>53045</v>
      </c>
      <c r="F100" s="41">
        <f>SUBTOTAL(9,F90:F99)</f>
        <v>2894.1600000000003</v>
      </c>
      <c r="G100" s="41">
        <f>SUBTOTAL(9,G90:G99)</f>
        <v>5556551.8300000001</v>
      </c>
      <c r="H100" s="42">
        <f>SUBTOTAL(9,H90:H99)</f>
        <v>65400.060740000001</v>
      </c>
    </row>
    <row r="101" spans="1:8" hidden="1" outlineLevel="2" x14ac:dyDescent="0.3">
      <c r="A101" s="29" t="s">
        <v>0</v>
      </c>
      <c r="B101" s="17" t="s">
        <v>4</v>
      </c>
      <c r="C101" s="17" t="s">
        <v>68</v>
      </c>
      <c r="D101" s="30">
        <v>1839</v>
      </c>
      <c r="E101" s="30">
        <v>2129</v>
      </c>
      <c r="F101" s="31">
        <v>87.157499999999999</v>
      </c>
      <c r="G101" s="31">
        <v>167410.25</v>
      </c>
      <c r="H101" s="32">
        <v>1905.4965300000001</v>
      </c>
    </row>
    <row r="102" spans="1:8" hidden="1" outlineLevel="2" x14ac:dyDescent="0.3">
      <c r="A102" s="29" t="s">
        <v>0</v>
      </c>
      <c r="B102" s="17" t="s">
        <v>4</v>
      </c>
      <c r="C102" s="17" t="s">
        <v>69</v>
      </c>
      <c r="D102" s="30">
        <v>1968</v>
      </c>
      <c r="E102" s="30">
        <v>2243</v>
      </c>
      <c r="F102" s="31">
        <v>73.999999999999972</v>
      </c>
      <c r="G102" s="31">
        <v>140547.16999999998</v>
      </c>
      <c r="H102" s="32">
        <v>1583.7991999999997</v>
      </c>
    </row>
    <row r="103" spans="1:8" hidden="1" outlineLevel="2" x14ac:dyDescent="0.3">
      <c r="A103" s="29" t="s">
        <v>0</v>
      </c>
      <c r="B103" s="17" t="s">
        <v>3</v>
      </c>
      <c r="C103" s="17" t="s">
        <v>68</v>
      </c>
      <c r="D103" s="30">
        <v>7826</v>
      </c>
      <c r="E103" s="30">
        <v>9279</v>
      </c>
      <c r="F103" s="31">
        <v>463.16750000000002</v>
      </c>
      <c r="G103" s="31">
        <v>890420.08</v>
      </c>
      <c r="H103" s="32">
        <v>10400.73278</v>
      </c>
    </row>
    <row r="104" spans="1:8" hidden="1" outlineLevel="2" x14ac:dyDescent="0.3">
      <c r="A104" s="29" t="s">
        <v>0</v>
      </c>
      <c r="B104" s="17" t="s">
        <v>3</v>
      </c>
      <c r="C104" s="17" t="s">
        <v>69</v>
      </c>
      <c r="D104" s="30">
        <v>8035</v>
      </c>
      <c r="E104" s="30">
        <v>9578</v>
      </c>
      <c r="F104" s="31">
        <v>398.53249999999991</v>
      </c>
      <c r="G104" s="31">
        <v>757687.26</v>
      </c>
      <c r="H104" s="32">
        <v>8599.1143400000001</v>
      </c>
    </row>
    <row r="105" spans="1:8" hidden="1" outlineLevel="2" x14ac:dyDescent="0.3">
      <c r="A105" s="29" t="s">
        <v>0</v>
      </c>
      <c r="B105" s="17" t="s">
        <v>2</v>
      </c>
      <c r="C105" s="17" t="s">
        <v>68</v>
      </c>
      <c r="D105" s="30">
        <v>2966</v>
      </c>
      <c r="E105" s="30">
        <v>3508</v>
      </c>
      <c r="F105" s="31">
        <v>209.91749999999996</v>
      </c>
      <c r="G105" s="31">
        <v>405079.06000000006</v>
      </c>
      <c r="H105" s="32">
        <v>4795.4976900000001</v>
      </c>
    </row>
    <row r="106" spans="1:8" hidden="1" outlineLevel="2" x14ac:dyDescent="0.3">
      <c r="A106" s="29" t="s">
        <v>0</v>
      </c>
      <c r="B106" s="17" t="s">
        <v>2</v>
      </c>
      <c r="C106" s="17" t="s">
        <v>69</v>
      </c>
      <c r="D106" s="30">
        <v>2556</v>
      </c>
      <c r="E106" s="30">
        <v>3048</v>
      </c>
      <c r="F106" s="31">
        <v>169.26000000000002</v>
      </c>
      <c r="G106" s="31">
        <v>322983.11000000004</v>
      </c>
      <c r="H106" s="32">
        <v>3681.9198200000001</v>
      </c>
    </row>
    <row r="107" spans="1:8" hidden="1" outlineLevel="2" x14ac:dyDescent="0.3">
      <c r="A107" s="29" t="s">
        <v>0</v>
      </c>
      <c r="B107" s="17" t="s">
        <v>1</v>
      </c>
      <c r="C107" s="17" t="s">
        <v>68</v>
      </c>
      <c r="D107" s="30">
        <v>1522</v>
      </c>
      <c r="E107" s="30">
        <v>1796</v>
      </c>
      <c r="F107" s="31">
        <v>129.61249999999998</v>
      </c>
      <c r="G107" s="31">
        <v>251795.69000000003</v>
      </c>
      <c r="H107" s="32">
        <v>3033.3017199999999</v>
      </c>
    </row>
    <row r="108" spans="1:8" hidden="1" outlineLevel="2" x14ac:dyDescent="0.3">
      <c r="A108" s="29" t="s">
        <v>0</v>
      </c>
      <c r="B108" s="17" t="s">
        <v>1</v>
      </c>
      <c r="C108" s="17" t="s">
        <v>69</v>
      </c>
      <c r="D108" s="30">
        <v>1400</v>
      </c>
      <c r="E108" s="30">
        <v>1615</v>
      </c>
      <c r="F108" s="31">
        <v>110.21250000000002</v>
      </c>
      <c r="G108" s="31">
        <v>211082.19999999998</v>
      </c>
      <c r="H108" s="32">
        <v>2425.2743199999995</v>
      </c>
    </row>
    <row r="109" spans="1:8" hidden="1" outlineLevel="2" x14ac:dyDescent="0.3">
      <c r="A109" s="29" t="s">
        <v>0</v>
      </c>
      <c r="B109" s="17" t="s">
        <v>5</v>
      </c>
      <c r="C109" s="17" t="s">
        <v>68</v>
      </c>
      <c r="D109" s="30">
        <v>12</v>
      </c>
      <c r="E109" s="30">
        <v>13</v>
      </c>
      <c r="F109" s="31">
        <v>1.2024999999999999</v>
      </c>
      <c r="G109" s="31">
        <v>2349.71</v>
      </c>
      <c r="H109" s="32">
        <v>27.74344</v>
      </c>
    </row>
    <row r="110" spans="1:8" hidden="1" outlineLevel="2" x14ac:dyDescent="0.3">
      <c r="A110" s="29" t="s">
        <v>0</v>
      </c>
      <c r="B110" s="17" t="s">
        <v>5</v>
      </c>
      <c r="C110" s="17" t="s">
        <v>69</v>
      </c>
      <c r="D110" s="30">
        <v>9</v>
      </c>
      <c r="E110" s="30">
        <v>11</v>
      </c>
      <c r="F110" s="31">
        <v>0.33250000000000002</v>
      </c>
      <c r="G110" s="31">
        <v>635</v>
      </c>
      <c r="H110" s="32">
        <v>7.0041000000000002</v>
      </c>
    </row>
    <row r="111" spans="1:8" ht="15" outlineLevel="1" collapsed="1" thickBot="1" x14ac:dyDescent="0.35">
      <c r="A111" s="92" t="s">
        <v>66</v>
      </c>
      <c r="B111" s="93"/>
      <c r="C111" s="93"/>
      <c r="D111" s="94">
        <f>SUBTOTAL(9,D101:D110)</f>
        <v>28133</v>
      </c>
      <c r="E111" s="94">
        <f>SUBTOTAL(9,E101:E110)</f>
        <v>33220</v>
      </c>
      <c r="F111" s="95">
        <f>SUBTOTAL(9,F101:F110)</f>
        <v>1643.395</v>
      </c>
      <c r="G111" s="95">
        <f>SUBTOTAL(9,G101:G110)</f>
        <v>3149989.5300000003</v>
      </c>
      <c r="H111" s="96">
        <f>SUBTOTAL(9,H101:H110)</f>
        <v>36459.883939999992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E25D-2FE1-41C4-87E9-3AA86ED6082C}">
  <dimension ref="A1:S407"/>
  <sheetViews>
    <sheetView zoomScale="70" zoomScaleNormal="70" workbookViewId="0">
      <selection activeCell="A2" sqref="A2"/>
    </sheetView>
  </sheetViews>
  <sheetFormatPr defaultRowHeight="14.4" outlineLevelRow="2" x14ac:dyDescent="0.3"/>
  <cols>
    <col min="1" max="1" width="21" bestFit="1" customWidth="1"/>
    <col min="2" max="2" width="21.44140625" bestFit="1" customWidth="1"/>
    <col min="3" max="4" width="34.33203125" bestFit="1" customWidth="1"/>
    <col min="5" max="5" width="25" bestFit="1" customWidth="1"/>
    <col min="6" max="6" width="25" customWidth="1"/>
    <col min="7" max="7" width="58.5546875" customWidth="1"/>
    <col min="8" max="9" width="59.77734375" customWidth="1"/>
    <col min="10" max="10" width="71.5546875" customWidth="1"/>
    <col min="11" max="17" width="35.6640625" customWidth="1"/>
  </cols>
  <sheetData>
    <row r="1" spans="1:19" ht="166.8" customHeight="1" thickBot="1" x14ac:dyDescent="0.35">
      <c r="A1" s="194" t="s">
        <v>245</v>
      </c>
      <c r="B1" s="194"/>
      <c r="C1" s="194"/>
      <c r="D1" s="194"/>
      <c r="E1" s="194"/>
      <c r="F1" s="194"/>
      <c r="G1" s="194"/>
      <c r="H1" s="194"/>
      <c r="I1" s="194"/>
      <c r="J1" s="194"/>
    </row>
    <row r="2" spans="1:19" s="19" customFormat="1" ht="64.8" customHeight="1" thickBot="1" x14ac:dyDescent="0.35">
      <c r="A2" s="20" t="s">
        <v>55</v>
      </c>
      <c r="B2" s="18" t="s">
        <v>125</v>
      </c>
      <c r="C2" s="18" t="s">
        <v>126</v>
      </c>
      <c r="D2" s="16" t="s">
        <v>127</v>
      </c>
      <c r="E2" s="49" t="s">
        <v>128</v>
      </c>
      <c r="F2" s="49" t="s">
        <v>129</v>
      </c>
      <c r="G2" s="49" t="s">
        <v>130</v>
      </c>
      <c r="H2" s="49" t="s">
        <v>276</v>
      </c>
      <c r="I2" s="189" t="s">
        <v>267</v>
      </c>
      <c r="J2" s="49" t="s">
        <v>275</v>
      </c>
      <c r="K2" s="189" t="s">
        <v>268</v>
      </c>
      <c r="L2" s="49" t="s">
        <v>274</v>
      </c>
      <c r="M2" s="189" t="s">
        <v>269</v>
      </c>
      <c r="N2" s="49" t="s">
        <v>272</v>
      </c>
      <c r="O2" s="189" t="s">
        <v>273</v>
      </c>
      <c r="P2" s="49" t="s">
        <v>271</v>
      </c>
      <c r="Q2" s="189" t="s">
        <v>270</v>
      </c>
    </row>
    <row r="3" spans="1:19" ht="15" customHeight="1" outlineLevel="2" x14ac:dyDescent="0.3">
      <c r="A3" s="66" t="s">
        <v>14</v>
      </c>
      <c r="B3" s="136" t="s">
        <v>131</v>
      </c>
      <c r="C3" s="136" t="s">
        <v>131</v>
      </c>
      <c r="D3" s="67" t="s">
        <v>132</v>
      </c>
      <c r="E3" s="67" t="s">
        <v>133</v>
      </c>
      <c r="F3" s="67" t="s">
        <v>132</v>
      </c>
      <c r="G3" s="67" t="s">
        <v>133</v>
      </c>
      <c r="H3" s="137">
        <v>1076</v>
      </c>
      <c r="I3" s="149">
        <v>1215</v>
      </c>
      <c r="J3" s="137">
        <v>1338</v>
      </c>
      <c r="K3" s="149">
        <v>1549</v>
      </c>
      <c r="L3" s="138">
        <v>121.9875</v>
      </c>
      <c r="M3" s="154">
        <v>134.58249999999998</v>
      </c>
      <c r="N3" s="138">
        <v>232648.08</v>
      </c>
      <c r="O3" s="154">
        <v>256963.20000000001</v>
      </c>
      <c r="P3" s="138">
        <v>3714.9550000000004</v>
      </c>
      <c r="Q3" s="159">
        <v>4069.8490900000002</v>
      </c>
    </row>
    <row r="4" spans="1:19" ht="15" customHeight="1" outlineLevel="2" x14ac:dyDescent="0.3">
      <c r="A4" s="56" t="s">
        <v>14</v>
      </c>
      <c r="B4" t="s">
        <v>73</v>
      </c>
      <c r="C4" t="s">
        <v>75</v>
      </c>
      <c r="D4" t="s">
        <v>74</v>
      </c>
      <c r="E4" t="s">
        <v>134</v>
      </c>
      <c r="F4" t="s">
        <v>76</v>
      </c>
      <c r="G4" t="s">
        <v>135</v>
      </c>
      <c r="H4" s="129">
        <v>27401</v>
      </c>
      <c r="I4" s="150">
        <v>27337</v>
      </c>
      <c r="J4" s="129">
        <v>37655</v>
      </c>
      <c r="K4" s="150">
        <v>37616</v>
      </c>
      <c r="L4" s="133">
        <v>3072.63</v>
      </c>
      <c r="M4" s="155">
        <v>3069.9775</v>
      </c>
      <c r="N4" s="133">
        <v>5888350.5700000003</v>
      </c>
      <c r="O4" s="155">
        <v>5884012.8200000003</v>
      </c>
      <c r="P4" s="133">
        <v>90075.507119999995</v>
      </c>
      <c r="Q4" s="160">
        <v>90050.809899999993</v>
      </c>
    </row>
    <row r="5" spans="1:19" ht="15" customHeight="1" outlineLevel="2" x14ac:dyDescent="0.3">
      <c r="A5" s="56" t="s">
        <v>14</v>
      </c>
      <c r="B5" t="s">
        <v>77</v>
      </c>
      <c r="C5" t="s">
        <v>75</v>
      </c>
      <c r="D5" t="s">
        <v>137</v>
      </c>
      <c r="E5" t="s">
        <v>136</v>
      </c>
      <c r="F5" t="s">
        <v>76</v>
      </c>
      <c r="G5" t="s">
        <v>135</v>
      </c>
      <c r="H5" s="129">
        <v>10730</v>
      </c>
      <c r="I5" s="150">
        <v>10783</v>
      </c>
      <c r="J5" s="129">
        <v>14343</v>
      </c>
      <c r="K5" s="150">
        <v>14442</v>
      </c>
      <c r="L5" s="133">
        <v>1256.9725000000001</v>
      </c>
      <c r="M5" s="155">
        <v>1265.53</v>
      </c>
      <c r="N5" s="133">
        <v>2394652.4300000002</v>
      </c>
      <c r="O5" s="155">
        <v>2410596.52</v>
      </c>
      <c r="P5" s="133">
        <v>36330.876230000002</v>
      </c>
      <c r="Q5" s="160">
        <v>36594.796069999997</v>
      </c>
    </row>
    <row r="6" spans="1:19" ht="15" customHeight="1" outlineLevel="2" x14ac:dyDescent="0.3">
      <c r="A6" s="56" t="s">
        <v>14</v>
      </c>
      <c r="B6" t="s">
        <v>78</v>
      </c>
      <c r="C6" t="s">
        <v>75</v>
      </c>
      <c r="D6" t="s">
        <v>138</v>
      </c>
      <c r="E6" t="s">
        <v>138</v>
      </c>
      <c r="F6" t="s">
        <v>76</v>
      </c>
      <c r="G6" t="s">
        <v>135</v>
      </c>
      <c r="H6" s="129">
        <v>14297</v>
      </c>
      <c r="I6" s="150">
        <v>14359</v>
      </c>
      <c r="J6" s="129">
        <v>19196</v>
      </c>
      <c r="K6" s="150">
        <v>19262</v>
      </c>
      <c r="L6" s="133">
        <v>1723.4349999999999</v>
      </c>
      <c r="M6" s="155">
        <v>1726.4224999999999</v>
      </c>
      <c r="N6" s="133">
        <v>3254544.06</v>
      </c>
      <c r="O6" s="155">
        <v>3262664.34</v>
      </c>
      <c r="P6" s="133">
        <v>49284.834499999997</v>
      </c>
      <c r="Q6" s="160">
        <v>49388.424200000001</v>
      </c>
    </row>
    <row r="7" spans="1:19" ht="15" customHeight="1" outlineLevel="2" x14ac:dyDescent="0.3">
      <c r="A7" s="56" t="s">
        <v>14</v>
      </c>
      <c r="B7" t="s">
        <v>79</v>
      </c>
      <c r="C7" t="s">
        <v>80</v>
      </c>
      <c r="D7" t="s">
        <v>140</v>
      </c>
      <c r="E7" t="s">
        <v>139</v>
      </c>
      <c r="F7" t="s">
        <v>81</v>
      </c>
      <c r="G7" t="s">
        <v>141</v>
      </c>
      <c r="H7" s="129">
        <v>6852</v>
      </c>
      <c r="I7" s="150">
        <v>6698</v>
      </c>
      <c r="J7" s="129">
        <v>8486</v>
      </c>
      <c r="K7" s="150">
        <v>8290</v>
      </c>
      <c r="L7" s="133">
        <v>789.755</v>
      </c>
      <c r="M7" s="155">
        <v>771.59749999999997</v>
      </c>
      <c r="N7" s="133">
        <v>1527693.04</v>
      </c>
      <c r="O7" s="155">
        <v>1493159.59</v>
      </c>
      <c r="P7" s="133">
        <v>23169.759050000001</v>
      </c>
      <c r="Q7" s="160">
        <v>22624.24235</v>
      </c>
    </row>
    <row r="8" spans="1:19" ht="15" customHeight="1" outlineLevel="2" x14ac:dyDescent="0.3">
      <c r="A8" s="56" t="s">
        <v>14</v>
      </c>
      <c r="B8" t="s">
        <v>82</v>
      </c>
      <c r="C8" t="s">
        <v>75</v>
      </c>
      <c r="D8" t="s">
        <v>143</v>
      </c>
      <c r="E8" t="s">
        <v>142</v>
      </c>
      <c r="F8" t="s">
        <v>76</v>
      </c>
      <c r="G8" t="s">
        <v>135</v>
      </c>
      <c r="H8" s="129">
        <v>11633</v>
      </c>
      <c r="I8" s="150">
        <v>11460</v>
      </c>
      <c r="J8" s="129">
        <v>15203</v>
      </c>
      <c r="K8" s="150">
        <v>14905</v>
      </c>
      <c r="L8" s="133">
        <v>1308.21</v>
      </c>
      <c r="M8" s="155">
        <v>1289.8050000000001</v>
      </c>
      <c r="N8" s="133">
        <v>2485242.04</v>
      </c>
      <c r="O8" s="155">
        <v>2450312.4500000002</v>
      </c>
      <c r="P8" s="133">
        <v>37801.743110000003</v>
      </c>
      <c r="Q8" s="160">
        <v>37266.71099</v>
      </c>
    </row>
    <row r="9" spans="1:19" ht="15" customHeight="1" outlineLevel="2" x14ac:dyDescent="0.3">
      <c r="A9" s="56" t="s">
        <v>14</v>
      </c>
      <c r="B9" t="s">
        <v>83</v>
      </c>
      <c r="C9" t="s">
        <v>75</v>
      </c>
      <c r="D9" t="s">
        <v>145</v>
      </c>
      <c r="E9" t="s">
        <v>144</v>
      </c>
      <c r="F9" t="s">
        <v>76</v>
      </c>
      <c r="G9" t="s">
        <v>135</v>
      </c>
      <c r="H9" s="129">
        <v>12316</v>
      </c>
      <c r="I9" s="150">
        <v>12258</v>
      </c>
      <c r="J9" s="129">
        <v>16271</v>
      </c>
      <c r="K9" s="150">
        <v>16173</v>
      </c>
      <c r="L9" s="133">
        <v>1510.0274999999999</v>
      </c>
      <c r="M9" s="155">
        <v>1502.0875000000001</v>
      </c>
      <c r="N9" s="133">
        <v>2863134.31</v>
      </c>
      <c r="O9" s="155">
        <v>2847848.52</v>
      </c>
      <c r="P9" s="133">
        <v>43707.560279999998</v>
      </c>
      <c r="Q9" s="160">
        <v>43487.929900000003</v>
      </c>
      <c r="S9" s="80"/>
    </row>
    <row r="10" spans="1:19" ht="15" customHeight="1" outlineLevel="2" x14ac:dyDescent="0.3">
      <c r="A10" s="56" t="s">
        <v>14</v>
      </c>
      <c r="B10" t="s">
        <v>84</v>
      </c>
      <c r="C10" t="s">
        <v>85</v>
      </c>
      <c r="D10" t="s">
        <v>147</v>
      </c>
      <c r="E10" t="s">
        <v>146</v>
      </c>
      <c r="F10" t="s">
        <v>86</v>
      </c>
      <c r="G10" t="s">
        <v>148</v>
      </c>
      <c r="H10" s="129">
        <v>2762</v>
      </c>
      <c r="I10" s="150">
        <v>2749</v>
      </c>
      <c r="J10" s="129">
        <v>3489</v>
      </c>
      <c r="K10" s="150">
        <v>3462</v>
      </c>
      <c r="L10" s="133">
        <v>333.75</v>
      </c>
      <c r="M10" s="155">
        <v>330.02749999999997</v>
      </c>
      <c r="N10" s="133">
        <v>640092.32999999996</v>
      </c>
      <c r="O10" s="155">
        <v>632864.02</v>
      </c>
      <c r="P10" s="133">
        <v>9978.0177999999996</v>
      </c>
      <c r="Q10" s="160">
        <v>9867.5781100000004</v>
      </c>
    </row>
    <row r="11" spans="1:19" outlineLevel="2" x14ac:dyDescent="0.3">
      <c r="A11" s="56" t="s">
        <v>14</v>
      </c>
      <c r="B11" t="s">
        <v>87</v>
      </c>
      <c r="C11" t="s">
        <v>75</v>
      </c>
      <c r="D11" t="s">
        <v>150</v>
      </c>
      <c r="E11" t="s">
        <v>149</v>
      </c>
      <c r="F11" t="s">
        <v>76</v>
      </c>
      <c r="G11" t="s">
        <v>135</v>
      </c>
      <c r="H11" s="129">
        <v>12241</v>
      </c>
      <c r="I11" s="150">
        <v>12259</v>
      </c>
      <c r="J11" s="129">
        <v>17630</v>
      </c>
      <c r="K11" s="150">
        <v>17633</v>
      </c>
      <c r="L11" s="133">
        <v>1524.8525</v>
      </c>
      <c r="M11" s="155">
        <v>1527.8025</v>
      </c>
      <c r="N11" s="133">
        <v>2870003.18</v>
      </c>
      <c r="O11" s="155">
        <v>2873549.77</v>
      </c>
      <c r="P11" s="133">
        <v>45042.208429999999</v>
      </c>
      <c r="Q11" s="160">
        <v>45107.495320000002</v>
      </c>
    </row>
    <row r="12" spans="1:19" outlineLevel="2" x14ac:dyDescent="0.3">
      <c r="A12" s="56" t="s">
        <v>14</v>
      </c>
      <c r="B12" t="s">
        <v>88</v>
      </c>
      <c r="C12" t="s">
        <v>75</v>
      </c>
      <c r="D12" t="s">
        <v>152</v>
      </c>
      <c r="E12" t="s">
        <v>151</v>
      </c>
      <c r="F12" t="s">
        <v>76</v>
      </c>
      <c r="G12" t="s">
        <v>135</v>
      </c>
      <c r="H12" s="129">
        <v>1917</v>
      </c>
      <c r="I12" s="150">
        <v>1961</v>
      </c>
      <c r="J12" s="129">
        <v>2638</v>
      </c>
      <c r="K12" s="150">
        <v>2690</v>
      </c>
      <c r="L12" s="133">
        <v>219.60749999999999</v>
      </c>
      <c r="M12" s="155">
        <v>222.095</v>
      </c>
      <c r="N12" s="133">
        <v>412291.36</v>
      </c>
      <c r="O12" s="155">
        <v>417105.94</v>
      </c>
      <c r="P12" s="133">
        <v>6452.24478</v>
      </c>
      <c r="Q12" s="160">
        <v>6533.2792300000001</v>
      </c>
    </row>
    <row r="13" spans="1:19" outlineLevel="2" x14ac:dyDescent="0.3">
      <c r="A13" s="56" t="s">
        <v>14</v>
      </c>
      <c r="B13" t="s">
        <v>89</v>
      </c>
      <c r="C13" t="s">
        <v>75</v>
      </c>
      <c r="D13" t="s">
        <v>154</v>
      </c>
      <c r="E13" t="s">
        <v>153</v>
      </c>
      <c r="F13" t="s">
        <v>76</v>
      </c>
      <c r="G13" t="s">
        <v>135</v>
      </c>
      <c r="H13" s="129">
        <v>3578</v>
      </c>
      <c r="I13" s="150">
        <v>3585</v>
      </c>
      <c r="J13" s="129">
        <v>4959</v>
      </c>
      <c r="K13" s="150">
        <v>4998</v>
      </c>
      <c r="L13" s="133">
        <v>374.13499999999999</v>
      </c>
      <c r="M13" s="155">
        <v>376.28500000000003</v>
      </c>
      <c r="N13" s="133">
        <v>701479.63</v>
      </c>
      <c r="O13" s="155">
        <v>705970.32</v>
      </c>
      <c r="P13" s="133">
        <v>10810.785970000001</v>
      </c>
      <c r="Q13" s="160">
        <v>10887.015450000001</v>
      </c>
    </row>
    <row r="14" spans="1:19" outlineLevel="2" x14ac:dyDescent="0.3">
      <c r="A14" s="56" t="s">
        <v>14</v>
      </c>
      <c r="B14" t="s">
        <v>90</v>
      </c>
      <c r="C14" t="s">
        <v>75</v>
      </c>
      <c r="D14" t="s">
        <v>156</v>
      </c>
      <c r="E14" t="s">
        <v>155</v>
      </c>
      <c r="F14" t="s">
        <v>76</v>
      </c>
      <c r="G14" t="s">
        <v>135</v>
      </c>
      <c r="H14" s="129">
        <v>9903</v>
      </c>
      <c r="I14" s="150">
        <v>9920</v>
      </c>
      <c r="J14" s="129">
        <v>14383</v>
      </c>
      <c r="K14" s="150">
        <v>14427</v>
      </c>
      <c r="L14" s="133">
        <v>1053.0050000000001</v>
      </c>
      <c r="M14" s="155">
        <v>1058.075</v>
      </c>
      <c r="N14" s="133">
        <v>1973291.32</v>
      </c>
      <c r="O14" s="155">
        <v>1982936.27</v>
      </c>
      <c r="P14" s="133">
        <v>30011.9323</v>
      </c>
      <c r="Q14" s="160">
        <v>30123.999899999999</v>
      </c>
    </row>
    <row r="15" spans="1:19" outlineLevel="2" x14ac:dyDescent="0.3">
      <c r="A15" s="56" t="s">
        <v>14</v>
      </c>
      <c r="B15" t="s">
        <v>91</v>
      </c>
      <c r="C15" t="s">
        <v>75</v>
      </c>
      <c r="D15" t="s">
        <v>158</v>
      </c>
      <c r="E15" t="s">
        <v>157</v>
      </c>
      <c r="F15" t="s">
        <v>76</v>
      </c>
      <c r="G15" t="s">
        <v>135</v>
      </c>
      <c r="H15" s="129">
        <v>7365</v>
      </c>
      <c r="I15" s="150">
        <v>7356</v>
      </c>
      <c r="J15" s="129">
        <v>10780</v>
      </c>
      <c r="K15" s="150">
        <v>10782</v>
      </c>
      <c r="L15" s="133">
        <v>984.14499999999998</v>
      </c>
      <c r="M15" s="155">
        <v>989.25</v>
      </c>
      <c r="N15" s="133">
        <v>1847356.92</v>
      </c>
      <c r="O15" s="155">
        <v>1856050.57</v>
      </c>
      <c r="P15" s="133">
        <v>28157.993989999999</v>
      </c>
      <c r="Q15" s="160">
        <v>28269.711090000001</v>
      </c>
    </row>
    <row r="16" spans="1:19" outlineLevel="2" x14ac:dyDescent="0.3">
      <c r="A16" s="56" t="s">
        <v>14</v>
      </c>
      <c r="B16" t="s">
        <v>92</v>
      </c>
      <c r="C16" t="s">
        <v>75</v>
      </c>
      <c r="D16" t="s">
        <v>160</v>
      </c>
      <c r="E16" t="s">
        <v>159</v>
      </c>
      <c r="F16" t="s">
        <v>76</v>
      </c>
      <c r="G16" t="s">
        <v>135</v>
      </c>
      <c r="H16" s="129">
        <v>5466</v>
      </c>
      <c r="I16" s="150">
        <v>5427</v>
      </c>
      <c r="J16" s="129">
        <v>7950</v>
      </c>
      <c r="K16" s="150">
        <v>7875</v>
      </c>
      <c r="L16" s="133">
        <v>590.14499999999998</v>
      </c>
      <c r="M16" s="155">
        <v>585.78499999999997</v>
      </c>
      <c r="N16" s="133">
        <v>1105262.1000000001</v>
      </c>
      <c r="O16" s="155">
        <v>1097355.8799999999</v>
      </c>
      <c r="P16" s="133">
        <v>16926.986489999999</v>
      </c>
      <c r="Q16" s="160">
        <v>16820.34592</v>
      </c>
    </row>
    <row r="17" spans="1:17" outlineLevel="2" x14ac:dyDescent="0.3">
      <c r="A17" s="56" t="s">
        <v>14</v>
      </c>
      <c r="B17" t="s">
        <v>93</v>
      </c>
      <c r="C17" t="s">
        <v>75</v>
      </c>
      <c r="D17" t="s">
        <v>161</v>
      </c>
      <c r="E17" t="s">
        <v>161</v>
      </c>
      <c r="F17" t="s">
        <v>76</v>
      </c>
      <c r="G17" t="s">
        <v>135</v>
      </c>
      <c r="H17" s="129">
        <v>3231</v>
      </c>
      <c r="I17" s="150">
        <v>3274</v>
      </c>
      <c r="J17" s="129">
        <v>4630</v>
      </c>
      <c r="K17" s="150">
        <v>4692</v>
      </c>
      <c r="L17" s="133">
        <v>350.72</v>
      </c>
      <c r="M17" s="155">
        <v>356.76249999999999</v>
      </c>
      <c r="N17" s="133">
        <v>653268.07999999996</v>
      </c>
      <c r="O17" s="155">
        <v>664694.55000000005</v>
      </c>
      <c r="P17" s="133">
        <v>10053.61846</v>
      </c>
      <c r="Q17" s="160">
        <v>10238.785620000001</v>
      </c>
    </row>
    <row r="18" spans="1:17" outlineLevel="2" x14ac:dyDescent="0.3">
      <c r="A18" s="56" t="s">
        <v>14</v>
      </c>
      <c r="B18" t="s">
        <v>94</v>
      </c>
      <c r="C18" t="s">
        <v>75</v>
      </c>
      <c r="D18" t="s">
        <v>163</v>
      </c>
      <c r="E18" t="s">
        <v>162</v>
      </c>
      <c r="F18" t="s">
        <v>76</v>
      </c>
      <c r="G18" t="s">
        <v>135</v>
      </c>
      <c r="H18" s="129">
        <v>2576</v>
      </c>
      <c r="I18" s="150">
        <v>2570</v>
      </c>
      <c r="J18" s="129">
        <v>3560</v>
      </c>
      <c r="K18" s="150">
        <v>3561</v>
      </c>
      <c r="L18" s="133">
        <v>332.12</v>
      </c>
      <c r="M18" s="155">
        <v>334.91750000000002</v>
      </c>
      <c r="N18" s="133">
        <v>620716.42000000004</v>
      </c>
      <c r="O18" s="155">
        <v>625929.27</v>
      </c>
      <c r="P18" s="133">
        <v>9504.4389200000005</v>
      </c>
      <c r="Q18" s="160">
        <v>9586.3783600000006</v>
      </c>
    </row>
    <row r="19" spans="1:17" outlineLevel="2" x14ac:dyDescent="0.3">
      <c r="A19" s="56" t="s">
        <v>14</v>
      </c>
      <c r="B19" t="s">
        <v>95</v>
      </c>
      <c r="C19" t="s">
        <v>75</v>
      </c>
      <c r="D19" t="s">
        <v>165</v>
      </c>
      <c r="E19" t="s">
        <v>164</v>
      </c>
      <c r="F19" t="s">
        <v>76</v>
      </c>
      <c r="G19" t="s">
        <v>135</v>
      </c>
      <c r="H19" s="129">
        <v>9072</v>
      </c>
      <c r="I19" s="150">
        <v>9076</v>
      </c>
      <c r="J19" s="129">
        <v>12616</v>
      </c>
      <c r="K19" s="150">
        <v>12637</v>
      </c>
      <c r="L19" s="133">
        <v>943.255</v>
      </c>
      <c r="M19" s="155">
        <v>942.57749999999999</v>
      </c>
      <c r="N19" s="133">
        <v>1772572.01</v>
      </c>
      <c r="O19" s="155">
        <v>1772024.56</v>
      </c>
      <c r="P19" s="133">
        <v>26406.653610000001</v>
      </c>
      <c r="Q19" s="160">
        <v>26409.283439999999</v>
      </c>
    </row>
    <row r="20" spans="1:17" outlineLevel="2" x14ac:dyDescent="0.3">
      <c r="A20" s="56" t="s">
        <v>14</v>
      </c>
      <c r="B20" t="s">
        <v>96</v>
      </c>
      <c r="C20" t="s">
        <v>75</v>
      </c>
      <c r="D20" t="s">
        <v>167</v>
      </c>
      <c r="E20" t="s">
        <v>166</v>
      </c>
      <c r="F20" t="s">
        <v>76</v>
      </c>
      <c r="G20" t="s">
        <v>135</v>
      </c>
      <c r="H20" s="129">
        <v>6403</v>
      </c>
      <c r="I20" s="150">
        <v>6400</v>
      </c>
      <c r="J20" s="129">
        <v>8708</v>
      </c>
      <c r="K20" s="150">
        <v>8700</v>
      </c>
      <c r="L20" s="133">
        <v>734.72249999999997</v>
      </c>
      <c r="M20" s="155">
        <v>736.06</v>
      </c>
      <c r="N20" s="133">
        <v>1382409.46</v>
      </c>
      <c r="O20" s="155">
        <v>1384236.32</v>
      </c>
      <c r="P20" s="133">
        <v>21242.75676</v>
      </c>
      <c r="Q20" s="160">
        <v>21274.95637</v>
      </c>
    </row>
    <row r="21" spans="1:17" outlineLevel="2" x14ac:dyDescent="0.3">
      <c r="A21" s="56" t="s">
        <v>14</v>
      </c>
      <c r="B21" t="s">
        <v>97</v>
      </c>
      <c r="C21" t="s">
        <v>75</v>
      </c>
      <c r="D21" t="s">
        <v>168</v>
      </c>
      <c r="E21" t="s">
        <v>168</v>
      </c>
      <c r="F21" t="s">
        <v>76</v>
      </c>
      <c r="G21" t="s">
        <v>135</v>
      </c>
      <c r="H21" s="129">
        <v>2846</v>
      </c>
      <c r="I21" s="150">
        <v>2867</v>
      </c>
      <c r="J21" s="129">
        <v>3994</v>
      </c>
      <c r="K21" s="150">
        <v>4050</v>
      </c>
      <c r="L21" s="133">
        <v>342.87</v>
      </c>
      <c r="M21" s="155">
        <v>345.94499999999999</v>
      </c>
      <c r="N21" s="133">
        <v>641522.88</v>
      </c>
      <c r="O21" s="155">
        <v>647301.59</v>
      </c>
      <c r="P21" s="133">
        <v>10014.45779</v>
      </c>
      <c r="Q21" s="160">
        <v>10105.399090000001</v>
      </c>
    </row>
    <row r="22" spans="1:17" outlineLevel="2" x14ac:dyDescent="0.3">
      <c r="A22" s="56" t="s">
        <v>14</v>
      </c>
      <c r="B22" t="s">
        <v>98</v>
      </c>
      <c r="C22" t="s">
        <v>75</v>
      </c>
      <c r="D22" t="s">
        <v>170</v>
      </c>
      <c r="E22" t="s">
        <v>169</v>
      </c>
      <c r="F22" t="s">
        <v>76</v>
      </c>
      <c r="G22" t="s">
        <v>135</v>
      </c>
      <c r="H22" s="129">
        <v>16480</v>
      </c>
      <c r="I22" s="150">
        <v>16552</v>
      </c>
      <c r="J22" s="129">
        <v>23417</v>
      </c>
      <c r="K22" s="150">
        <v>23453</v>
      </c>
      <c r="L22" s="133">
        <v>1771.085</v>
      </c>
      <c r="M22" s="155">
        <v>1762.665</v>
      </c>
      <c r="N22" s="133">
        <v>3344101.96</v>
      </c>
      <c r="O22" s="155">
        <v>3327787.56</v>
      </c>
      <c r="P22" s="133">
        <v>51505.552360000001</v>
      </c>
      <c r="Q22" s="160">
        <v>51248.216590000004</v>
      </c>
    </row>
    <row r="23" spans="1:17" outlineLevel="2" x14ac:dyDescent="0.3">
      <c r="A23" s="56" t="s">
        <v>14</v>
      </c>
      <c r="B23" t="s">
        <v>99</v>
      </c>
      <c r="C23" t="s">
        <v>75</v>
      </c>
      <c r="D23" t="s">
        <v>172</v>
      </c>
      <c r="E23" t="s">
        <v>171</v>
      </c>
      <c r="F23" t="s">
        <v>76</v>
      </c>
      <c r="G23" t="s">
        <v>135</v>
      </c>
      <c r="H23" s="129">
        <v>3584</v>
      </c>
      <c r="I23" s="150">
        <v>3548</v>
      </c>
      <c r="J23" s="129">
        <v>5043</v>
      </c>
      <c r="K23" s="150">
        <v>4982</v>
      </c>
      <c r="L23" s="133">
        <v>376.13249999999999</v>
      </c>
      <c r="M23" s="155">
        <v>371.9325</v>
      </c>
      <c r="N23" s="133">
        <v>708286.27</v>
      </c>
      <c r="O23" s="155">
        <v>701172.56</v>
      </c>
      <c r="P23" s="133">
        <v>10783.403</v>
      </c>
      <c r="Q23" s="160">
        <v>10676.59345</v>
      </c>
    </row>
    <row r="24" spans="1:17" outlineLevel="2" x14ac:dyDescent="0.3">
      <c r="A24" s="56" t="s">
        <v>14</v>
      </c>
      <c r="B24" t="s">
        <v>100</v>
      </c>
      <c r="C24" t="s">
        <v>75</v>
      </c>
      <c r="D24" t="s">
        <v>174</v>
      </c>
      <c r="E24" t="s">
        <v>173</v>
      </c>
      <c r="F24" t="s">
        <v>76</v>
      </c>
      <c r="G24" t="s">
        <v>135</v>
      </c>
      <c r="H24" s="129">
        <v>6939</v>
      </c>
      <c r="I24" s="150">
        <v>6984</v>
      </c>
      <c r="J24" s="129">
        <v>9301</v>
      </c>
      <c r="K24" s="150">
        <v>9339</v>
      </c>
      <c r="L24" s="133">
        <v>796.04750000000001</v>
      </c>
      <c r="M24" s="155">
        <v>800.32249999999999</v>
      </c>
      <c r="N24" s="133">
        <v>1513972.34</v>
      </c>
      <c r="O24" s="155">
        <v>1522059.36</v>
      </c>
      <c r="P24" s="133">
        <v>23493.789789999999</v>
      </c>
      <c r="Q24" s="160">
        <v>23615.551739999999</v>
      </c>
    </row>
    <row r="25" spans="1:17" outlineLevel="2" x14ac:dyDescent="0.3">
      <c r="A25" s="56" t="s">
        <v>14</v>
      </c>
      <c r="B25" t="s">
        <v>101</v>
      </c>
      <c r="C25" t="s">
        <v>85</v>
      </c>
      <c r="D25" t="s">
        <v>176</v>
      </c>
      <c r="E25" t="s">
        <v>175</v>
      </c>
      <c r="F25" t="s">
        <v>86</v>
      </c>
      <c r="G25" t="s">
        <v>148</v>
      </c>
      <c r="H25" s="129">
        <v>1012</v>
      </c>
      <c r="I25" s="150">
        <v>1007</v>
      </c>
      <c r="J25" s="129">
        <v>1276</v>
      </c>
      <c r="K25" s="150">
        <v>1262</v>
      </c>
      <c r="L25" s="133">
        <v>102.0425</v>
      </c>
      <c r="M25" s="155">
        <v>102.0125</v>
      </c>
      <c r="N25" s="133">
        <v>195049.67</v>
      </c>
      <c r="O25" s="155">
        <v>194457.95</v>
      </c>
      <c r="P25" s="133">
        <v>2892.62574</v>
      </c>
      <c r="Q25" s="160">
        <v>2882.50209</v>
      </c>
    </row>
    <row r="26" spans="1:17" outlineLevel="2" x14ac:dyDescent="0.3">
      <c r="A26" s="56" t="s">
        <v>14</v>
      </c>
      <c r="B26" t="s">
        <v>102</v>
      </c>
      <c r="C26" t="s">
        <v>85</v>
      </c>
      <c r="D26" t="s">
        <v>177</v>
      </c>
      <c r="E26" t="s">
        <v>177</v>
      </c>
      <c r="F26" t="s">
        <v>86</v>
      </c>
      <c r="G26" t="s">
        <v>148</v>
      </c>
      <c r="H26" s="129">
        <v>2172</v>
      </c>
      <c r="I26" s="150">
        <v>2169</v>
      </c>
      <c r="J26" s="129">
        <v>2725</v>
      </c>
      <c r="K26" s="150">
        <v>2728</v>
      </c>
      <c r="L26" s="133">
        <v>228.29</v>
      </c>
      <c r="M26" s="155">
        <v>229.3125</v>
      </c>
      <c r="N26" s="133">
        <v>437693.56</v>
      </c>
      <c r="O26" s="155">
        <v>439633.44</v>
      </c>
      <c r="P26" s="133">
        <v>6721.2558300000001</v>
      </c>
      <c r="Q26" s="160">
        <v>6744.9188000000004</v>
      </c>
    </row>
    <row r="27" spans="1:17" outlineLevel="2" x14ac:dyDescent="0.3">
      <c r="A27" s="56" t="s">
        <v>14</v>
      </c>
      <c r="B27" t="s">
        <v>103</v>
      </c>
      <c r="C27" t="s">
        <v>85</v>
      </c>
      <c r="D27" t="s">
        <v>179</v>
      </c>
      <c r="E27" t="s">
        <v>178</v>
      </c>
      <c r="F27" t="s">
        <v>86</v>
      </c>
      <c r="G27" t="s">
        <v>148</v>
      </c>
      <c r="H27" s="129">
        <v>1212</v>
      </c>
      <c r="I27" s="150">
        <v>1210</v>
      </c>
      <c r="J27" s="129">
        <v>1432</v>
      </c>
      <c r="K27" s="150">
        <v>1432</v>
      </c>
      <c r="L27" s="133">
        <v>114.61499999999999</v>
      </c>
      <c r="M27" s="155">
        <v>114.375</v>
      </c>
      <c r="N27" s="133">
        <v>219624.46</v>
      </c>
      <c r="O27" s="155">
        <v>219195.42</v>
      </c>
      <c r="P27" s="133">
        <v>3229.09211</v>
      </c>
      <c r="Q27" s="160">
        <v>3226.4220599999999</v>
      </c>
    </row>
    <row r="28" spans="1:17" outlineLevel="2" x14ac:dyDescent="0.3">
      <c r="A28" s="56" t="s">
        <v>14</v>
      </c>
      <c r="B28" t="s">
        <v>119</v>
      </c>
      <c r="C28" t="s">
        <v>85</v>
      </c>
      <c r="D28" t="s">
        <v>181</v>
      </c>
      <c r="E28" t="s">
        <v>180</v>
      </c>
      <c r="F28" t="s">
        <v>86</v>
      </c>
      <c r="G28" t="s">
        <v>148</v>
      </c>
      <c r="H28" s="129">
        <v>542</v>
      </c>
      <c r="I28" s="150">
        <v>550</v>
      </c>
      <c r="J28" s="129">
        <v>680</v>
      </c>
      <c r="K28" s="150">
        <v>700</v>
      </c>
      <c r="L28" s="133">
        <v>53.252499999999998</v>
      </c>
      <c r="M28" s="155">
        <v>55.384999999999998</v>
      </c>
      <c r="N28" s="133">
        <v>101269.48</v>
      </c>
      <c r="O28" s="155">
        <v>105328</v>
      </c>
      <c r="P28" s="133">
        <v>1528.9418000000001</v>
      </c>
      <c r="Q28" s="160">
        <v>1589.25415</v>
      </c>
    </row>
    <row r="29" spans="1:17" outlineLevel="2" x14ac:dyDescent="0.3">
      <c r="A29" s="56" t="s">
        <v>14</v>
      </c>
      <c r="B29" t="s">
        <v>105</v>
      </c>
      <c r="C29" t="s">
        <v>85</v>
      </c>
      <c r="D29" t="s">
        <v>182</v>
      </c>
      <c r="E29" t="s">
        <v>182</v>
      </c>
      <c r="F29" t="s">
        <v>86</v>
      </c>
      <c r="G29" t="s">
        <v>148</v>
      </c>
      <c r="H29" s="129">
        <v>496</v>
      </c>
      <c r="I29" s="150">
        <v>487</v>
      </c>
      <c r="J29" s="129">
        <v>595</v>
      </c>
      <c r="K29" s="150">
        <v>582</v>
      </c>
      <c r="L29" s="133">
        <v>43.715000000000003</v>
      </c>
      <c r="M29" s="155">
        <v>42.097499999999997</v>
      </c>
      <c r="N29" s="133">
        <v>83024.14</v>
      </c>
      <c r="O29" s="155">
        <v>80141.17</v>
      </c>
      <c r="P29" s="133">
        <v>1257.2393199999999</v>
      </c>
      <c r="Q29" s="160">
        <v>1218.9181599999999</v>
      </c>
    </row>
    <row r="30" spans="1:17" outlineLevel="2" x14ac:dyDescent="0.3">
      <c r="A30" s="56" t="s">
        <v>14</v>
      </c>
      <c r="B30" t="s">
        <v>106</v>
      </c>
      <c r="C30" t="s">
        <v>85</v>
      </c>
      <c r="D30" t="s">
        <v>184</v>
      </c>
      <c r="E30" t="s">
        <v>183</v>
      </c>
      <c r="F30" t="s">
        <v>86</v>
      </c>
      <c r="G30" t="s">
        <v>148</v>
      </c>
      <c r="H30" s="129">
        <v>1898</v>
      </c>
      <c r="I30" s="150">
        <v>1914</v>
      </c>
      <c r="J30" s="129">
        <v>2375</v>
      </c>
      <c r="K30" s="150">
        <v>2382</v>
      </c>
      <c r="L30" s="133">
        <v>191.0625</v>
      </c>
      <c r="M30" s="155">
        <v>191.5625</v>
      </c>
      <c r="N30" s="133">
        <v>358034.37</v>
      </c>
      <c r="O30" s="155">
        <v>359138.78</v>
      </c>
      <c r="P30" s="133">
        <v>5185.3175099999999</v>
      </c>
      <c r="Q30" s="160">
        <v>5205.7128700000003</v>
      </c>
    </row>
    <row r="31" spans="1:17" outlineLevel="2" x14ac:dyDescent="0.3">
      <c r="A31" s="56" t="s">
        <v>14</v>
      </c>
      <c r="B31" t="s">
        <v>124</v>
      </c>
      <c r="C31" t="s">
        <v>85</v>
      </c>
      <c r="D31" t="s">
        <v>185</v>
      </c>
      <c r="E31" t="s">
        <v>185</v>
      </c>
      <c r="F31" t="s">
        <v>86</v>
      </c>
      <c r="G31" t="s">
        <v>148</v>
      </c>
      <c r="H31" s="129">
        <v>743</v>
      </c>
      <c r="I31" s="150">
        <v>726</v>
      </c>
      <c r="J31" s="129">
        <v>906</v>
      </c>
      <c r="K31" s="150">
        <v>883</v>
      </c>
      <c r="L31" s="133">
        <v>68.510000000000005</v>
      </c>
      <c r="M31" s="155">
        <v>67.617500000000007</v>
      </c>
      <c r="N31" s="133">
        <v>133605.44</v>
      </c>
      <c r="O31" s="155">
        <v>131913.64000000001</v>
      </c>
      <c r="P31" s="133">
        <v>1960.66579</v>
      </c>
      <c r="Q31" s="160">
        <v>1940.49152</v>
      </c>
    </row>
    <row r="32" spans="1:17" outlineLevel="2" x14ac:dyDescent="0.3">
      <c r="A32" s="56" t="s">
        <v>14</v>
      </c>
      <c r="B32" t="s">
        <v>107</v>
      </c>
      <c r="C32" t="s">
        <v>85</v>
      </c>
      <c r="D32" t="s">
        <v>187</v>
      </c>
      <c r="E32" t="s">
        <v>186</v>
      </c>
      <c r="F32" t="s">
        <v>86</v>
      </c>
      <c r="G32" t="s">
        <v>148</v>
      </c>
      <c r="H32" s="129">
        <v>1026</v>
      </c>
      <c r="I32" s="150">
        <v>1020</v>
      </c>
      <c r="J32" s="129">
        <v>1284</v>
      </c>
      <c r="K32" s="150">
        <v>1278</v>
      </c>
      <c r="L32" s="133">
        <v>106.3775</v>
      </c>
      <c r="M32" s="155">
        <v>107.29</v>
      </c>
      <c r="N32" s="133">
        <v>204280.44</v>
      </c>
      <c r="O32" s="155">
        <v>204915.48</v>
      </c>
      <c r="P32" s="133">
        <v>3167.65065</v>
      </c>
      <c r="Q32" s="160">
        <v>3156.0001999999999</v>
      </c>
    </row>
    <row r="33" spans="1:17" outlineLevel="2" x14ac:dyDescent="0.3">
      <c r="A33" s="56" t="s">
        <v>14</v>
      </c>
      <c r="B33" t="s">
        <v>109</v>
      </c>
      <c r="C33" t="s">
        <v>85</v>
      </c>
      <c r="D33" t="s">
        <v>108</v>
      </c>
      <c r="E33" t="s">
        <v>188</v>
      </c>
      <c r="F33" t="s">
        <v>86</v>
      </c>
      <c r="G33" t="s">
        <v>148</v>
      </c>
      <c r="H33" s="129">
        <v>5456</v>
      </c>
      <c r="I33" s="150">
        <v>5446</v>
      </c>
      <c r="J33" s="129">
        <v>7065</v>
      </c>
      <c r="K33" s="150">
        <v>7058</v>
      </c>
      <c r="L33" s="133">
        <v>591.46249999999998</v>
      </c>
      <c r="M33" s="155">
        <v>586.52250000000004</v>
      </c>
      <c r="N33" s="133">
        <v>1137839.54</v>
      </c>
      <c r="O33" s="155">
        <v>1128944.76</v>
      </c>
      <c r="P33" s="133">
        <v>17271.432680000002</v>
      </c>
      <c r="Q33" s="160">
        <v>17154.771850000001</v>
      </c>
    </row>
    <row r="34" spans="1:17" outlineLevel="2" x14ac:dyDescent="0.3">
      <c r="A34" s="56" t="s">
        <v>14</v>
      </c>
      <c r="B34" t="s">
        <v>110</v>
      </c>
      <c r="C34" t="s">
        <v>85</v>
      </c>
      <c r="D34" t="s">
        <v>189</v>
      </c>
      <c r="E34" t="s">
        <v>189</v>
      </c>
      <c r="F34" t="s">
        <v>86</v>
      </c>
      <c r="G34" t="s">
        <v>148</v>
      </c>
      <c r="H34" s="129">
        <v>3313</v>
      </c>
      <c r="I34" s="150">
        <v>3291</v>
      </c>
      <c r="J34" s="129">
        <v>4128</v>
      </c>
      <c r="K34" s="150">
        <v>4092</v>
      </c>
      <c r="L34" s="133">
        <v>372.53250000000003</v>
      </c>
      <c r="M34" s="155">
        <v>370.96499999999997</v>
      </c>
      <c r="N34" s="133">
        <v>711430.25</v>
      </c>
      <c r="O34" s="155">
        <v>708132.19</v>
      </c>
      <c r="P34" s="133">
        <v>11173.753940000001</v>
      </c>
      <c r="Q34" s="160">
        <v>11129.036910000001</v>
      </c>
    </row>
    <row r="35" spans="1:17" outlineLevel="2" x14ac:dyDescent="0.3">
      <c r="A35" s="56" t="s">
        <v>14</v>
      </c>
      <c r="B35" t="s">
        <v>111</v>
      </c>
      <c r="C35" t="s">
        <v>85</v>
      </c>
      <c r="D35" t="s">
        <v>191</v>
      </c>
      <c r="E35" t="s">
        <v>190</v>
      </c>
      <c r="F35" t="s">
        <v>86</v>
      </c>
      <c r="G35" t="s">
        <v>148</v>
      </c>
      <c r="H35" s="129">
        <v>842</v>
      </c>
      <c r="I35" s="150">
        <v>844</v>
      </c>
      <c r="J35" s="129">
        <v>1087</v>
      </c>
      <c r="K35" s="150">
        <v>1087</v>
      </c>
      <c r="L35" s="133">
        <v>94.477500000000006</v>
      </c>
      <c r="M35" s="155">
        <v>97.782499999999999</v>
      </c>
      <c r="N35" s="133">
        <v>181043.82</v>
      </c>
      <c r="O35" s="155">
        <v>187204.14</v>
      </c>
      <c r="P35" s="133">
        <v>2709.5980399999999</v>
      </c>
      <c r="Q35" s="160">
        <v>2804.1139800000001</v>
      </c>
    </row>
    <row r="36" spans="1:17" outlineLevel="2" x14ac:dyDescent="0.3">
      <c r="A36" s="56" t="s">
        <v>14</v>
      </c>
      <c r="B36" t="s">
        <v>112</v>
      </c>
      <c r="C36" t="s">
        <v>75</v>
      </c>
      <c r="D36" t="s">
        <v>192</v>
      </c>
      <c r="E36" t="s">
        <v>192</v>
      </c>
      <c r="F36" t="s">
        <v>76</v>
      </c>
      <c r="G36" t="s">
        <v>135</v>
      </c>
      <c r="H36" s="129">
        <v>13637</v>
      </c>
      <c r="I36" s="150">
        <v>13761</v>
      </c>
      <c r="J36" s="129">
        <v>18755</v>
      </c>
      <c r="K36" s="150">
        <v>18969</v>
      </c>
      <c r="L36" s="133">
        <v>1807.2049999999999</v>
      </c>
      <c r="M36" s="155">
        <v>1821.3525</v>
      </c>
      <c r="N36" s="133">
        <v>3444377.15</v>
      </c>
      <c r="O36" s="155">
        <v>3471833.31</v>
      </c>
      <c r="P36" s="133">
        <v>51894.217299999997</v>
      </c>
      <c r="Q36" s="160">
        <v>52293.106</v>
      </c>
    </row>
    <row r="37" spans="1:17" outlineLevel="2" x14ac:dyDescent="0.3">
      <c r="A37" s="56" t="s">
        <v>14</v>
      </c>
      <c r="B37" t="s">
        <v>113</v>
      </c>
      <c r="C37" t="s">
        <v>75</v>
      </c>
      <c r="D37" t="s">
        <v>193</v>
      </c>
      <c r="E37" t="s">
        <v>193</v>
      </c>
      <c r="F37" t="s">
        <v>76</v>
      </c>
      <c r="G37" t="s">
        <v>135</v>
      </c>
      <c r="H37" s="129">
        <v>6692</v>
      </c>
      <c r="I37" s="150">
        <v>6618</v>
      </c>
      <c r="J37" s="129">
        <v>8652</v>
      </c>
      <c r="K37" s="150">
        <v>8543</v>
      </c>
      <c r="L37" s="133">
        <v>864.3</v>
      </c>
      <c r="M37" s="155">
        <v>855.14750000000004</v>
      </c>
      <c r="N37" s="133">
        <v>1631947.44</v>
      </c>
      <c r="O37" s="155">
        <v>1613833.85</v>
      </c>
      <c r="P37" s="133">
        <v>24356.909650000001</v>
      </c>
      <c r="Q37" s="160">
        <v>24078.709940000001</v>
      </c>
    </row>
    <row r="38" spans="1:17" outlineLevel="2" x14ac:dyDescent="0.3">
      <c r="A38" s="56" t="s">
        <v>14</v>
      </c>
      <c r="B38" t="s">
        <v>114</v>
      </c>
      <c r="C38" t="s">
        <v>75</v>
      </c>
      <c r="D38" t="s">
        <v>195</v>
      </c>
      <c r="E38" t="s">
        <v>194</v>
      </c>
      <c r="F38" t="s">
        <v>76</v>
      </c>
      <c r="G38" t="s">
        <v>135</v>
      </c>
      <c r="H38" s="129">
        <v>5678</v>
      </c>
      <c r="I38" s="150">
        <v>5710</v>
      </c>
      <c r="J38" s="129">
        <v>7720</v>
      </c>
      <c r="K38" s="150">
        <v>7749</v>
      </c>
      <c r="L38" s="133">
        <v>713.255</v>
      </c>
      <c r="M38" s="155">
        <v>720.09249999999997</v>
      </c>
      <c r="N38" s="133">
        <v>1353383.09</v>
      </c>
      <c r="O38" s="155">
        <v>1366491.54</v>
      </c>
      <c r="P38" s="133">
        <v>20016.40295</v>
      </c>
      <c r="Q38" s="160">
        <v>20210.246889999999</v>
      </c>
    </row>
    <row r="39" spans="1:17" outlineLevel="2" x14ac:dyDescent="0.3">
      <c r="A39" s="56" t="s">
        <v>14</v>
      </c>
      <c r="B39" t="s">
        <v>120</v>
      </c>
      <c r="C39" t="s">
        <v>85</v>
      </c>
      <c r="D39" t="s">
        <v>197</v>
      </c>
      <c r="E39" t="s">
        <v>196</v>
      </c>
      <c r="F39" t="s">
        <v>86</v>
      </c>
      <c r="G39" t="s">
        <v>148</v>
      </c>
      <c r="H39" s="129">
        <v>75</v>
      </c>
      <c r="I39" s="150">
        <v>66</v>
      </c>
      <c r="J39" s="129">
        <v>84</v>
      </c>
      <c r="K39" s="150">
        <v>74</v>
      </c>
      <c r="L39" s="133">
        <v>9.6824999999999992</v>
      </c>
      <c r="M39" s="155">
        <v>9.0399999999999991</v>
      </c>
      <c r="N39" s="133">
        <v>19154.52</v>
      </c>
      <c r="O39" s="155">
        <v>17824.27</v>
      </c>
      <c r="P39" s="133">
        <v>283.13963999999999</v>
      </c>
      <c r="Q39" s="160">
        <v>259.42894999999999</v>
      </c>
    </row>
    <row r="40" spans="1:17" outlineLevel="2" x14ac:dyDescent="0.3">
      <c r="A40" s="56" t="s">
        <v>14</v>
      </c>
      <c r="B40" t="s">
        <v>121</v>
      </c>
      <c r="C40" t="s">
        <v>85</v>
      </c>
      <c r="D40" t="s">
        <v>199</v>
      </c>
      <c r="E40" t="s">
        <v>198</v>
      </c>
      <c r="F40" t="s">
        <v>86</v>
      </c>
      <c r="G40" t="s">
        <v>148</v>
      </c>
      <c r="H40" s="129">
        <v>326</v>
      </c>
      <c r="I40" s="150">
        <v>319</v>
      </c>
      <c r="J40" s="129">
        <v>394</v>
      </c>
      <c r="K40" s="150">
        <v>391</v>
      </c>
      <c r="L40" s="133">
        <v>37.755000000000003</v>
      </c>
      <c r="M40" s="155">
        <v>37.93</v>
      </c>
      <c r="N40" s="133">
        <v>72167.87</v>
      </c>
      <c r="O40" s="155">
        <v>72530.59</v>
      </c>
      <c r="P40" s="133">
        <v>1154.9682499999999</v>
      </c>
      <c r="Q40" s="160">
        <v>1159.17112</v>
      </c>
    </row>
    <row r="41" spans="1:17" outlineLevel="2" x14ac:dyDescent="0.3">
      <c r="A41" s="56" t="s">
        <v>14</v>
      </c>
      <c r="B41" t="s">
        <v>115</v>
      </c>
      <c r="C41" t="s">
        <v>85</v>
      </c>
      <c r="D41" t="s">
        <v>200</v>
      </c>
      <c r="E41" t="s">
        <v>200</v>
      </c>
      <c r="F41" t="s">
        <v>86</v>
      </c>
      <c r="G41" t="s">
        <v>148</v>
      </c>
      <c r="H41" s="129">
        <v>840</v>
      </c>
      <c r="I41" s="150">
        <v>837</v>
      </c>
      <c r="J41" s="129">
        <v>1101</v>
      </c>
      <c r="K41" s="150">
        <v>1100</v>
      </c>
      <c r="L41" s="133">
        <v>103.58750000000001</v>
      </c>
      <c r="M41" s="155">
        <v>101.46250000000001</v>
      </c>
      <c r="N41" s="133">
        <v>197636.43</v>
      </c>
      <c r="O41" s="155">
        <v>193597.59</v>
      </c>
      <c r="P41" s="133">
        <v>3060.8354800000002</v>
      </c>
      <c r="Q41" s="160">
        <v>2998.3493100000001</v>
      </c>
    </row>
    <row r="42" spans="1:17" outlineLevel="2" x14ac:dyDescent="0.3">
      <c r="A42" s="56" t="s">
        <v>14</v>
      </c>
      <c r="B42" t="s">
        <v>116</v>
      </c>
      <c r="C42" t="s">
        <v>85</v>
      </c>
      <c r="D42" t="s">
        <v>201</v>
      </c>
      <c r="E42" t="s">
        <v>201</v>
      </c>
      <c r="F42" t="s">
        <v>86</v>
      </c>
      <c r="G42" t="s">
        <v>148</v>
      </c>
      <c r="H42" s="129">
        <v>497</v>
      </c>
      <c r="I42" s="150">
        <v>506</v>
      </c>
      <c r="J42" s="129">
        <v>591</v>
      </c>
      <c r="K42" s="150">
        <v>602</v>
      </c>
      <c r="L42" s="133">
        <v>51.402500000000003</v>
      </c>
      <c r="M42" s="155">
        <v>52.895000000000003</v>
      </c>
      <c r="N42" s="133">
        <v>97667.72</v>
      </c>
      <c r="O42" s="155">
        <v>100402.76</v>
      </c>
      <c r="P42" s="133">
        <v>1472.8583100000001</v>
      </c>
      <c r="Q42" s="160">
        <v>1516.05411</v>
      </c>
    </row>
    <row r="43" spans="1:17" outlineLevel="2" x14ac:dyDescent="0.3">
      <c r="A43" s="56" t="s">
        <v>14</v>
      </c>
      <c r="B43" t="s">
        <v>122</v>
      </c>
      <c r="C43" t="s">
        <v>85</v>
      </c>
      <c r="D43" t="s">
        <v>202</v>
      </c>
      <c r="E43" t="s">
        <v>202</v>
      </c>
      <c r="F43" t="s">
        <v>86</v>
      </c>
      <c r="G43" t="s">
        <v>148</v>
      </c>
      <c r="H43" s="129">
        <v>139</v>
      </c>
      <c r="I43" s="150">
        <v>136</v>
      </c>
      <c r="J43" s="129">
        <v>161</v>
      </c>
      <c r="K43" s="150">
        <v>157</v>
      </c>
      <c r="L43" s="133">
        <v>19.545000000000002</v>
      </c>
      <c r="M43" s="155">
        <v>17.510000000000002</v>
      </c>
      <c r="N43" s="133">
        <v>36599.83</v>
      </c>
      <c r="O43" s="155">
        <v>33127.9</v>
      </c>
      <c r="P43" s="133">
        <v>578.78223000000003</v>
      </c>
      <c r="Q43" s="160">
        <v>526.48689000000002</v>
      </c>
    </row>
    <row r="44" spans="1:17" outlineLevel="2" x14ac:dyDescent="0.3">
      <c r="A44" s="56" t="s">
        <v>14</v>
      </c>
      <c r="B44" t="s">
        <v>117</v>
      </c>
      <c r="C44" t="s">
        <v>85</v>
      </c>
      <c r="D44" t="s">
        <v>203</v>
      </c>
      <c r="E44" t="s">
        <v>203</v>
      </c>
      <c r="F44" t="s">
        <v>86</v>
      </c>
      <c r="G44" t="s">
        <v>148</v>
      </c>
      <c r="H44" s="129">
        <v>1035</v>
      </c>
      <c r="I44" s="150">
        <v>1033</v>
      </c>
      <c r="J44" s="129">
        <v>1304</v>
      </c>
      <c r="K44" s="150">
        <v>1304</v>
      </c>
      <c r="L44" s="133">
        <v>105.285</v>
      </c>
      <c r="M44" s="155">
        <v>105.85250000000001</v>
      </c>
      <c r="N44" s="133">
        <v>201683.79</v>
      </c>
      <c r="O44" s="155">
        <v>203160.64</v>
      </c>
      <c r="P44" s="133">
        <v>3127.1171899999999</v>
      </c>
      <c r="Q44" s="160">
        <v>3139.80773</v>
      </c>
    </row>
    <row r="45" spans="1:17" outlineLevel="2" x14ac:dyDescent="0.3">
      <c r="A45" s="56" t="s">
        <v>14</v>
      </c>
      <c r="B45" t="s">
        <v>6</v>
      </c>
      <c r="C45" t="s">
        <v>85</v>
      </c>
      <c r="D45" t="s">
        <v>118</v>
      </c>
      <c r="E45" t="s">
        <v>204</v>
      </c>
      <c r="F45" t="s">
        <v>86</v>
      </c>
      <c r="G45" t="s">
        <v>148</v>
      </c>
      <c r="H45" s="129">
        <v>2632</v>
      </c>
      <c r="I45" s="150">
        <v>2643</v>
      </c>
      <c r="J45" s="129">
        <v>3518</v>
      </c>
      <c r="K45" s="150">
        <v>3532</v>
      </c>
      <c r="L45" s="133">
        <v>270.39749999999998</v>
      </c>
      <c r="M45" s="155">
        <v>272.11</v>
      </c>
      <c r="N45" s="133">
        <v>514389.79</v>
      </c>
      <c r="O45" s="155">
        <v>517220.72</v>
      </c>
      <c r="P45" s="133">
        <v>7860.7311799999998</v>
      </c>
      <c r="Q45" s="160">
        <v>7901.8114299999997</v>
      </c>
    </row>
    <row r="46" spans="1:17" outlineLevel="2" x14ac:dyDescent="0.3">
      <c r="A46" s="56" t="s">
        <v>14</v>
      </c>
      <c r="B46" t="s">
        <v>123</v>
      </c>
      <c r="C46" t="s">
        <v>85</v>
      </c>
      <c r="D46" t="s">
        <v>205</v>
      </c>
      <c r="E46" t="s">
        <v>205</v>
      </c>
      <c r="F46" t="s">
        <v>86</v>
      </c>
      <c r="G46" t="s">
        <v>148</v>
      </c>
      <c r="H46" s="129">
        <v>492</v>
      </c>
      <c r="I46" s="150">
        <v>492</v>
      </c>
      <c r="J46" s="129">
        <v>605</v>
      </c>
      <c r="K46" s="150">
        <v>605</v>
      </c>
      <c r="L46" s="133">
        <v>51.162500000000001</v>
      </c>
      <c r="M46" s="155">
        <v>50.704999999999998</v>
      </c>
      <c r="N46" s="133">
        <v>96501.62</v>
      </c>
      <c r="O46" s="155">
        <v>95671.09</v>
      </c>
      <c r="P46" s="133">
        <v>1447.4389000000001</v>
      </c>
      <c r="Q46" s="160">
        <v>1438.38309</v>
      </c>
    </row>
    <row r="47" spans="1:17" s="6" customFormat="1" outlineLevel="1" x14ac:dyDescent="0.3">
      <c r="A47" s="68" t="s">
        <v>58</v>
      </c>
      <c r="H47" s="142">
        <f t="shared" ref="H47:Q47" si="0">SUBTOTAL(9,H3:H46)</f>
        <v>229423</v>
      </c>
      <c r="I47" s="151">
        <f t="shared" si="0"/>
        <v>229423</v>
      </c>
      <c r="J47" s="142">
        <f t="shared" si="0"/>
        <v>312028</v>
      </c>
      <c r="K47" s="151">
        <f t="shared" si="0"/>
        <v>312028</v>
      </c>
      <c r="L47" s="143">
        <f t="shared" si="0"/>
        <v>26509.525000000001</v>
      </c>
      <c r="M47" s="156">
        <f t="shared" si="0"/>
        <v>26509.525000000001</v>
      </c>
      <c r="N47" s="143">
        <f t="shared" si="0"/>
        <v>50261295.209999993</v>
      </c>
      <c r="O47" s="156">
        <f t="shared" si="0"/>
        <v>50261295.210000016</v>
      </c>
      <c r="P47" s="143">
        <f t="shared" si="0"/>
        <v>766821.05023000005</v>
      </c>
      <c r="Q47" s="161">
        <f t="shared" si="0"/>
        <v>766821.05023000005</v>
      </c>
    </row>
    <row r="48" spans="1:17" outlineLevel="2" x14ac:dyDescent="0.3">
      <c r="A48" s="7" t="s">
        <v>13</v>
      </c>
      <c r="B48" s="139" t="s">
        <v>131</v>
      </c>
      <c r="C48" s="139" t="s">
        <v>131</v>
      </c>
      <c r="D48" s="8" t="s">
        <v>132</v>
      </c>
      <c r="E48" s="8" t="s">
        <v>133</v>
      </c>
      <c r="F48" s="8" t="s">
        <v>132</v>
      </c>
      <c r="G48" s="8" t="s">
        <v>133</v>
      </c>
      <c r="H48" s="59">
        <v>752</v>
      </c>
      <c r="I48" s="152">
        <v>996</v>
      </c>
      <c r="J48" s="59">
        <v>972</v>
      </c>
      <c r="K48" s="152">
        <v>1327</v>
      </c>
      <c r="L48" s="57">
        <v>82.704999999999998</v>
      </c>
      <c r="M48" s="157">
        <v>106.5575</v>
      </c>
      <c r="N48" s="57">
        <v>159286.20999999996</v>
      </c>
      <c r="O48" s="157">
        <v>204132.21000000002</v>
      </c>
      <c r="P48" s="57">
        <v>2361.4897000000001</v>
      </c>
      <c r="Q48" s="162">
        <v>3034.6007600000003</v>
      </c>
    </row>
    <row r="49" spans="1:17" outlineLevel="2" x14ac:dyDescent="0.3">
      <c r="A49" s="7" t="s">
        <v>13</v>
      </c>
      <c r="B49" s="8" t="s">
        <v>73</v>
      </c>
      <c r="C49" s="8" t="s">
        <v>75</v>
      </c>
      <c r="D49" s="8" t="s">
        <v>74</v>
      </c>
      <c r="E49" s="8" t="s">
        <v>134</v>
      </c>
      <c r="F49" s="8" t="s">
        <v>76</v>
      </c>
      <c r="G49" s="8" t="s">
        <v>135</v>
      </c>
      <c r="H49" s="59">
        <v>23899</v>
      </c>
      <c r="I49" s="152">
        <v>23863</v>
      </c>
      <c r="J49" s="59">
        <v>33183</v>
      </c>
      <c r="K49" s="152">
        <v>33146</v>
      </c>
      <c r="L49" s="57">
        <v>2605.7775000000001</v>
      </c>
      <c r="M49" s="157">
        <v>2595.605</v>
      </c>
      <c r="N49" s="57">
        <v>5009415.2</v>
      </c>
      <c r="O49" s="157">
        <v>4988897.96</v>
      </c>
      <c r="P49" s="57">
        <v>71897.594570000001</v>
      </c>
      <c r="Q49" s="162">
        <v>71637.314979999996</v>
      </c>
    </row>
    <row r="50" spans="1:17" outlineLevel="2" x14ac:dyDescent="0.3">
      <c r="A50" s="7" t="s">
        <v>13</v>
      </c>
      <c r="B50" s="8" t="s">
        <v>77</v>
      </c>
      <c r="C50" s="8" t="s">
        <v>75</v>
      </c>
      <c r="D50" s="8" t="s">
        <v>137</v>
      </c>
      <c r="E50" s="8" t="s">
        <v>136</v>
      </c>
      <c r="F50" s="8" t="s">
        <v>76</v>
      </c>
      <c r="G50" s="8" t="s">
        <v>135</v>
      </c>
      <c r="H50" s="59">
        <v>9213</v>
      </c>
      <c r="I50" s="152">
        <v>9196</v>
      </c>
      <c r="J50" s="59">
        <v>12411</v>
      </c>
      <c r="K50" s="152">
        <v>12414</v>
      </c>
      <c r="L50" s="57">
        <v>1046.1849999999999</v>
      </c>
      <c r="M50" s="157">
        <v>1043.6025</v>
      </c>
      <c r="N50" s="57">
        <v>2000609.67</v>
      </c>
      <c r="O50" s="157">
        <v>1995751.15</v>
      </c>
      <c r="P50" s="57">
        <v>27908.92741</v>
      </c>
      <c r="Q50" s="162">
        <v>27843.821790000002</v>
      </c>
    </row>
    <row r="51" spans="1:17" outlineLevel="2" x14ac:dyDescent="0.3">
      <c r="A51" s="7" t="s">
        <v>13</v>
      </c>
      <c r="B51" s="8" t="s">
        <v>78</v>
      </c>
      <c r="C51" s="8" t="s">
        <v>75</v>
      </c>
      <c r="D51" s="8" t="s">
        <v>138</v>
      </c>
      <c r="E51" s="8" t="s">
        <v>138</v>
      </c>
      <c r="F51" s="8" t="s">
        <v>76</v>
      </c>
      <c r="G51" s="8" t="s">
        <v>135</v>
      </c>
      <c r="H51" s="59">
        <v>12310</v>
      </c>
      <c r="I51" s="152">
        <v>12346</v>
      </c>
      <c r="J51" s="59">
        <v>16703</v>
      </c>
      <c r="K51" s="152">
        <v>16729</v>
      </c>
      <c r="L51" s="57">
        <v>1396.48</v>
      </c>
      <c r="M51" s="157">
        <v>1398.2149999999999</v>
      </c>
      <c r="N51" s="57">
        <v>2651887.48</v>
      </c>
      <c r="O51" s="157">
        <v>2657165.79</v>
      </c>
      <c r="P51" s="57">
        <v>37091.525159999997</v>
      </c>
      <c r="Q51" s="162">
        <v>37178.81</v>
      </c>
    </row>
    <row r="52" spans="1:17" outlineLevel="2" x14ac:dyDescent="0.3">
      <c r="A52" s="7" t="s">
        <v>13</v>
      </c>
      <c r="B52" s="8" t="s">
        <v>79</v>
      </c>
      <c r="C52" s="8" t="s">
        <v>80</v>
      </c>
      <c r="D52" s="8" t="s">
        <v>140</v>
      </c>
      <c r="E52" s="8" t="s">
        <v>139</v>
      </c>
      <c r="F52" s="8" t="s">
        <v>81</v>
      </c>
      <c r="G52" s="8" t="s">
        <v>141</v>
      </c>
      <c r="H52" s="59">
        <v>5368</v>
      </c>
      <c r="I52" s="152">
        <v>5200</v>
      </c>
      <c r="J52" s="59">
        <v>6694</v>
      </c>
      <c r="K52" s="152">
        <v>6503</v>
      </c>
      <c r="L52" s="57">
        <v>608.04</v>
      </c>
      <c r="M52" s="157">
        <v>589.99</v>
      </c>
      <c r="N52" s="57">
        <v>1173881.32</v>
      </c>
      <c r="O52" s="157">
        <v>1139345.29</v>
      </c>
      <c r="P52" s="57">
        <v>17214.357179999999</v>
      </c>
      <c r="Q52" s="162">
        <v>16711.425289999999</v>
      </c>
    </row>
    <row r="53" spans="1:17" outlineLevel="2" x14ac:dyDescent="0.3">
      <c r="A53" s="7" t="s">
        <v>13</v>
      </c>
      <c r="B53" s="8" t="s">
        <v>82</v>
      </c>
      <c r="C53" s="8" t="s">
        <v>75</v>
      </c>
      <c r="D53" s="8" t="s">
        <v>143</v>
      </c>
      <c r="E53" s="8" t="s">
        <v>142</v>
      </c>
      <c r="F53" s="8" t="s">
        <v>76</v>
      </c>
      <c r="G53" s="8" t="s">
        <v>135</v>
      </c>
      <c r="H53" s="59">
        <v>9569</v>
      </c>
      <c r="I53" s="152">
        <v>9428</v>
      </c>
      <c r="J53" s="59">
        <v>12545</v>
      </c>
      <c r="K53" s="152">
        <v>12324</v>
      </c>
      <c r="L53" s="57">
        <v>1023.535</v>
      </c>
      <c r="M53" s="157">
        <v>1012.7125</v>
      </c>
      <c r="N53" s="57">
        <v>1949317.84</v>
      </c>
      <c r="O53" s="157">
        <v>1928697.71</v>
      </c>
      <c r="P53" s="57">
        <v>27891.15742</v>
      </c>
      <c r="Q53" s="162">
        <v>27635.685870000001</v>
      </c>
    </row>
    <row r="54" spans="1:17" outlineLevel="2" x14ac:dyDescent="0.3">
      <c r="A54" s="7" t="s">
        <v>13</v>
      </c>
      <c r="B54" s="8" t="s">
        <v>83</v>
      </c>
      <c r="C54" s="8" t="s">
        <v>75</v>
      </c>
      <c r="D54" s="8" t="s">
        <v>145</v>
      </c>
      <c r="E54" s="8" t="s">
        <v>144</v>
      </c>
      <c r="F54" s="8" t="s">
        <v>76</v>
      </c>
      <c r="G54" s="8" t="s">
        <v>135</v>
      </c>
      <c r="H54" s="59">
        <v>10561</v>
      </c>
      <c r="I54" s="152">
        <v>10542</v>
      </c>
      <c r="J54" s="59">
        <v>14042</v>
      </c>
      <c r="K54" s="152">
        <v>13976</v>
      </c>
      <c r="L54" s="57">
        <v>1203.9675</v>
      </c>
      <c r="M54" s="157">
        <v>1202.5350000000001</v>
      </c>
      <c r="N54" s="57">
        <v>2281954.4900000002</v>
      </c>
      <c r="O54" s="157">
        <v>2278273.7999999998</v>
      </c>
      <c r="P54" s="57">
        <v>31969.95564</v>
      </c>
      <c r="Q54" s="162">
        <v>31897.610280000001</v>
      </c>
    </row>
    <row r="55" spans="1:17" outlineLevel="2" x14ac:dyDescent="0.3">
      <c r="A55" s="7" t="s">
        <v>13</v>
      </c>
      <c r="B55" s="8" t="s">
        <v>84</v>
      </c>
      <c r="C55" s="8" t="s">
        <v>85</v>
      </c>
      <c r="D55" s="8" t="s">
        <v>147</v>
      </c>
      <c r="E55" s="8" t="s">
        <v>146</v>
      </c>
      <c r="F55" s="8" t="s">
        <v>86</v>
      </c>
      <c r="G55" s="8" t="s">
        <v>148</v>
      </c>
      <c r="H55" s="59">
        <v>1996</v>
      </c>
      <c r="I55" s="152">
        <v>1999</v>
      </c>
      <c r="J55" s="59">
        <v>2517</v>
      </c>
      <c r="K55" s="152">
        <v>2525</v>
      </c>
      <c r="L55" s="57">
        <v>235.19749999999999</v>
      </c>
      <c r="M55" s="157">
        <v>236.97749999999999</v>
      </c>
      <c r="N55" s="57">
        <v>453260.93</v>
      </c>
      <c r="O55" s="157">
        <v>456400.84</v>
      </c>
      <c r="P55" s="57">
        <v>6995.5850700000001</v>
      </c>
      <c r="Q55" s="162">
        <v>7025.3955299999998</v>
      </c>
    </row>
    <row r="56" spans="1:17" outlineLevel="2" x14ac:dyDescent="0.3">
      <c r="A56" s="7" t="s">
        <v>13</v>
      </c>
      <c r="B56" s="8" t="s">
        <v>87</v>
      </c>
      <c r="C56" s="8" t="s">
        <v>75</v>
      </c>
      <c r="D56" s="8" t="s">
        <v>150</v>
      </c>
      <c r="E56" s="8" t="s">
        <v>149</v>
      </c>
      <c r="F56" s="8" t="s">
        <v>76</v>
      </c>
      <c r="G56" s="8" t="s">
        <v>135</v>
      </c>
      <c r="H56" s="59">
        <v>10782</v>
      </c>
      <c r="I56" s="152">
        <v>10802</v>
      </c>
      <c r="J56" s="59">
        <v>15535</v>
      </c>
      <c r="K56" s="152">
        <v>15555</v>
      </c>
      <c r="L56" s="57">
        <v>1279.2049999999999</v>
      </c>
      <c r="M56" s="157">
        <v>1281.74</v>
      </c>
      <c r="N56" s="57">
        <v>2412711.89</v>
      </c>
      <c r="O56" s="157">
        <v>2415284.89</v>
      </c>
      <c r="P56" s="57">
        <v>35550.253170000004</v>
      </c>
      <c r="Q56" s="162">
        <v>35595.450340000003</v>
      </c>
    </row>
    <row r="57" spans="1:17" outlineLevel="2" x14ac:dyDescent="0.3">
      <c r="A57" s="7" t="s">
        <v>13</v>
      </c>
      <c r="B57" s="8" t="s">
        <v>88</v>
      </c>
      <c r="C57" s="8" t="s">
        <v>75</v>
      </c>
      <c r="D57" s="8" t="s">
        <v>152</v>
      </c>
      <c r="E57" s="8" t="s">
        <v>151</v>
      </c>
      <c r="F57" s="8" t="s">
        <v>76</v>
      </c>
      <c r="G57" s="8" t="s">
        <v>135</v>
      </c>
      <c r="H57" s="59">
        <v>1607</v>
      </c>
      <c r="I57" s="152">
        <v>1618</v>
      </c>
      <c r="J57" s="59">
        <v>2177</v>
      </c>
      <c r="K57" s="152">
        <v>2211</v>
      </c>
      <c r="L57" s="57">
        <v>164.13749999999999</v>
      </c>
      <c r="M57" s="157">
        <v>168.98</v>
      </c>
      <c r="N57" s="57">
        <v>308630.73</v>
      </c>
      <c r="O57" s="157">
        <v>318341.86</v>
      </c>
      <c r="P57" s="57">
        <v>4417.9288699999997</v>
      </c>
      <c r="Q57" s="162">
        <v>4585.6192700000001</v>
      </c>
    </row>
    <row r="58" spans="1:17" outlineLevel="2" x14ac:dyDescent="0.3">
      <c r="A58" s="7" t="s">
        <v>13</v>
      </c>
      <c r="B58" s="8" t="s">
        <v>89</v>
      </c>
      <c r="C58" s="8" t="s">
        <v>75</v>
      </c>
      <c r="D58" s="8" t="s">
        <v>154</v>
      </c>
      <c r="E58" s="8" t="s">
        <v>153</v>
      </c>
      <c r="F58" s="8" t="s">
        <v>76</v>
      </c>
      <c r="G58" s="8" t="s">
        <v>135</v>
      </c>
      <c r="H58" s="59">
        <v>3068</v>
      </c>
      <c r="I58" s="152">
        <v>3065</v>
      </c>
      <c r="J58" s="59">
        <v>4165</v>
      </c>
      <c r="K58" s="152">
        <v>4165</v>
      </c>
      <c r="L58" s="57">
        <v>291.03250000000003</v>
      </c>
      <c r="M58" s="157">
        <v>291.69499999999999</v>
      </c>
      <c r="N58" s="57">
        <v>546544.55000000005</v>
      </c>
      <c r="O58" s="157">
        <v>547908.39</v>
      </c>
      <c r="P58" s="57">
        <v>7736.9075499999999</v>
      </c>
      <c r="Q58" s="162">
        <v>7746.5759099999996</v>
      </c>
    </row>
    <row r="59" spans="1:17" outlineLevel="2" x14ac:dyDescent="0.3">
      <c r="A59" s="7" t="s">
        <v>13</v>
      </c>
      <c r="B59" s="8" t="s">
        <v>90</v>
      </c>
      <c r="C59" s="8" t="s">
        <v>75</v>
      </c>
      <c r="D59" s="8" t="s">
        <v>156</v>
      </c>
      <c r="E59" s="8" t="s">
        <v>155</v>
      </c>
      <c r="F59" s="8" t="s">
        <v>76</v>
      </c>
      <c r="G59" s="8" t="s">
        <v>135</v>
      </c>
      <c r="H59" s="59">
        <v>8654</v>
      </c>
      <c r="I59" s="152">
        <v>8703</v>
      </c>
      <c r="J59" s="59">
        <v>12401</v>
      </c>
      <c r="K59" s="152">
        <v>12484</v>
      </c>
      <c r="L59" s="57">
        <v>853.255</v>
      </c>
      <c r="M59" s="157">
        <v>860.10749999999996</v>
      </c>
      <c r="N59" s="57">
        <v>1595640.65</v>
      </c>
      <c r="O59" s="157">
        <v>1608012.27</v>
      </c>
      <c r="P59" s="57">
        <v>22243.276559999998</v>
      </c>
      <c r="Q59" s="162">
        <v>22401.329580000001</v>
      </c>
    </row>
    <row r="60" spans="1:17" outlineLevel="2" x14ac:dyDescent="0.3">
      <c r="A60" s="7" t="s">
        <v>13</v>
      </c>
      <c r="B60" s="8" t="s">
        <v>91</v>
      </c>
      <c r="C60" s="8" t="s">
        <v>75</v>
      </c>
      <c r="D60" s="8" t="s">
        <v>158</v>
      </c>
      <c r="E60" s="8" t="s">
        <v>157</v>
      </c>
      <c r="F60" s="8" t="s">
        <v>76</v>
      </c>
      <c r="G60" s="8" t="s">
        <v>135</v>
      </c>
      <c r="H60" s="59">
        <v>6765</v>
      </c>
      <c r="I60" s="152">
        <v>6769</v>
      </c>
      <c r="J60" s="59">
        <v>9725</v>
      </c>
      <c r="K60" s="152">
        <v>9755</v>
      </c>
      <c r="L60" s="57">
        <v>856.55250000000001</v>
      </c>
      <c r="M60" s="157">
        <v>860.95</v>
      </c>
      <c r="N60" s="57">
        <v>1606599.43</v>
      </c>
      <c r="O60" s="157">
        <v>1614746.68</v>
      </c>
      <c r="P60" s="57">
        <v>22777.740389999999</v>
      </c>
      <c r="Q60" s="162">
        <v>22854.927879999999</v>
      </c>
    </row>
    <row r="61" spans="1:17" outlineLevel="2" x14ac:dyDescent="0.3">
      <c r="A61" s="7" t="s">
        <v>13</v>
      </c>
      <c r="B61" s="8" t="s">
        <v>92</v>
      </c>
      <c r="C61" s="8" t="s">
        <v>75</v>
      </c>
      <c r="D61" s="8" t="s">
        <v>160</v>
      </c>
      <c r="E61" s="8" t="s">
        <v>159</v>
      </c>
      <c r="F61" s="8" t="s">
        <v>76</v>
      </c>
      <c r="G61" s="8" t="s">
        <v>135</v>
      </c>
      <c r="H61" s="59">
        <v>4548</v>
      </c>
      <c r="I61" s="152">
        <v>4552</v>
      </c>
      <c r="J61" s="59">
        <v>6358</v>
      </c>
      <c r="K61" s="152">
        <v>6352</v>
      </c>
      <c r="L61" s="57">
        <v>456.78750000000002</v>
      </c>
      <c r="M61" s="157">
        <v>456.48500000000001</v>
      </c>
      <c r="N61" s="57">
        <v>853221.45</v>
      </c>
      <c r="O61" s="157">
        <v>853160.44</v>
      </c>
      <c r="P61" s="57">
        <v>12010.830840000001</v>
      </c>
      <c r="Q61" s="162">
        <v>12019.392180000001</v>
      </c>
    </row>
    <row r="62" spans="1:17" outlineLevel="2" x14ac:dyDescent="0.3">
      <c r="A62" s="7" t="s">
        <v>13</v>
      </c>
      <c r="B62" s="8" t="s">
        <v>93</v>
      </c>
      <c r="C62" s="8" t="s">
        <v>75</v>
      </c>
      <c r="D62" s="8" t="s">
        <v>161</v>
      </c>
      <c r="E62" s="8" t="s">
        <v>161</v>
      </c>
      <c r="F62" s="8" t="s">
        <v>76</v>
      </c>
      <c r="G62" s="8" t="s">
        <v>135</v>
      </c>
      <c r="H62" s="59">
        <v>2796</v>
      </c>
      <c r="I62" s="152">
        <v>2807</v>
      </c>
      <c r="J62" s="59">
        <v>3913</v>
      </c>
      <c r="K62" s="152">
        <v>3927</v>
      </c>
      <c r="L62" s="57">
        <v>287.02</v>
      </c>
      <c r="M62" s="157">
        <v>288.01</v>
      </c>
      <c r="N62" s="57">
        <v>538040.07999999996</v>
      </c>
      <c r="O62" s="157">
        <v>540546.64</v>
      </c>
      <c r="P62" s="57">
        <v>7565.6924099999997</v>
      </c>
      <c r="Q62" s="162">
        <v>7616.14131</v>
      </c>
    </row>
    <row r="63" spans="1:17" outlineLevel="2" x14ac:dyDescent="0.3">
      <c r="A63" s="7" t="s">
        <v>13</v>
      </c>
      <c r="B63" s="8" t="s">
        <v>94</v>
      </c>
      <c r="C63" s="8" t="s">
        <v>75</v>
      </c>
      <c r="D63" s="8" t="s">
        <v>163</v>
      </c>
      <c r="E63" s="8" t="s">
        <v>162</v>
      </c>
      <c r="F63" s="8" t="s">
        <v>76</v>
      </c>
      <c r="G63" s="8" t="s">
        <v>135</v>
      </c>
      <c r="H63" s="59">
        <v>2200</v>
      </c>
      <c r="I63" s="152">
        <v>2206</v>
      </c>
      <c r="J63" s="59">
        <v>3069</v>
      </c>
      <c r="K63" s="152">
        <v>3072</v>
      </c>
      <c r="L63" s="57">
        <v>290.83499999999998</v>
      </c>
      <c r="M63" s="157">
        <v>293.54000000000002</v>
      </c>
      <c r="N63" s="57">
        <v>539208.18999999994</v>
      </c>
      <c r="O63" s="157">
        <v>543568.66</v>
      </c>
      <c r="P63" s="57">
        <v>7748.1541900000002</v>
      </c>
      <c r="Q63" s="162">
        <v>7804.5203199999996</v>
      </c>
    </row>
    <row r="64" spans="1:17" outlineLevel="2" x14ac:dyDescent="0.3">
      <c r="A64" s="7" t="s">
        <v>13</v>
      </c>
      <c r="B64" s="8" t="s">
        <v>95</v>
      </c>
      <c r="C64" s="8" t="s">
        <v>75</v>
      </c>
      <c r="D64" s="8" t="s">
        <v>165</v>
      </c>
      <c r="E64" s="8" t="s">
        <v>164</v>
      </c>
      <c r="F64" s="8" t="s">
        <v>76</v>
      </c>
      <c r="G64" s="8" t="s">
        <v>135</v>
      </c>
      <c r="H64" s="59">
        <v>7877</v>
      </c>
      <c r="I64" s="152">
        <v>7902</v>
      </c>
      <c r="J64" s="59">
        <v>10939</v>
      </c>
      <c r="K64" s="152">
        <v>10933</v>
      </c>
      <c r="L64" s="57">
        <v>769.03499999999997</v>
      </c>
      <c r="M64" s="157">
        <v>766.8075</v>
      </c>
      <c r="N64" s="57">
        <v>1442680.55</v>
      </c>
      <c r="O64" s="157">
        <v>1438549.37</v>
      </c>
      <c r="P64" s="57">
        <v>20093.826720000001</v>
      </c>
      <c r="Q64" s="162">
        <v>20033.868729999998</v>
      </c>
    </row>
    <row r="65" spans="1:17" outlineLevel="2" x14ac:dyDescent="0.3">
      <c r="A65" s="7" t="s">
        <v>13</v>
      </c>
      <c r="B65" s="8" t="s">
        <v>96</v>
      </c>
      <c r="C65" s="8" t="s">
        <v>75</v>
      </c>
      <c r="D65" s="8" t="s">
        <v>167</v>
      </c>
      <c r="E65" s="8" t="s">
        <v>166</v>
      </c>
      <c r="F65" s="8" t="s">
        <v>76</v>
      </c>
      <c r="G65" s="8" t="s">
        <v>135</v>
      </c>
      <c r="H65" s="59">
        <v>5382</v>
      </c>
      <c r="I65" s="152">
        <v>5398</v>
      </c>
      <c r="J65" s="59">
        <v>7366</v>
      </c>
      <c r="K65" s="152">
        <v>7399</v>
      </c>
      <c r="L65" s="57">
        <v>575.73749999999995</v>
      </c>
      <c r="M65" s="157">
        <v>577.77750000000003</v>
      </c>
      <c r="N65" s="57">
        <v>1079851.54</v>
      </c>
      <c r="O65" s="157">
        <v>1082992.3400000001</v>
      </c>
      <c r="P65" s="57">
        <v>15332.78549</v>
      </c>
      <c r="Q65" s="162">
        <v>15351.33893</v>
      </c>
    </row>
    <row r="66" spans="1:17" outlineLevel="2" x14ac:dyDescent="0.3">
      <c r="A66" s="7" t="s">
        <v>13</v>
      </c>
      <c r="B66" s="8" t="s">
        <v>97</v>
      </c>
      <c r="C66" s="8" t="s">
        <v>75</v>
      </c>
      <c r="D66" s="8" t="s">
        <v>168</v>
      </c>
      <c r="E66" s="8" t="s">
        <v>168</v>
      </c>
      <c r="F66" s="8" t="s">
        <v>76</v>
      </c>
      <c r="G66" s="8" t="s">
        <v>135</v>
      </c>
      <c r="H66" s="59">
        <v>2456</v>
      </c>
      <c r="I66" s="152">
        <v>2471</v>
      </c>
      <c r="J66" s="59">
        <v>3360</v>
      </c>
      <c r="K66" s="152">
        <v>3367</v>
      </c>
      <c r="L66" s="57">
        <v>263.6875</v>
      </c>
      <c r="M66" s="157">
        <v>263.755</v>
      </c>
      <c r="N66" s="57">
        <v>493821.86</v>
      </c>
      <c r="O66" s="157">
        <v>493589.98</v>
      </c>
      <c r="P66" s="57">
        <v>7011.8855800000001</v>
      </c>
      <c r="Q66" s="162">
        <v>7012.4143100000001</v>
      </c>
    </row>
    <row r="67" spans="1:17" outlineLevel="2" x14ac:dyDescent="0.3">
      <c r="A67" s="7" t="s">
        <v>13</v>
      </c>
      <c r="B67" s="8" t="s">
        <v>98</v>
      </c>
      <c r="C67" s="8" t="s">
        <v>75</v>
      </c>
      <c r="D67" s="8" t="s">
        <v>170</v>
      </c>
      <c r="E67" s="8" t="s">
        <v>169</v>
      </c>
      <c r="F67" s="8" t="s">
        <v>76</v>
      </c>
      <c r="G67" s="8" t="s">
        <v>135</v>
      </c>
      <c r="H67" s="59">
        <v>14410</v>
      </c>
      <c r="I67" s="152">
        <v>14353</v>
      </c>
      <c r="J67" s="59">
        <v>20663</v>
      </c>
      <c r="K67" s="152">
        <v>20569</v>
      </c>
      <c r="L67" s="57">
        <v>1473.7</v>
      </c>
      <c r="M67" s="157">
        <v>1467.155</v>
      </c>
      <c r="N67" s="57">
        <v>2786356.35</v>
      </c>
      <c r="O67" s="157">
        <v>2776005.36</v>
      </c>
      <c r="P67" s="57">
        <v>40271.85295</v>
      </c>
      <c r="Q67" s="162">
        <v>40077.449670000002</v>
      </c>
    </row>
    <row r="68" spans="1:17" outlineLevel="2" x14ac:dyDescent="0.3">
      <c r="A68" s="7" t="s">
        <v>13</v>
      </c>
      <c r="B68" s="8" t="s">
        <v>99</v>
      </c>
      <c r="C68" s="8" t="s">
        <v>75</v>
      </c>
      <c r="D68" s="8" t="s">
        <v>172</v>
      </c>
      <c r="E68" s="8" t="s">
        <v>171</v>
      </c>
      <c r="F68" s="8" t="s">
        <v>76</v>
      </c>
      <c r="G68" s="8" t="s">
        <v>135</v>
      </c>
      <c r="H68" s="59">
        <v>3066</v>
      </c>
      <c r="I68" s="152">
        <v>3068</v>
      </c>
      <c r="J68" s="59">
        <v>4257</v>
      </c>
      <c r="K68" s="152">
        <v>4258</v>
      </c>
      <c r="L68" s="57">
        <v>306.98500000000001</v>
      </c>
      <c r="M68" s="157">
        <v>305.33749999999998</v>
      </c>
      <c r="N68" s="57">
        <v>577285.4</v>
      </c>
      <c r="O68" s="157">
        <v>574575.15</v>
      </c>
      <c r="P68" s="57">
        <v>8263.7049900000002</v>
      </c>
      <c r="Q68" s="162">
        <v>8240.2358999999997</v>
      </c>
    </row>
    <row r="69" spans="1:17" outlineLevel="2" x14ac:dyDescent="0.3">
      <c r="A69" s="7" t="s">
        <v>13</v>
      </c>
      <c r="B69" s="8" t="s">
        <v>100</v>
      </c>
      <c r="C69" s="8" t="s">
        <v>75</v>
      </c>
      <c r="D69" s="8" t="s">
        <v>174</v>
      </c>
      <c r="E69" s="8" t="s">
        <v>173</v>
      </c>
      <c r="F69" s="8" t="s">
        <v>76</v>
      </c>
      <c r="G69" s="8" t="s">
        <v>135</v>
      </c>
      <c r="H69" s="59">
        <v>5917</v>
      </c>
      <c r="I69" s="152">
        <v>5931</v>
      </c>
      <c r="J69" s="59">
        <v>7903</v>
      </c>
      <c r="K69" s="152">
        <v>7893</v>
      </c>
      <c r="L69" s="57">
        <v>630.28750000000002</v>
      </c>
      <c r="M69" s="157">
        <v>628.15750000000003</v>
      </c>
      <c r="N69" s="57">
        <v>1204028.6100000001</v>
      </c>
      <c r="O69" s="157">
        <v>1200126.32</v>
      </c>
      <c r="P69" s="57">
        <v>17421.031879999999</v>
      </c>
      <c r="Q69" s="162">
        <v>17378.67784</v>
      </c>
    </row>
    <row r="70" spans="1:17" outlineLevel="2" x14ac:dyDescent="0.3">
      <c r="A70" s="7" t="s">
        <v>13</v>
      </c>
      <c r="B70" s="8" t="s">
        <v>101</v>
      </c>
      <c r="C70" s="8" t="s">
        <v>85</v>
      </c>
      <c r="D70" s="8" t="s">
        <v>176</v>
      </c>
      <c r="E70" s="8" t="s">
        <v>175</v>
      </c>
      <c r="F70" s="8" t="s">
        <v>86</v>
      </c>
      <c r="G70" s="8" t="s">
        <v>148</v>
      </c>
      <c r="H70" s="59">
        <v>699</v>
      </c>
      <c r="I70" s="152">
        <v>696</v>
      </c>
      <c r="J70" s="59">
        <v>857</v>
      </c>
      <c r="K70" s="152">
        <v>852</v>
      </c>
      <c r="L70" s="57">
        <v>63.935000000000002</v>
      </c>
      <c r="M70" s="157">
        <v>63.142499999999998</v>
      </c>
      <c r="N70" s="57">
        <v>121392.5</v>
      </c>
      <c r="O70" s="157">
        <v>119618.52</v>
      </c>
      <c r="P70" s="57">
        <v>1664.67526</v>
      </c>
      <c r="Q70" s="162">
        <v>1647.6164900000001</v>
      </c>
    </row>
    <row r="71" spans="1:17" outlineLevel="2" x14ac:dyDescent="0.3">
      <c r="A71" s="7" t="s">
        <v>13</v>
      </c>
      <c r="B71" s="8" t="s">
        <v>102</v>
      </c>
      <c r="C71" s="8" t="s">
        <v>85</v>
      </c>
      <c r="D71" s="8" t="s">
        <v>177</v>
      </c>
      <c r="E71" s="8" t="s">
        <v>177</v>
      </c>
      <c r="F71" s="8" t="s">
        <v>86</v>
      </c>
      <c r="G71" s="8" t="s">
        <v>148</v>
      </c>
      <c r="H71" s="59">
        <v>1410</v>
      </c>
      <c r="I71" s="152">
        <v>1408</v>
      </c>
      <c r="J71" s="59">
        <v>1706</v>
      </c>
      <c r="K71" s="152">
        <v>1727</v>
      </c>
      <c r="L71" s="57">
        <v>139.8725</v>
      </c>
      <c r="M71" s="157">
        <v>139.28</v>
      </c>
      <c r="N71" s="57">
        <v>265545.17</v>
      </c>
      <c r="O71" s="157">
        <v>265132.21999999997</v>
      </c>
      <c r="P71" s="57">
        <v>3730.4122900000002</v>
      </c>
      <c r="Q71" s="162">
        <v>3723.81738</v>
      </c>
    </row>
    <row r="72" spans="1:17" outlineLevel="2" x14ac:dyDescent="0.3">
      <c r="A72" s="7" t="s">
        <v>13</v>
      </c>
      <c r="B72" s="8" t="s">
        <v>103</v>
      </c>
      <c r="C72" s="8" t="s">
        <v>85</v>
      </c>
      <c r="D72" s="8" t="s">
        <v>179</v>
      </c>
      <c r="E72" s="8" t="s">
        <v>178</v>
      </c>
      <c r="F72" s="8" t="s">
        <v>86</v>
      </c>
      <c r="G72" s="8" t="s">
        <v>148</v>
      </c>
      <c r="H72" s="59">
        <v>788</v>
      </c>
      <c r="I72" s="152">
        <v>793</v>
      </c>
      <c r="J72" s="59">
        <v>945</v>
      </c>
      <c r="K72" s="152">
        <v>950</v>
      </c>
      <c r="L72" s="57">
        <v>61.225000000000001</v>
      </c>
      <c r="M72" s="157">
        <v>61.332500000000003</v>
      </c>
      <c r="N72" s="57">
        <v>116185.79</v>
      </c>
      <c r="O72" s="157">
        <v>116500.7</v>
      </c>
      <c r="P72" s="57">
        <v>1623.4327699999999</v>
      </c>
      <c r="Q72" s="162">
        <v>1624.02206</v>
      </c>
    </row>
    <row r="73" spans="1:17" outlineLevel="2" x14ac:dyDescent="0.3">
      <c r="A73" s="7" t="s">
        <v>13</v>
      </c>
      <c r="B73" s="8" t="s">
        <v>119</v>
      </c>
      <c r="C73" s="8" t="s">
        <v>85</v>
      </c>
      <c r="D73" s="8" t="s">
        <v>181</v>
      </c>
      <c r="E73" s="8" t="s">
        <v>180</v>
      </c>
      <c r="F73" s="8" t="s">
        <v>86</v>
      </c>
      <c r="G73" s="8" t="s">
        <v>148</v>
      </c>
      <c r="H73" s="59">
        <v>337</v>
      </c>
      <c r="I73" s="152">
        <v>348</v>
      </c>
      <c r="J73" s="59">
        <v>410</v>
      </c>
      <c r="K73" s="152">
        <v>420</v>
      </c>
      <c r="L73" s="57">
        <v>26.827500000000001</v>
      </c>
      <c r="M73" s="157">
        <v>28.802499999999998</v>
      </c>
      <c r="N73" s="57">
        <v>50956</v>
      </c>
      <c r="O73" s="157">
        <v>54433.89</v>
      </c>
      <c r="P73" s="57">
        <v>719.12902999999994</v>
      </c>
      <c r="Q73" s="162">
        <v>768.59105</v>
      </c>
    </row>
    <row r="74" spans="1:17" outlineLevel="2" x14ac:dyDescent="0.3">
      <c r="A74" s="7" t="s">
        <v>13</v>
      </c>
      <c r="B74" s="8" t="s">
        <v>105</v>
      </c>
      <c r="C74" s="8" t="s">
        <v>85</v>
      </c>
      <c r="D74" s="8" t="s">
        <v>182</v>
      </c>
      <c r="E74" s="8" t="s">
        <v>182</v>
      </c>
      <c r="F74" s="8" t="s">
        <v>86</v>
      </c>
      <c r="G74" s="8" t="s">
        <v>148</v>
      </c>
      <c r="H74" s="59">
        <v>293</v>
      </c>
      <c r="I74" s="152">
        <v>290</v>
      </c>
      <c r="J74" s="59">
        <v>352</v>
      </c>
      <c r="K74" s="152">
        <v>345</v>
      </c>
      <c r="L74" s="57">
        <v>26.487500000000001</v>
      </c>
      <c r="M74" s="157">
        <v>26.572500000000002</v>
      </c>
      <c r="N74" s="57">
        <v>50451.29</v>
      </c>
      <c r="O74" s="157">
        <v>50579.18</v>
      </c>
      <c r="P74" s="57">
        <v>729.78278</v>
      </c>
      <c r="Q74" s="162">
        <v>727.20452999999998</v>
      </c>
    </row>
    <row r="75" spans="1:17" outlineLevel="2" x14ac:dyDescent="0.3">
      <c r="A75" s="7" t="s">
        <v>13</v>
      </c>
      <c r="B75" s="8" t="s">
        <v>106</v>
      </c>
      <c r="C75" s="8" t="s">
        <v>85</v>
      </c>
      <c r="D75" s="8" t="s">
        <v>184</v>
      </c>
      <c r="E75" s="8" t="s">
        <v>183</v>
      </c>
      <c r="F75" s="8" t="s">
        <v>86</v>
      </c>
      <c r="G75" s="8" t="s">
        <v>148</v>
      </c>
      <c r="H75" s="59">
        <v>1421</v>
      </c>
      <c r="I75" s="152">
        <v>1409</v>
      </c>
      <c r="J75" s="59">
        <v>1804</v>
      </c>
      <c r="K75" s="152">
        <v>1784</v>
      </c>
      <c r="L75" s="57">
        <v>134.28749999999999</v>
      </c>
      <c r="M75" s="157">
        <v>132.9075</v>
      </c>
      <c r="N75" s="57">
        <v>250229.4</v>
      </c>
      <c r="O75" s="157">
        <v>248007.03</v>
      </c>
      <c r="P75" s="57">
        <v>3388.1796899999999</v>
      </c>
      <c r="Q75" s="162">
        <v>3350.4290900000001</v>
      </c>
    </row>
    <row r="76" spans="1:17" outlineLevel="2" x14ac:dyDescent="0.3">
      <c r="A76" s="7" t="s">
        <v>13</v>
      </c>
      <c r="B76" s="8" t="s">
        <v>124</v>
      </c>
      <c r="C76" s="8" t="s">
        <v>85</v>
      </c>
      <c r="D76" s="8" t="s">
        <v>185</v>
      </c>
      <c r="E76" s="8" t="s">
        <v>185</v>
      </c>
      <c r="F76" s="8" t="s">
        <v>86</v>
      </c>
      <c r="G76" s="8" t="s">
        <v>148</v>
      </c>
      <c r="H76" s="59">
        <v>471</v>
      </c>
      <c r="I76" s="152">
        <v>461</v>
      </c>
      <c r="J76" s="59">
        <v>579</v>
      </c>
      <c r="K76" s="152">
        <v>560</v>
      </c>
      <c r="L76" s="57">
        <v>36.122500000000002</v>
      </c>
      <c r="M76" s="157">
        <v>35.5625</v>
      </c>
      <c r="N76" s="57">
        <v>70956.63</v>
      </c>
      <c r="O76" s="157">
        <v>70019.34</v>
      </c>
      <c r="P76" s="57">
        <v>939.91923999999995</v>
      </c>
      <c r="Q76" s="162">
        <v>926.23806999999999</v>
      </c>
    </row>
    <row r="77" spans="1:17" outlineLevel="2" x14ac:dyDescent="0.3">
      <c r="A77" s="7" t="s">
        <v>13</v>
      </c>
      <c r="B77" s="8" t="s">
        <v>107</v>
      </c>
      <c r="C77" s="8" t="s">
        <v>85</v>
      </c>
      <c r="D77" s="8" t="s">
        <v>187</v>
      </c>
      <c r="E77" s="8" t="s">
        <v>186</v>
      </c>
      <c r="F77" s="8" t="s">
        <v>86</v>
      </c>
      <c r="G77" s="8" t="s">
        <v>148</v>
      </c>
      <c r="H77" s="59">
        <v>682</v>
      </c>
      <c r="I77" s="152">
        <v>694</v>
      </c>
      <c r="J77" s="59">
        <v>861</v>
      </c>
      <c r="K77" s="152">
        <v>870</v>
      </c>
      <c r="L77" s="57">
        <v>63.854999999999997</v>
      </c>
      <c r="M77" s="157">
        <v>66.567499999999995</v>
      </c>
      <c r="N77" s="57">
        <v>121727.99</v>
      </c>
      <c r="O77" s="157">
        <v>125757.75999999999</v>
      </c>
      <c r="P77" s="57">
        <v>1752.8257799999999</v>
      </c>
      <c r="Q77" s="162">
        <v>1799.6644699999999</v>
      </c>
    </row>
    <row r="78" spans="1:17" outlineLevel="2" x14ac:dyDescent="0.3">
      <c r="A78" s="7" t="s">
        <v>13</v>
      </c>
      <c r="B78" s="8" t="s">
        <v>109</v>
      </c>
      <c r="C78" s="8" t="s">
        <v>85</v>
      </c>
      <c r="D78" s="8" t="s">
        <v>108</v>
      </c>
      <c r="E78" s="8" t="s">
        <v>188</v>
      </c>
      <c r="F78" s="8" t="s">
        <v>86</v>
      </c>
      <c r="G78" s="8" t="s">
        <v>148</v>
      </c>
      <c r="H78" s="59">
        <v>4024</v>
      </c>
      <c r="I78" s="152">
        <v>4033</v>
      </c>
      <c r="J78" s="59">
        <v>5203</v>
      </c>
      <c r="K78" s="152">
        <v>5216</v>
      </c>
      <c r="L78" s="57">
        <v>416.05250000000001</v>
      </c>
      <c r="M78" s="157">
        <v>415.13</v>
      </c>
      <c r="N78" s="57">
        <v>795909.93</v>
      </c>
      <c r="O78" s="157">
        <v>794476.36</v>
      </c>
      <c r="P78" s="57">
        <v>11198.643959999999</v>
      </c>
      <c r="Q78" s="162">
        <v>11169.300660000001</v>
      </c>
    </row>
    <row r="79" spans="1:17" outlineLevel="2" x14ac:dyDescent="0.3">
      <c r="A79" s="7" t="s">
        <v>13</v>
      </c>
      <c r="B79" s="8" t="s">
        <v>110</v>
      </c>
      <c r="C79" s="8" t="s">
        <v>85</v>
      </c>
      <c r="D79" s="8" t="s">
        <v>189</v>
      </c>
      <c r="E79" s="8" t="s">
        <v>189</v>
      </c>
      <c r="F79" s="8" t="s">
        <v>86</v>
      </c>
      <c r="G79" s="8" t="s">
        <v>148</v>
      </c>
      <c r="H79" s="59">
        <v>2454</v>
      </c>
      <c r="I79" s="152">
        <v>2419</v>
      </c>
      <c r="J79" s="59">
        <v>3038</v>
      </c>
      <c r="K79" s="152">
        <v>2998</v>
      </c>
      <c r="L79" s="57">
        <v>253.64250000000001</v>
      </c>
      <c r="M79" s="157">
        <v>248.9025</v>
      </c>
      <c r="N79" s="57">
        <v>482264.56</v>
      </c>
      <c r="O79" s="157">
        <v>473316.56</v>
      </c>
      <c r="P79" s="57">
        <v>6846.9356200000002</v>
      </c>
      <c r="Q79" s="162">
        <v>6731.4297500000002</v>
      </c>
    </row>
    <row r="80" spans="1:17" outlineLevel="2" x14ac:dyDescent="0.3">
      <c r="A80" s="7" t="s">
        <v>13</v>
      </c>
      <c r="B80" s="8" t="s">
        <v>111</v>
      </c>
      <c r="C80" s="8" t="s">
        <v>85</v>
      </c>
      <c r="D80" s="8" t="s">
        <v>191</v>
      </c>
      <c r="E80" s="8" t="s">
        <v>190</v>
      </c>
      <c r="F80" s="8" t="s">
        <v>86</v>
      </c>
      <c r="G80" s="8" t="s">
        <v>148</v>
      </c>
      <c r="H80" s="59">
        <v>581</v>
      </c>
      <c r="I80" s="152">
        <v>570</v>
      </c>
      <c r="J80" s="59">
        <v>744</v>
      </c>
      <c r="K80" s="152">
        <v>724</v>
      </c>
      <c r="L80" s="57">
        <v>62.857500000000002</v>
      </c>
      <c r="M80" s="157">
        <v>61.314999999999998</v>
      </c>
      <c r="N80" s="57">
        <v>120185.56</v>
      </c>
      <c r="O80" s="157">
        <v>117194.28</v>
      </c>
      <c r="P80" s="57">
        <v>1616.42498</v>
      </c>
      <c r="Q80" s="162">
        <v>1582.1886999999999</v>
      </c>
    </row>
    <row r="81" spans="1:17" outlineLevel="2" x14ac:dyDescent="0.3">
      <c r="A81" s="7" t="s">
        <v>13</v>
      </c>
      <c r="B81" s="8" t="s">
        <v>112</v>
      </c>
      <c r="C81" s="8" t="s">
        <v>75</v>
      </c>
      <c r="D81" s="8" t="s">
        <v>192</v>
      </c>
      <c r="E81" s="8" t="s">
        <v>192</v>
      </c>
      <c r="F81" s="8" t="s">
        <v>76</v>
      </c>
      <c r="G81" s="8" t="s">
        <v>135</v>
      </c>
      <c r="H81" s="59">
        <v>11850</v>
      </c>
      <c r="I81" s="152">
        <v>11950</v>
      </c>
      <c r="J81" s="59">
        <v>16289</v>
      </c>
      <c r="K81" s="152">
        <v>16455</v>
      </c>
      <c r="L81" s="57">
        <v>1518.7625</v>
      </c>
      <c r="M81" s="157">
        <v>1534.1925000000001</v>
      </c>
      <c r="N81" s="57">
        <v>2899440.04</v>
      </c>
      <c r="O81" s="157">
        <v>2930243.11</v>
      </c>
      <c r="P81" s="57">
        <v>40463.653169999998</v>
      </c>
      <c r="Q81" s="162">
        <v>40899.751909999999</v>
      </c>
    </row>
    <row r="82" spans="1:17" outlineLevel="2" x14ac:dyDescent="0.3">
      <c r="A82" s="7" t="s">
        <v>13</v>
      </c>
      <c r="B82" s="8" t="s">
        <v>113</v>
      </c>
      <c r="C82" s="8" t="s">
        <v>75</v>
      </c>
      <c r="D82" s="8" t="s">
        <v>193</v>
      </c>
      <c r="E82" s="8" t="s">
        <v>193</v>
      </c>
      <c r="F82" s="8" t="s">
        <v>76</v>
      </c>
      <c r="G82" s="8" t="s">
        <v>135</v>
      </c>
      <c r="H82" s="59">
        <v>5567</v>
      </c>
      <c r="I82" s="152">
        <v>5520</v>
      </c>
      <c r="J82" s="59">
        <v>7354</v>
      </c>
      <c r="K82" s="152">
        <v>7284</v>
      </c>
      <c r="L82" s="57">
        <v>658.42499999999995</v>
      </c>
      <c r="M82" s="157">
        <v>652.65750000000003</v>
      </c>
      <c r="N82" s="57">
        <v>1248487.18</v>
      </c>
      <c r="O82" s="157">
        <v>1235941.8700000001</v>
      </c>
      <c r="P82" s="57">
        <v>17095.681769999999</v>
      </c>
      <c r="Q82" s="162">
        <v>16918.107370000002</v>
      </c>
    </row>
    <row r="83" spans="1:17" outlineLevel="2" x14ac:dyDescent="0.3">
      <c r="A83" s="7" t="s">
        <v>13</v>
      </c>
      <c r="B83" s="8" t="s">
        <v>114</v>
      </c>
      <c r="C83" s="8" t="s">
        <v>75</v>
      </c>
      <c r="D83" s="8" t="s">
        <v>195</v>
      </c>
      <c r="E83" s="8" t="s">
        <v>194</v>
      </c>
      <c r="F83" s="8" t="s">
        <v>76</v>
      </c>
      <c r="G83" s="8" t="s">
        <v>135</v>
      </c>
      <c r="H83" s="59">
        <v>4944</v>
      </c>
      <c r="I83" s="152">
        <v>4915</v>
      </c>
      <c r="J83" s="59">
        <v>6783</v>
      </c>
      <c r="K83" s="152">
        <v>6741</v>
      </c>
      <c r="L83" s="57">
        <v>590.36</v>
      </c>
      <c r="M83" s="157">
        <v>589.00750000000005</v>
      </c>
      <c r="N83" s="57">
        <v>1122716.8500000001</v>
      </c>
      <c r="O83" s="157">
        <v>1121181.5</v>
      </c>
      <c r="P83" s="57">
        <v>15459.335510000001</v>
      </c>
      <c r="Q83" s="162">
        <v>15431.29406</v>
      </c>
    </row>
    <row r="84" spans="1:17" outlineLevel="2" x14ac:dyDescent="0.3">
      <c r="A84" s="7" t="s">
        <v>13</v>
      </c>
      <c r="B84" s="8" t="s">
        <v>120</v>
      </c>
      <c r="C84" s="8" t="s">
        <v>85</v>
      </c>
      <c r="D84" s="8" t="s">
        <v>197</v>
      </c>
      <c r="E84" s="8" t="s">
        <v>196</v>
      </c>
      <c r="F84" s="8" t="s">
        <v>86</v>
      </c>
      <c r="G84" s="8" t="s">
        <v>148</v>
      </c>
      <c r="H84" s="59">
        <v>48</v>
      </c>
      <c r="I84" s="152">
        <v>43</v>
      </c>
      <c r="J84" s="59">
        <v>54</v>
      </c>
      <c r="K84" s="152">
        <v>48</v>
      </c>
      <c r="L84" s="57">
        <v>6.49</v>
      </c>
      <c r="M84" s="157">
        <v>6.4824999999999999</v>
      </c>
      <c r="N84" s="57">
        <v>12660.96</v>
      </c>
      <c r="O84" s="157">
        <v>12963.26</v>
      </c>
      <c r="P84" s="57">
        <v>168.93118999999999</v>
      </c>
      <c r="Q84" s="162">
        <v>173.71386999999999</v>
      </c>
    </row>
    <row r="85" spans="1:17" outlineLevel="2" x14ac:dyDescent="0.3">
      <c r="A85" s="7" t="s">
        <v>13</v>
      </c>
      <c r="B85" s="8" t="s">
        <v>121</v>
      </c>
      <c r="C85" s="8" t="s">
        <v>85</v>
      </c>
      <c r="D85" s="8" t="s">
        <v>199</v>
      </c>
      <c r="E85" s="8" t="s">
        <v>198</v>
      </c>
      <c r="F85" s="8" t="s">
        <v>86</v>
      </c>
      <c r="G85" s="8" t="s">
        <v>148</v>
      </c>
      <c r="H85" s="59">
        <v>182</v>
      </c>
      <c r="I85" s="152">
        <v>176</v>
      </c>
      <c r="J85" s="59">
        <v>203</v>
      </c>
      <c r="K85" s="152">
        <v>202</v>
      </c>
      <c r="L85" s="57">
        <v>18.734999999999999</v>
      </c>
      <c r="M85" s="157">
        <v>17.72</v>
      </c>
      <c r="N85" s="57">
        <v>35053.83</v>
      </c>
      <c r="O85" s="157">
        <v>33128.54</v>
      </c>
      <c r="P85" s="57">
        <v>515.27256</v>
      </c>
      <c r="Q85" s="162">
        <v>490.09169000000003</v>
      </c>
    </row>
    <row r="86" spans="1:17" outlineLevel="2" x14ac:dyDescent="0.3">
      <c r="A86" s="7" t="s">
        <v>13</v>
      </c>
      <c r="B86" s="8" t="s">
        <v>115</v>
      </c>
      <c r="C86" s="8" t="s">
        <v>85</v>
      </c>
      <c r="D86" s="8" t="s">
        <v>200</v>
      </c>
      <c r="E86" s="8" t="s">
        <v>200</v>
      </c>
      <c r="F86" s="8" t="s">
        <v>86</v>
      </c>
      <c r="G86" s="8" t="s">
        <v>148</v>
      </c>
      <c r="H86" s="59">
        <v>609</v>
      </c>
      <c r="I86" s="152">
        <v>608</v>
      </c>
      <c r="J86" s="59">
        <v>796</v>
      </c>
      <c r="K86" s="152">
        <v>792</v>
      </c>
      <c r="L86" s="57">
        <v>71.112499999999997</v>
      </c>
      <c r="M86" s="157">
        <v>70.12</v>
      </c>
      <c r="N86" s="57">
        <v>134543.21</v>
      </c>
      <c r="O86" s="157">
        <v>132504.54999999999</v>
      </c>
      <c r="P86" s="57">
        <v>1953.92021</v>
      </c>
      <c r="Q86" s="162">
        <v>1915.2001</v>
      </c>
    </row>
    <row r="87" spans="1:17" outlineLevel="2" x14ac:dyDescent="0.3">
      <c r="A87" s="7" t="s">
        <v>13</v>
      </c>
      <c r="B87" s="8" t="s">
        <v>116</v>
      </c>
      <c r="C87" s="8" t="s">
        <v>85</v>
      </c>
      <c r="D87" s="8" t="s">
        <v>201</v>
      </c>
      <c r="E87" s="8" t="s">
        <v>201</v>
      </c>
      <c r="F87" s="8" t="s">
        <v>86</v>
      </c>
      <c r="G87" s="8" t="s">
        <v>148</v>
      </c>
      <c r="H87" s="59">
        <v>290</v>
      </c>
      <c r="I87" s="152">
        <v>290</v>
      </c>
      <c r="J87" s="59">
        <v>337</v>
      </c>
      <c r="K87" s="152">
        <v>337</v>
      </c>
      <c r="L87" s="57">
        <v>25.7925</v>
      </c>
      <c r="M87" s="157">
        <v>26.682500000000001</v>
      </c>
      <c r="N87" s="57">
        <v>49562.47</v>
      </c>
      <c r="O87" s="157">
        <v>51146.98</v>
      </c>
      <c r="P87" s="57">
        <v>685.45743000000004</v>
      </c>
      <c r="Q87" s="162">
        <v>706.00891000000001</v>
      </c>
    </row>
    <row r="88" spans="1:17" outlineLevel="2" x14ac:dyDescent="0.3">
      <c r="A88" s="7" t="s">
        <v>13</v>
      </c>
      <c r="B88" s="8" t="s">
        <v>122</v>
      </c>
      <c r="C88" s="8" t="s">
        <v>85</v>
      </c>
      <c r="D88" s="8" t="s">
        <v>202</v>
      </c>
      <c r="E88" s="8" t="s">
        <v>202</v>
      </c>
      <c r="F88" s="8" t="s">
        <v>86</v>
      </c>
      <c r="G88" s="8" t="s">
        <v>148</v>
      </c>
      <c r="H88" s="59">
        <v>92</v>
      </c>
      <c r="I88" s="152">
        <v>94</v>
      </c>
      <c r="J88" s="59">
        <v>104</v>
      </c>
      <c r="K88" s="152">
        <v>107</v>
      </c>
      <c r="L88" s="57">
        <v>11.102499999999999</v>
      </c>
      <c r="M88" s="157">
        <v>10.7125</v>
      </c>
      <c r="N88" s="57">
        <v>20911.060000000001</v>
      </c>
      <c r="O88" s="157">
        <v>20319.599999999999</v>
      </c>
      <c r="P88" s="57">
        <v>299.20362999999998</v>
      </c>
      <c r="Q88" s="162">
        <v>289.99151000000001</v>
      </c>
    </row>
    <row r="89" spans="1:17" outlineLevel="2" x14ac:dyDescent="0.3">
      <c r="A89" s="7" t="s">
        <v>13</v>
      </c>
      <c r="B89" s="8" t="s">
        <v>117</v>
      </c>
      <c r="C89" s="8" t="s">
        <v>85</v>
      </c>
      <c r="D89" s="8" t="s">
        <v>203</v>
      </c>
      <c r="E89" s="8" t="s">
        <v>203</v>
      </c>
      <c r="F89" s="8" t="s">
        <v>86</v>
      </c>
      <c r="G89" s="8" t="s">
        <v>148</v>
      </c>
      <c r="H89" s="59">
        <v>704</v>
      </c>
      <c r="I89" s="152">
        <v>708</v>
      </c>
      <c r="J89" s="59">
        <v>901</v>
      </c>
      <c r="K89" s="152">
        <v>908</v>
      </c>
      <c r="L89" s="57">
        <v>64.892499999999998</v>
      </c>
      <c r="M89" s="157">
        <v>67.0625</v>
      </c>
      <c r="N89" s="57">
        <v>122965.56</v>
      </c>
      <c r="O89" s="157">
        <v>127499.34</v>
      </c>
      <c r="P89" s="57">
        <v>1747.56178</v>
      </c>
      <c r="Q89" s="162">
        <v>1818.04088</v>
      </c>
    </row>
    <row r="90" spans="1:17" outlineLevel="2" x14ac:dyDescent="0.3">
      <c r="A90" s="7" t="s">
        <v>13</v>
      </c>
      <c r="B90" s="8" t="s">
        <v>6</v>
      </c>
      <c r="C90" s="8" t="s">
        <v>85</v>
      </c>
      <c r="D90" s="8" t="s">
        <v>118</v>
      </c>
      <c r="E90" s="8" t="s">
        <v>204</v>
      </c>
      <c r="F90" s="8" t="s">
        <v>86</v>
      </c>
      <c r="G90" s="8" t="s">
        <v>148</v>
      </c>
      <c r="H90" s="59">
        <v>1767</v>
      </c>
      <c r="I90" s="152">
        <v>1762</v>
      </c>
      <c r="J90" s="59">
        <v>2344</v>
      </c>
      <c r="K90" s="152">
        <v>2357</v>
      </c>
      <c r="L90" s="57">
        <v>169.04</v>
      </c>
      <c r="M90" s="157">
        <v>168.79499999999999</v>
      </c>
      <c r="N90" s="57">
        <v>321049.78000000003</v>
      </c>
      <c r="O90" s="157">
        <v>320474.09000000003</v>
      </c>
      <c r="P90" s="57">
        <v>4578.8337799999999</v>
      </c>
      <c r="Q90" s="162">
        <v>4564.9050100000004</v>
      </c>
    </row>
    <row r="91" spans="1:17" outlineLevel="2" x14ac:dyDescent="0.3">
      <c r="A91" s="7" t="s">
        <v>13</v>
      </c>
      <c r="B91" s="8" t="s">
        <v>123</v>
      </c>
      <c r="C91" s="8" t="s">
        <v>85</v>
      </c>
      <c r="D91" s="8" t="s">
        <v>205</v>
      </c>
      <c r="E91" s="8" t="s">
        <v>205</v>
      </c>
      <c r="F91" s="8" t="s">
        <v>86</v>
      </c>
      <c r="G91" s="8" t="s">
        <v>148</v>
      </c>
      <c r="H91" s="59">
        <v>272</v>
      </c>
      <c r="I91" s="152">
        <v>279</v>
      </c>
      <c r="J91" s="59">
        <v>321</v>
      </c>
      <c r="K91" s="152">
        <v>322</v>
      </c>
      <c r="L91" s="57">
        <v>28.487500000000001</v>
      </c>
      <c r="M91" s="157">
        <v>28.87</v>
      </c>
      <c r="N91" s="57">
        <v>53702.68</v>
      </c>
      <c r="O91" s="157">
        <v>54621.08</v>
      </c>
      <c r="P91" s="57">
        <v>755.57568000000003</v>
      </c>
      <c r="Q91" s="162">
        <v>770.03761999999995</v>
      </c>
    </row>
    <row r="92" spans="1:17" s="6" customFormat="1" outlineLevel="1" x14ac:dyDescent="0.3">
      <c r="A92" s="122" t="s">
        <v>59</v>
      </c>
      <c r="B92" s="128"/>
      <c r="C92" s="128"/>
      <c r="D92" s="128"/>
      <c r="E92" s="128"/>
      <c r="F92" s="128"/>
      <c r="G92" s="128"/>
      <c r="H92" s="123">
        <f t="shared" ref="H92:Q92" si="1">SUBTOTAL(9,H48:H91)</f>
        <v>192681</v>
      </c>
      <c r="I92" s="153">
        <f t="shared" si="1"/>
        <v>192681</v>
      </c>
      <c r="J92" s="123">
        <f t="shared" si="1"/>
        <v>262883</v>
      </c>
      <c r="K92" s="153">
        <f t="shared" si="1"/>
        <v>262883</v>
      </c>
      <c r="L92" s="124">
        <f t="shared" si="1"/>
        <v>21148.510000000002</v>
      </c>
      <c r="M92" s="158">
        <f t="shared" si="1"/>
        <v>21148.510000000002</v>
      </c>
      <c r="N92" s="124">
        <f t="shared" si="1"/>
        <v>40131132.859999999</v>
      </c>
      <c r="O92" s="158">
        <f t="shared" si="1"/>
        <v>40131132.859999999</v>
      </c>
      <c r="P92" s="124">
        <f t="shared" si="1"/>
        <v>569710.25185000012</v>
      </c>
      <c r="Q92" s="163">
        <f t="shared" si="1"/>
        <v>569710.25184999988</v>
      </c>
    </row>
    <row r="93" spans="1:17" outlineLevel="2" x14ac:dyDescent="0.3">
      <c r="A93" s="56" t="s">
        <v>12</v>
      </c>
      <c r="B93" s="140" t="s">
        <v>131</v>
      </c>
      <c r="C93" s="140" t="s">
        <v>131</v>
      </c>
      <c r="D93" t="s">
        <v>132</v>
      </c>
      <c r="E93" t="s">
        <v>133</v>
      </c>
      <c r="F93" t="s">
        <v>132</v>
      </c>
      <c r="G93" t="s">
        <v>133</v>
      </c>
      <c r="H93" s="129">
        <v>638</v>
      </c>
      <c r="I93" s="150">
        <v>842</v>
      </c>
      <c r="J93" s="129">
        <v>786</v>
      </c>
      <c r="K93" s="150">
        <v>1086</v>
      </c>
      <c r="L93" s="133">
        <v>64.58</v>
      </c>
      <c r="M93" s="155">
        <v>86.20750000000001</v>
      </c>
      <c r="N93" s="133">
        <v>123761.45999999999</v>
      </c>
      <c r="O93" s="155">
        <v>165103.29999999999</v>
      </c>
      <c r="P93" s="133">
        <v>1704.7906600000001</v>
      </c>
      <c r="Q93" s="160">
        <v>2261.6268299999997</v>
      </c>
    </row>
    <row r="94" spans="1:17" outlineLevel="2" x14ac:dyDescent="0.3">
      <c r="A94" s="56" t="s">
        <v>12</v>
      </c>
      <c r="B94" t="s">
        <v>73</v>
      </c>
      <c r="C94" t="s">
        <v>75</v>
      </c>
      <c r="D94" t="s">
        <v>74</v>
      </c>
      <c r="E94" t="s">
        <v>134</v>
      </c>
      <c r="F94" t="s">
        <v>76</v>
      </c>
      <c r="G94" t="s">
        <v>135</v>
      </c>
      <c r="H94" s="129">
        <v>20680</v>
      </c>
      <c r="I94" s="150">
        <v>20680</v>
      </c>
      <c r="J94" s="129">
        <v>28971</v>
      </c>
      <c r="K94" s="150">
        <v>28982</v>
      </c>
      <c r="L94" s="133">
        <v>2120.0725000000002</v>
      </c>
      <c r="M94" s="155">
        <v>2113.02</v>
      </c>
      <c r="N94" s="133">
        <v>4097247.5</v>
      </c>
      <c r="O94" s="155">
        <v>4083175.14</v>
      </c>
      <c r="P94" s="133">
        <v>55699.444320000002</v>
      </c>
      <c r="Q94" s="160">
        <v>55517.64129</v>
      </c>
    </row>
    <row r="95" spans="1:17" outlineLevel="2" x14ac:dyDescent="0.3">
      <c r="A95" s="56" t="s">
        <v>12</v>
      </c>
      <c r="B95" t="s">
        <v>77</v>
      </c>
      <c r="C95" t="s">
        <v>75</v>
      </c>
      <c r="D95" t="s">
        <v>137</v>
      </c>
      <c r="E95" t="s">
        <v>136</v>
      </c>
      <c r="F95" t="s">
        <v>76</v>
      </c>
      <c r="G95" t="s">
        <v>135</v>
      </c>
      <c r="H95" s="129">
        <v>8011</v>
      </c>
      <c r="I95" s="150">
        <v>8029</v>
      </c>
      <c r="J95" s="129">
        <v>10847</v>
      </c>
      <c r="K95" s="150">
        <v>10903</v>
      </c>
      <c r="L95" s="133">
        <v>834.41</v>
      </c>
      <c r="M95" s="155">
        <v>840.005</v>
      </c>
      <c r="N95" s="133">
        <v>1601358.42</v>
      </c>
      <c r="O95" s="155">
        <v>1612142.72</v>
      </c>
      <c r="P95" s="133">
        <v>21080.087289999999</v>
      </c>
      <c r="Q95" s="160">
        <v>21229.348669999999</v>
      </c>
    </row>
    <row r="96" spans="1:17" outlineLevel="2" x14ac:dyDescent="0.3">
      <c r="A96" s="56" t="s">
        <v>12</v>
      </c>
      <c r="B96" t="s">
        <v>78</v>
      </c>
      <c r="C96" t="s">
        <v>75</v>
      </c>
      <c r="D96" t="s">
        <v>138</v>
      </c>
      <c r="E96" t="s">
        <v>138</v>
      </c>
      <c r="F96" t="s">
        <v>76</v>
      </c>
      <c r="G96" t="s">
        <v>135</v>
      </c>
      <c r="H96" s="129">
        <v>10845</v>
      </c>
      <c r="I96" s="150">
        <v>10865</v>
      </c>
      <c r="J96" s="129">
        <v>14402</v>
      </c>
      <c r="K96" s="150">
        <v>14412</v>
      </c>
      <c r="L96" s="133">
        <v>1143.605</v>
      </c>
      <c r="M96" s="155">
        <v>1145.4449999999999</v>
      </c>
      <c r="N96" s="133">
        <v>2173986.36</v>
      </c>
      <c r="O96" s="155">
        <v>2178410.4</v>
      </c>
      <c r="P96" s="133">
        <v>28865.46139</v>
      </c>
      <c r="Q96" s="160">
        <v>28930.58512</v>
      </c>
    </row>
    <row r="97" spans="1:17" outlineLevel="2" x14ac:dyDescent="0.3">
      <c r="A97" s="56" t="s">
        <v>12</v>
      </c>
      <c r="B97" t="s">
        <v>79</v>
      </c>
      <c r="C97" t="s">
        <v>80</v>
      </c>
      <c r="D97" t="s">
        <v>140</v>
      </c>
      <c r="E97" t="s">
        <v>139</v>
      </c>
      <c r="F97" t="s">
        <v>81</v>
      </c>
      <c r="G97" t="s">
        <v>141</v>
      </c>
      <c r="H97" s="129">
        <v>3905</v>
      </c>
      <c r="I97" s="150">
        <v>3836</v>
      </c>
      <c r="J97" s="129">
        <v>4774</v>
      </c>
      <c r="K97" s="150">
        <v>4685</v>
      </c>
      <c r="L97" s="133">
        <v>406.38249999999999</v>
      </c>
      <c r="M97" s="155">
        <v>400.46249999999998</v>
      </c>
      <c r="N97" s="133">
        <v>783613.89</v>
      </c>
      <c r="O97" s="155">
        <v>772774.77</v>
      </c>
      <c r="P97" s="133">
        <v>10645.9272</v>
      </c>
      <c r="Q97" s="160">
        <v>10503.996279999999</v>
      </c>
    </row>
    <row r="98" spans="1:17" outlineLevel="2" x14ac:dyDescent="0.3">
      <c r="A98" s="56" t="s">
        <v>12</v>
      </c>
      <c r="B98" t="s">
        <v>82</v>
      </c>
      <c r="C98" t="s">
        <v>75</v>
      </c>
      <c r="D98" t="s">
        <v>143</v>
      </c>
      <c r="E98" t="s">
        <v>142</v>
      </c>
      <c r="F98" t="s">
        <v>76</v>
      </c>
      <c r="G98" t="s">
        <v>135</v>
      </c>
      <c r="H98" s="129">
        <v>7904</v>
      </c>
      <c r="I98" s="150">
        <v>7799</v>
      </c>
      <c r="J98" s="129">
        <v>10135</v>
      </c>
      <c r="K98" s="150">
        <v>9965</v>
      </c>
      <c r="L98" s="133">
        <v>791.245</v>
      </c>
      <c r="M98" s="155">
        <v>780.92750000000001</v>
      </c>
      <c r="N98" s="133">
        <v>1508449.53</v>
      </c>
      <c r="O98" s="155">
        <v>1488446.6</v>
      </c>
      <c r="P98" s="133">
        <v>20444.387320000002</v>
      </c>
      <c r="Q98" s="160">
        <v>20180.141530000001</v>
      </c>
    </row>
    <row r="99" spans="1:17" outlineLevel="2" x14ac:dyDescent="0.3">
      <c r="A99" s="56" t="s">
        <v>12</v>
      </c>
      <c r="B99" t="s">
        <v>83</v>
      </c>
      <c r="C99" t="s">
        <v>75</v>
      </c>
      <c r="D99" t="s">
        <v>145</v>
      </c>
      <c r="E99" t="s">
        <v>144</v>
      </c>
      <c r="F99" t="s">
        <v>76</v>
      </c>
      <c r="G99" t="s">
        <v>135</v>
      </c>
      <c r="H99" s="129">
        <v>8762</v>
      </c>
      <c r="I99" s="150">
        <v>8707</v>
      </c>
      <c r="J99" s="129">
        <v>11690</v>
      </c>
      <c r="K99" s="150">
        <v>11590</v>
      </c>
      <c r="L99" s="133">
        <v>958.93499999999995</v>
      </c>
      <c r="M99" s="155">
        <v>953.51</v>
      </c>
      <c r="N99" s="133">
        <v>1826598.59</v>
      </c>
      <c r="O99" s="155">
        <v>1816831.25</v>
      </c>
      <c r="P99" s="133">
        <v>24202.687000000002</v>
      </c>
      <c r="Q99" s="160">
        <v>24063.365460000001</v>
      </c>
    </row>
    <row r="100" spans="1:17" outlineLevel="2" x14ac:dyDescent="0.3">
      <c r="A100" s="56" t="s">
        <v>12</v>
      </c>
      <c r="B100" t="s">
        <v>84</v>
      </c>
      <c r="C100" t="s">
        <v>85</v>
      </c>
      <c r="D100" t="s">
        <v>147</v>
      </c>
      <c r="E100" t="s">
        <v>146</v>
      </c>
      <c r="F100" t="s">
        <v>86</v>
      </c>
      <c r="G100" t="s">
        <v>148</v>
      </c>
      <c r="H100" s="129">
        <v>1370</v>
      </c>
      <c r="I100" s="150">
        <v>1376</v>
      </c>
      <c r="J100" s="129">
        <v>1714</v>
      </c>
      <c r="K100" s="150">
        <v>1708</v>
      </c>
      <c r="L100" s="133">
        <v>155.9675</v>
      </c>
      <c r="M100" s="155">
        <v>155.7775</v>
      </c>
      <c r="N100" s="133">
        <v>299100.52</v>
      </c>
      <c r="O100" s="155">
        <v>298662.63</v>
      </c>
      <c r="P100" s="133">
        <v>4513.0886399999999</v>
      </c>
      <c r="Q100" s="160">
        <v>4502.2806099999998</v>
      </c>
    </row>
    <row r="101" spans="1:17" outlineLevel="2" x14ac:dyDescent="0.3">
      <c r="A101" s="56" t="s">
        <v>12</v>
      </c>
      <c r="B101" t="s">
        <v>87</v>
      </c>
      <c r="C101" t="s">
        <v>75</v>
      </c>
      <c r="D101" t="s">
        <v>150</v>
      </c>
      <c r="E101" t="s">
        <v>149</v>
      </c>
      <c r="F101" t="s">
        <v>76</v>
      </c>
      <c r="G101" t="s">
        <v>135</v>
      </c>
      <c r="H101" s="129">
        <v>9389</v>
      </c>
      <c r="I101" s="150">
        <v>9372</v>
      </c>
      <c r="J101" s="129">
        <v>13588</v>
      </c>
      <c r="K101" s="150">
        <v>13554</v>
      </c>
      <c r="L101" s="133">
        <v>1037.3525</v>
      </c>
      <c r="M101" s="155">
        <v>1035.665</v>
      </c>
      <c r="N101" s="133">
        <v>1959838.63</v>
      </c>
      <c r="O101" s="155">
        <v>1956325.92</v>
      </c>
      <c r="P101" s="133">
        <v>27384.34402</v>
      </c>
      <c r="Q101" s="160">
        <v>27344.676650000001</v>
      </c>
    </row>
    <row r="102" spans="1:17" outlineLevel="2" x14ac:dyDescent="0.3">
      <c r="A102" s="56" t="s">
        <v>12</v>
      </c>
      <c r="B102" t="s">
        <v>88</v>
      </c>
      <c r="C102" t="s">
        <v>75</v>
      </c>
      <c r="D102" t="s">
        <v>152</v>
      </c>
      <c r="E102" t="s">
        <v>151</v>
      </c>
      <c r="F102" t="s">
        <v>76</v>
      </c>
      <c r="G102" t="s">
        <v>135</v>
      </c>
      <c r="H102" s="129">
        <v>1467</v>
      </c>
      <c r="I102" s="150">
        <v>1489</v>
      </c>
      <c r="J102" s="129">
        <v>1996</v>
      </c>
      <c r="K102" s="150">
        <v>2030</v>
      </c>
      <c r="L102" s="133">
        <v>134.8775</v>
      </c>
      <c r="M102" s="155">
        <v>138.97499999999999</v>
      </c>
      <c r="N102" s="133">
        <v>253009.47</v>
      </c>
      <c r="O102" s="155">
        <v>260861.54</v>
      </c>
      <c r="P102" s="133">
        <v>3478.8671899999999</v>
      </c>
      <c r="Q102" s="160">
        <v>3591.3467999999998</v>
      </c>
    </row>
    <row r="103" spans="1:17" outlineLevel="2" x14ac:dyDescent="0.3">
      <c r="A103" s="56" t="s">
        <v>12</v>
      </c>
      <c r="B103" t="s">
        <v>89</v>
      </c>
      <c r="C103" t="s">
        <v>75</v>
      </c>
      <c r="D103" t="s">
        <v>154</v>
      </c>
      <c r="E103" t="s">
        <v>153</v>
      </c>
      <c r="F103" t="s">
        <v>76</v>
      </c>
      <c r="G103" t="s">
        <v>135</v>
      </c>
      <c r="H103" s="129">
        <v>2695</v>
      </c>
      <c r="I103" s="150">
        <v>2709</v>
      </c>
      <c r="J103" s="129">
        <v>3671</v>
      </c>
      <c r="K103" s="150">
        <v>3695</v>
      </c>
      <c r="L103" s="133">
        <v>243.6575</v>
      </c>
      <c r="M103" s="155">
        <v>246.06</v>
      </c>
      <c r="N103" s="133">
        <v>457292.62</v>
      </c>
      <c r="O103" s="155">
        <v>461374.98</v>
      </c>
      <c r="P103" s="133">
        <v>6161.1151900000004</v>
      </c>
      <c r="Q103" s="160">
        <v>6203.1084300000002</v>
      </c>
    </row>
    <row r="104" spans="1:17" outlineLevel="2" x14ac:dyDescent="0.3">
      <c r="A104" s="56" t="s">
        <v>12</v>
      </c>
      <c r="B104" t="s">
        <v>90</v>
      </c>
      <c r="C104" t="s">
        <v>75</v>
      </c>
      <c r="D104" t="s">
        <v>156</v>
      </c>
      <c r="E104" t="s">
        <v>155</v>
      </c>
      <c r="F104" t="s">
        <v>76</v>
      </c>
      <c r="G104" t="s">
        <v>135</v>
      </c>
      <c r="H104" s="129">
        <v>7506</v>
      </c>
      <c r="I104" s="150">
        <v>7524</v>
      </c>
      <c r="J104" s="129">
        <v>10535</v>
      </c>
      <c r="K104" s="150">
        <v>10570</v>
      </c>
      <c r="L104" s="133">
        <v>683.34249999999997</v>
      </c>
      <c r="M104" s="155">
        <v>682.64750000000004</v>
      </c>
      <c r="N104" s="133">
        <v>1278972.6100000001</v>
      </c>
      <c r="O104" s="155">
        <v>1278229.05</v>
      </c>
      <c r="P104" s="133">
        <v>16938.93835</v>
      </c>
      <c r="Q104" s="160">
        <v>16928.06509</v>
      </c>
    </row>
    <row r="105" spans="1:17" outlineLevel="2" x14ac:dyDescent="0.3">
      <c r="A105" s="56" t="s">
        <v>12</v>
      </c>
      <c r="B105" t="s">
        <v>91</v>
      </c>
      <c r="C105" t="s">
        <v>75</v>
      </c>
      <c r="D105" t="s">
        <v>158</v>
      </c>
      <c r="E105" t="s">
        <v>157</v>
      </c>
      <c r="F105" t="s">
        <v>76</v>
      </c>
      <c r="G105" t="s">
        <v>135</v>
      </c>
      <c r="H105" s="129">
        <v>5924</v>
      </c>
      <c r="I105" s="150">
        <v>5905</v>
      </c>
      <c r="J105" s="129">
        <v>8424</v>
      </c>
      <c r="K105" s="150">
        <v>8393</v>
      </c>
      <c r="L105" s="133">
        <v>682.7</v>
      </c>
      <c r="M105" s="155">
        <v>681.09249999999997</v>
      </c>
      <c r="N105" s="133">
        <v>1280897.32</v>
      </c>
      <c r="O105" s="155">
        <v>1277834.26</v>
      </c>
      <c r="P105" s="133">
        <v>17086.958409999999</v>
      </c>
      <c r="Q105" s="160">
        <v>17028.07935</v>
      </c>
    </row>
    <row r="106" spans="1:17" outlineLevel="2" x14ac:dyDescent="0.3">
      <c r="A106" s="56" t="s">
        <v>12</v>
      </c>
      <c r="B106" t="s">
        <v>92</v>
      </c>
      <c r="C106" t="s">
        <v>75</v>
      </c>
      <c r="D106" t="s">
        <v>160</v>
      </c>
      <c r="E106" t="s">
        <v>159</v>
      </c>
      <c r="F106" t="s">
        <v>76</v>
      </c>
      <c r="G106" t="s">
        <v>135</v>
      </c>
      <c r="H106" s="129">
        <v>3982</v>
      </c>
      <c r="I106" s="150">
        <v>4003</v>
      </c>
      <c r="J106" s="129">
        <v>5596</v>
      </c>
      <c r="K106" s="150">
        <v>5607</v>
      </c>
      <c r="L106" s="133">
        <v>367.08749999999998</v>
      </c>
      <c r="M106" s="155">
        <v>367.07749999999999</v>
      </c>
      <c r="N106" s="133">
        <v>687540.78</v>
      </c>
      <c r="O106" s="155">
        <v>687600.46</v>
      </c>
      <c r="P106" s="133">
        <v>9238.6962100000001</v>
      </c>
      <c r="Q106" s="160">
        <v>9245.4925500000008</v>
      </c>
    </row>
    <row r="107" spans="1:17" outlineLevel="2" x14ac:dyDescent="0.3">
      <c r="A107" s="56" t="s">
        <v>12</v>
      </c>
      <c r="B107" t="s">
        <v>93</v>
      </c>
      <c r="C107" t="s">
        <v>75</v>
      </c>
      <c r="D107" t="s">
        <v>161</v>
      </c>
      <c r="E107" t="s">
        <v>161</v>
      </c>
      <c r="F107" t="s">
        <v>76</v>
      </c>
      <c r="G107" t="s">
        <v>135</v>
      </c>
      <c r="H107" s="129">
        <v>2391</v>
      </c>
      <c r="I107" s="150">
        <v>2391</v>
      </c>
      <c r="J107" s="129">
        <v>3304</v>
      </c>
      <c r="K107" s="150">
        <v>3321</v>
      </c>
      <c r="L107" s="133">
        <v>227.11750000000001</v>
      </c>
      <c r="M107" s="155">
        <v>228.45249999999999</v>
      </c>
      <c r="N107" s="133">
        <v>424566.68</v>
      </c>
      <c r="O107" s="155">
        <v>427744.27</v>
      </c>
      <c r="P107" s="133">
        <v>5680.7455600000003</v>
      </c>
      <c r="Q107" s="160">
        <v>5724.3122999999996</v>
      </c>
    </row>
    <row r="108" spans="1:17" outlineLevel="2" x14ac:dyDescent="0.3">
      <c r="A108" s="56" t="s">
        <v>12</v>
      </c>
      <c r="B108" t="s">
        <v>94</v>
      </c>
      <c r="C108" t="s">
        <v>75</v>
      </c>
      <c r="D108" t="s">
        <v>163</v>
      </c>
      <c r="E108" t="s">
        <v>162</v>
      </c>
      <c r="F108" t="s">
        <v>76</v>
      </c>
      <c r="G108" t="s">
        <v>135</v>
      </c>
      <c r="H108" s="129">
        <v>1972</v>
      </c>
      <c r="I108" s="150">
        <v>1967</v>
      </c>
      <c r="J108" s="129">
        <v>2728</v>
      </c>
      <c r="K108" s="150">
        <v>2717</v>
      </c>
      <c r="L108" s="133">
        <v>235.66749999999999</v>
      </c>
      <c r="M108" s="155">
        <v>235.27</v>
      </c>
      <c r="N108" s="133">
        <v>439576.89</v>
      </c>
      <c r="O108" s="155">
        <v>438908.15</v>
      </c>
      <c r="P108" s="133">
        <v>6014.2114700000002</v>
      </c>
      <c r="Q108" s="160">
        <v>6005.0900600000004</v>
      </c>
    </row>
    <row r="109" spans="1:17" outlineLevel="2" x14ac:dyDescent="0.3">
      <c r="A109" s="56" t="s">
        <v>12</v>
      </c>
      <c r="B109" t="s">
        <v>95</v>
      </c>
      <c r="C109" t="s">
        <v>75</v>
      </c>
      <c r="D109" t="s">
        <v>165</v>
      </c>
      <c r="E109" t="s">
        <v>164</v>
      </c>
      <c r="F109" t="s">
        <v>76</v>
      </c>
      <c r="G109" t="s">
        <v>135</v>
      </c>
      <c r="H109" s="129">
        <v>6727</v>
      </c>
      <c r="I109" s="150">
        <v>6745</v>
      </c>
      <c r="J109" s="129">
        <v>9137</v>
      </c>
      <c r="K109" s="150">
        <v>9156</v>
      </c>
      <c r="L109" s="133">
        <v>601.12</v>
      </c>
      <c r="M109" s="155">
        <v>602.96500000000003</v>
      </c>
      <c r="N109" s="133">
        <v>1128390.58</v>
      </c>
      <c r="O109" s="155">
        <v>1131472.95</v>
      </c>
      <c r="P109" s="133">
        <v>14879.75275</v>
      </c>
      <c r="Q109" s="160">
        <v>14928.719160000001</v>
      </c>
    </row>
    <row r="110" spans="1:17" outlineLevel="2" x14ac:dyDescent="0.3">
      <c r="A110" s="56" t="s">
        <v>12</v>
      </c>
      <c r="B110" t="s">
        <v>96</v>
      </c>
      <c r="C110" t="s">
        <v>75</v>
      </c>
      <c r="D110" t="s">
        <v>167</v>
      </c>
      <c r="E110" t="s">
        <v>166</v>
      </c>
      <c r="F110" t="s">
        <v>76</v>
      </c>
      <c r="G110" t="s">
        <v>135</v>
      </c>
      <c r="H110" s="129">
        <v>4705</v>
      </c>
      <c r="I110" s="150">
        <v>4735</v>
      </c>
      <c r="J110" s="129">
        <v>6211</v>
      </c>
      <c r="K110" s="150">
        <v>6261</v>
      </c>
      <c r="L110" s="133">
        <v>459.72</v>
      </c>
      <c r="M110" s="155">
        <v>462.09500000000003</v>
      </c>
      <c r="N110" s="133">
        <v>861700.01</v>
      </c>
      <c r="O110" s="155">
        <v>866416.09</v>
      </c>
      <c r="P110" s="133">
        <v>11560.376200000001</v>
      </c>
      <c r="Q110" s="160">
        <v>11602.508239999999</v>
      </c>
    </row>
    <row r="111" spans="1:17" outlineLevel="2" x14ac:dyDescent="0.3">
      <c r="A111" s="56" t="s">
        <v>12</v>
      </c>
      <c r="B111" t="s">
        <v>97</v>
      </c>
      <c r="C111" t="s">
        <v>75</v>
      </c>
      <c r="D111" t="s">
        <v>168</v>
      </c>
      <c r="E111" t="s">
        <v>168</v>
      </c>
      <c r="F111" t="s">
        <v>76</v>
      </c>
      <c r="G111" t="s">
        <v>135</v>
      </c>
      <c r="H111" s="129">
        <v>2068</v>
      </c>
      <c r="I111" s="150">
        <v>2107</v>
      </c>
      <c r="J111" s="129">
        <v>2745</v>
      </c>
      <c r="K111" s="150">
        <v>2807</v>
      </c>
      <c r="L111" s="133">
        <v>214.36500000000001</v>
      </c>
      <c r="M111" s="155">
        <v>216.185</v>
      </c>
      <c r="N111" s="133">
        <v>402125.68</v>
      </c>
      <c r="O111" s="155">
        <v>405726.92</v>
      </c>
      <c r="P111" s="133">
        <v>5434.0868</v>
      </c>
      <c r="Q111" s="160">
        <v>5482.0700800000004</v>
      </c>
    </row>
    <row r="112" spans="1:17" outlineLevel="2" x14ac:dyDescent="0.3">
      <c r="A112" s="56" t="s">
        <v>12</v>
      </c>
      <c r="B112" t="s">
        <v>98</v>
      </c>
      <c r="C112" t="s">
        <v>75</v>
      </c>
      <c r="D112" t="s">
        <v>170</v>
      </c>
      <c r="E112" t="s">
        <v>169</v>
      </c>
      <c r="F112" t="s">
        <v>76</v>
      </c>
      <c r="G112" t="s">
        <v>135</v>
      </c>
      <c r="H112" s="129">
        <v>12443</v>
      </c>
      <c r="I112" s="150">
        <v>12353</v>
      </c>
      <c r="J112" s="129">
        <v>17298</v>
      </c>
      <c r="K112" s="150">
        <v>17153</v>
      </c>
      <c r="L112" s="133">
        <v>1163.9825000000001</v>
      </c>
      <c r="M112" s="155">
        <v>1157.3900000000001</v>
      </c>
      <c r="N112" s="133">
        <v>2207300.08</v>
      </c>
      <c r="O112" s="155">
        <v>2194227.19</v>
      </c>
      <c r="P112" s="133">
        <v>30122.478930000001</v>
      </c>
      <c r="Q112" s="160">
        <v>29945.543180000001</v>
      </c>
    </row>
    <row r="113" spans="1:17" outlineLevel="2" x14ac:dyDescent="0.3">
      <c r="A113" s="56" t="s">
        <v>12</v>
      </c>
      <c r="B113" t="s">
        <v>99</v>
      </c>
      <c r="C113" t="s">
        <v>75</v>
      </c>
      <c r="D113" t="s">
        <v>172</v>
      </c>
      <c r="E113" t="s">
        <v>171</v>
      </c>
      <c r="F113" t="s">
        <v>76</v>
      </c>
      <c r="G113" t="s">
        <v>135</v>
      </c>
      <c r="H113" s="129">
        <v>2592</v>
      </c>
      <c r="I113" s="150">
        <v>2593</v>
      </c>
      <c r="J113" s="129">
        <v>3513</v>
      </c>
      <c r="K113" s="150">
        <v>3517</v>
      </c>
      <c r="L113" s="133">
        <v>235.39</v>
      </c>
      <c r="M113" s="155">
        <v>235.72749999999999</v>
      </c>
      <c r="N113" s="133">
        <v>445400.69</v>
      </c>
      <c r="O113" s="155">
        <v>446191.93</v>
      </c>
      <c r="P113" s="133">
        <v>6017.1939000000002</v>
      </c>
      <c r="Q113" s="160">
        <v>6028.43379</v>
      </c>
    </row>
    <row r="114" spans="1:17" outlineLevel="2" x14ac:dyDescent="0.3">
      <c r="A114" s="56" t="s">
        <v>12</v>
      </c>
      <c r="B114" t="s">
        <v>100</v>
      </c>
      <c r="C114" t="s">
        <v>75</v>
      </c>
      <c r="D114" t="s">
        <v>174</v>
      </c>
      <c r="E114" t="s">
        <v>173</v>
      </c>
      <c r="F114" t="s">
        <v>76</v>
      </c>
      <c r="G114" t="s">
        <v>135</v>
      </c>
      <c r="H114" s="129">
        <v>4994</v>
      </c>
      <c r="I114" s="150">
        <v>4968</v>
      </c>
      <c r="J114" s="129">
        <v>6542</v>
      </c>
      <c r="K114" s="150">
        <v>6497</v>
      </c>
      <c r="L114" s="133">
        <v>503.61</v>
      </c>
      <c r="M114" s="155">
        <v>498.28750000000002</v>
      </c>
      <c r="N114" s="133">
        <v>960432.99</v>
      </c>
      <c r="O114" s="155">
        <v>950129.3</v>
      </c>
      <c r="P114" s="133">
        <v>13142.45969</v>
      </c>
      <c r="Q114" s="160">
        <v>13019.73143</v>
      </c>
    </row>
    <row r="115" spans="1:17" outlineLevel="2" x14ac:dyDescent="0.3">
      <c r="A115" s="56" t="s">
        <v>12</v>
      </c>
      <c r="B115" t="s">
        <v>101</v>
      </c>
      <c r="C115" t="s">
        <v>85</v>
      </c>
      <c r="D115" t="s">
        <v>176</v>
      </c>
      <c r="E115" t="s">
        <v>175</v>
      </c>
      <c r="F115" t="s">
        <v>86</v>
      </c>
      <c r="G115" t="s">
        <v>148</v>
      </c>
      <c r="H115" s="129">
        <v>446</v>
      </c>
      <c r="I115" s="150">
        <v>433</v>
      </c>
      <c r="J115" s="129">
        <v>536</v>
      </c>
      <c r="K115" s="150">
        <v>517</v>
      </c>
      <c r="L115" s="133">
        <v>39.395000000000003</v>
      </c>
      <c r="M115" s="155">
        <v>36.405000000000001</v>
      </c>
      <c r="N115" s="133">
        <v>74489.87</v>
      </c>
      <c r="O115" s="155">
        <v>68755.360000000001</v>
      </c>
      <c r="P115" s="133">
        <v>957.04803000000004</v>
      </c>
      <c r="Q115" s="160">
        <v>886.89990999999998</v>
      </c>
    </row>
    <row r="116" spans="1:17" outlineLevel="2" x14ac:dyDescent="0.3">
      <c r="A116" s="56" t="s">
        <v>12</v>
      </c>
      <c r="B116" t="s">
        <v>102</v>
      </c>
      <c r="C116" t="s">
        <v>85</v>
      </c>
      <c r="D116" t="s">
        <v>177</v>
      </c>
      <c r="E116" t="s">
        <v>177</v>
      </c>
      <c r="F116" t="s">
        <v>86</v>
      </c>
      <c r="G116" t="s">
        <v>148</v>
      </c>
      <c r="H116" s="129">
        <v>963</v>
      </c>
      <c r="I116" s="150">
        <v>953</v>
      </c>
      <c r="J116" s="129">
        <v>1139</v>
      </c>
      <c r="K116" s="150">
        <v>1131</v>
      </c>
      <c r="L116" s="133">
        <v>90.625</v>
      </c>
      <c r="M116" s="155">
        <v>90.754999999999995</v>
      </c>
      <c r="N116" s="133">
        <v>173088.57</v>
      </c>
      <c r="O116" s="155">
        <v>173432.9</v>
      </c>
      <c r="P116" s="133">
        <v>2390.9348399999999</v>
      </c>
      <c r="Q116" s="160">
        <v>2341.3632499999999</v>
      </c>
    </row>
    <row r="117" spans="1:17" outlineLevel="2" x14ac:dyDescent="0.3">
      <c r="A117" s="56" t="s">
        <v>12</v>
      </c>
      <c r="B117" t="s">
        <v>103</v>
      </c>
      <c r="C117" t="s">
        <v>85</v>
      </c>
      <c r="D117" t="s">
        <v>179</v>
      </c>
      <c r="E117" t="s">
        <v>178</v>
      </c>
      <c r="F117" t="s">
        <v>86</v>
      </c>
      <c r="G117" t="s">
        <v>148</v>
      </c>
      <c r="H117" s="129">
        <v>500</v>
      </c>
      <c r="I117" s="150">
        <v>499</v>
      </c>
      <c r="J117" s="129">
        <v>579</v>
      </c>
      <c r="K117" s="150">
        <v>576</v>
      </c>
      <c r="L117" s="133">
        <v>36.222499999999997</v>
      </c>
      <c r="M117" s="155">
        <v>36.119999999999997</v>
      </c>
      <c r="N117" s="133">
        <v>68062.89</v>
      </c>
      <c r="O117" s="155">
        <v>67851.539999999994</v>
      </c>
      <c r="P117" s="133">
        <v>873.30429000000004</v>
      </c>
      <c r="Q117" s="160">
        <v>869.88786000000005</v>
      </c>
    </row>
    <row r="118" spans="1:17" outlineLevel="2" x14ac:dyDescent="0.3">
      <c r="A118" s="56" t="s">
        <v>12</v>
      </c>
      <c r="B118" t="s">
        <v>119</v>
      </c>
      <c r="C118" t="s">
        <v>85</v>
      </c>
      <c r="D118" t="s">
        <v>181</v>
      </c>
      <c r="E118" t="s">
        <v>180</v>
      </c>
      <c r="F118" t="s">
        <v>86</v>
      </c>
      <c r="G118" t="s">
        <v>148</v>
      </c>
      <c r="H118" s="129">
        <v>213</v>
      </c>
      <c r="I118" s="150">
        <v>206</v>
      </c>
      <c r="J118" s="129">
        <v>246</v>
      </c>
      <c r="K118" s="150">
        <v>241</v>
      </c>
      <c r="L118" s="133">
        <v>16.8825</v>
      </c>
      <c r="M118" s="155">
        <v>16.087499999999999</v>
      </c>
      <c r="N118" s="133">
        <v>32176.49</v>
      </c>
      <c r="O118" s="155">
        <v>30637.78</v>
      </c>
      <c r="P118" s="133">
        <v>422.08555999999999</v>
      </c>
      <c r="Q118" s="160">
        <v>403.23933</v>
      </c>
    </row>
    <row r="119" spans="1:17" outlineLevel="2" x14ac:dyDescent="0.3">
      <c r="A119" s="56" t="s">
        <v>12</v>
      </c>
      <c r="B119" t="s">
        <v>105</v>
      </c>
      <c r="C119" t="s">
        <v>85</v>
      </c>
      <c r="D119" t="s">
        <v>182</v>
      </c>
      <c r="E119" t="s">
        <v>182</v>
      </c>
      <c r="F119" t="s">
        <v>86</v>
      </c>
      <c r="G119" t="s">
        <v>148</v>
      </c>
      <c r="H119" s="129">
        <v>195</v>
      </c>
      <c r="I119" s="150">
        <v>199</v>
      </c>
      <c r="J119" s="129">
        <v>229</v>
      </c>
      <c r="K119" s="150">
        <v>237</v>
      </c>
      <c r="L119" s="133">
        <v>16.7775</v>
      </c>
      <c r="M119" s="155">
        <v>17.297499999999999</v>
      </c>
      <c r="N119" s="133">
        <v>31751.64</v>
      </c>
      <c r="O119" s="155">
        <v>32796.11</v>
      </c>
      <c r="P119" s="133">
        <v>434.25644</v>
      </c>
      <c r="Q119" s="160">
        <v>495.85890999999998</v>
      </c>
    </row>
    <row r="120" spans="1:17" outlineLevel="2" x14ac:dyDescent="0.3">
      <c r="A120" s="56" t="s">
        <v>12</v>
      </c>
      <c r="B120" t="s">
        <v>106</v>
      </c>
      <c r="C120" t="s">
        <v>85</v>
      </c>
      <c r="D120" t="s">
        <v>184</v>
      </c>
      <c r="E120" t="s">
        <v>183</v>
      </c>
      <c r="F120" t="s">
        <v>86</v>
      </c>
      <c r="G120" t="s">
        <v>148</v>
      </c>
      <c r="H120" s="129">
        <v>1066</v>
      </c>
      <c r="I120" s="150">
        <v>1056</v>
      </c>
      <c r="J120" s="129">
        <v>1294</v>
      </c>
      <c r="K120" s="150">
        <v>1283</v>
      </c>
      <c r="L120" s="133">
        <v>97.015000000000001</v>
      </c>
      <c r="M120" s="155">
        <v>97.93</v>
      </c>
      <c r="N120" s="133">
        <v>182332</v>
      </c>
      <c r="O120" s="155">
        <v>184037.08</v>
      </c>
      <c r="P120" s="133">
        <v>2323.77216</v>
      </c>
      <c r="Q120" s="160">
        <v>2344.77342</v>
      </c>
    </row>
    <row r="121" spans="1:17" outlineLevel="2" x14ac:dyDescent="0.3">
      <c r="A121" s="56" t="s">
        <v>12</v>
      </c>
      <c r="B121" t="s">
        <v>124</v>
      </c>
      <c r="C121" t="s">
        <v>85</v>
      </c>
      <c r="D121" t="s">
        <v>185</v>
      </c>
      <c r="E121" t="s">
        <v>185</v>
      </c>
      <c r="F121" t="s">
        <v>86</v>
      </c>
      <c r="G121" t="s">
        <v>148</v>
      </c>
      <c r="H121" s="129">
        <v>278</v>
      </c>
      <c r="I121" s="150">
        <v>284</v>
      </c>
      <c r="J121" s="129">
        <v>349</v>
      </c>
      <c r="K121" s="150">
        <v>354</v>
      </c>
      <c r="L121" s="133">
        <v>24.395</v>
      </c>
      <c r="M121" s="155">
        <v>24.11</v>
      </c>
      <c r="N121" s="133">
        <v>46807.09</v>
      </c>
      <c r="O121" s="155">
        <v>46348.28</v>
      </c>
      <c r="P121" s="133">
        <v>582.72343000000001</v>
      </c>
      <c r="Q121" s="160">
        <v>578.74136999999996</v>
      </c>
    </row>
    <row r="122" spans="1:17" outlineLevel="2" x14ac:dyDescent="0.3">
      <c r="A122" s="56" t="s">
        <v>12</v>
      </c>
      <c r="B122" t="s">
        <v>107</v>
      </c>
      <c r="C122" t="s">
        <v>85</v>
      </c>
      <c r="D122" t="s">
        <v>187</v>
      </c>
      <c r="E122" t="s">
        <v>186</v>
      </c>
      <c r="F122" t="s">
        <v>86</v>
      </c>
      <c r="G122" t="s">
        <v>148</v>
      </c>
      <c r="H122" s="129">
        <v>478</v>
      </c>
      <c r="I122" s="150">
        <v>476</v>
      </c>
      <c r="J122" s="129">
        <v>582</v>
      </c>
      <c r="K122" s="150">
        <v>594</v>
      </c>
      <c r="L122" s="133">
        <v>47.19</v>
      </c>
      <c r="M122" s="155">
        <v>47.947499999999998</v>
      </c>
      <c r="N122" s="133">
        <v>89990.89</v>
      </c>
      <c r="O122" s="155">
        <v>91500.59</v>
      </c>
      <c r="P122" s="133">
        <v>1215.52854</v>
      </c>
      <c r="Q122" s="160">
        <v>1231.7610400000001</v>
      </c>
    </row>
    <row r="123" spans="1:17" outlineLevel="2" x14ac:dyDescent="0.3">
      <c r="A123" s="56" t="s">
        <v>12</v>
      </c>
      <c r="B123" t="s">
        <v>109</v>
      </c>
      <c r="C123" t="s">
        <v>85</v>
      </c>
      <c r="D123" t="s">
        <v>108</v>
      </c>
      <c r="E123" t="s">
        <v>188</v>
      </c>
      <c r="F123" t="s">
        <v>86</v>
      </c>
      <c r="G123" t="s">
        <v>148</v>
      </c>
      <c r="H123" s="129">
        <v>2880</v>
      </c>
      <c r="I123" s="150">
        <v>2883</v>
      </c>
      <c r="J123" s="129">
        <v>3583</v>
      </c>
      <c r="K123" s="150">
        <v>3593</v>
      </c>
      <c r="L123" s="133">
        <v>273.01</v>
      </c>
      <c r="M123" s="155">
        <v>274.65249999999997</v>
      </c>
      <c r="N123" s="133">
        <v>521352.52</v>
      </c>
      <c r="O123" s="155">
        <v>524286.55</v>
      </c>
      <c r="P123" s="133">
        <v>6905.3989000000001</v>
      </c>
      <c r="Q123" s="160">
        <v>6943.8418300000003</v>
      </c>
    </row>
    <row r="124" spans="1:17" outlineLevel="2" x14ac:dyDescent="0.3">
      <c r="A124" s="56" t="s">
        <v>12</v>
      </c>
      <c r="B124" t="s">
        <v>110</v>
      </c>
      <c r="C124" t="s">
        <v>85</v>
      </c>
      <c r="D124" t="s">
        <v>189</v>
      </c>
      <c r="E124" t="s">
        <v>189</v>
      </c>
      <c r="F124" t="s">
        <v>86</v>
      </c>
      <c r="G124" t="s">
        <v>148</v>
      </c>
      <c r="H124" s="129">
        <v>1826</v>
      </c>
      <c r="I124" s="150">
        <v>1810</v>
      </c>
      <c r="J124" s="129">
        <v>2227</v>
      </c>
      <c r="K124" s="150">
        <v>2208</v>
      </c>
      <c r="L124" s="133">
        <v>173.58</v>
      </c>
      <c r="M124" s="155">
        <v>170.23500000000001</v>
      </c>
      <c r="N124" s="133">
        <v>328975.09000000003</v>
      </c>
      <c r="O124" s="155">
        <v>322798.15000000002</v>
      </c>
      <c r="P124" s="133">
        <v>4313.5139499999996</v>
      </c>
      <c r="Q124" s="160">
        <v>4231.5115299999998</v>
      </c>
    </row>
    <row r="125" spans="1:17" outlineLevel="2" x14ac:dyDescent="0.3">
      <c r="A125" s="56" t="s">
        <v>12</v>
      </c>
      <c r="B125" t="s">
        <v>111</v>
      </c>
      <c r="C125" t="s">
        <v>85</v>
      </c>
      <c r="D125" t="s">
        <v>191</v>
      </c>
      <c r="E125" t="s">
        <v>190</v>
      </c>
      <c r="F125" t="s">
        <v>86</v>
      </c>
      <c r="G125" t="s">
        <v>148</v>
      </c>
      <c r="H125" s="129">
        <v>425</v>
      </c>
      <c r="I125" s="150">
        <v>420</v>
      </c>
      <c r="J125" s="129">
        <v>508</v>
      </c>
      <c r="K125" s="150">
        <v>501</v>
      </c>
      <c r="L125" s="133">
        <v>41.662500000000001</v>
      </c>
      <c r="M125" s="155">
        <v>41.104999999999997</v>
      </c>
      <c r="N125" s="133">
        <v>78207.070000000007</v>
      </c>
      <c r="O125" s="155">
        <v>76982.95</v>
      </c>
      <c r="P125" s="133">
        <v>981.86589000000004</v>
      </c>
      <c r="Q125" s="160">
        <v>966.62689</v>
      </c>
    </row>
    <row r="126" spans="1:17" outlineLevel="2" x14ac:dyDescent="0.3">
      <c r="A126" s="56" t="s">
        <v>12</v>
      </c>
      <c r="B126" t="s">
        <v>112</v>
      </c>
      <c r="C126" t="s">
        <v>75</v>
      </c>
      <c r="D126" t="s">
        <v>192</v>
      </c>
      <c r="E126" t="s">
        <v>192</v>
      </c>
      <c r="F126" t="s">
        <v>76</v>
      </c>
      <c r="G126" t="s">
        <v>135</v>
      </c>
      <c r="H126" s="129">
        <v>9989</v>
      </c>
      <c r="I126" s="150">
        <v>10030</v>
      </c>
      <c r="J126" s="129">
        <v>13594</v>
      </c>
      <c r="K126" s="150">
        <v>13690</v>
      </c>
      <c r="L126" s="133">
        <v>1198.77</v>
      </c>
      <c r="M126" s="155">
        <v>1206.8924999999999</v>
      </c>
      <c r="N126" s="133">
        <v>2286680.69</v>
      </c>
      <c r="O126" s="155">
        <v>2300458.62</v>
      </c>
      <c r="P126" s="133">
        <v>30069.042140000001</v>
      </c>
      <c r="Q126" s="160">
        <v>30279.970819999999</v>
      </c>
    </row>
    <row r="127" spans="1:17" outlineLevel="2" x14ac:dyDescent="0.3">
      <c r="A127" s="56" t="s">
        <v>12</v>
      </c>
      <c r="B127" t="s">
        <v>113</v>
      </c>
      <c r="C127" t="s">
        <v>75</v>
      </c>
      <c r="D127" t="s">
        <v>193</v>
      </c>
      <c r="E127" t="s">
        <v>193</v>
      </c>
      <c r="F127" t="s">
        <v>76</v>
      </c>
      <c r="G127" t="s">
        <v>135</v>
      </c>
      <c r="H127" s="129">
        <v>4521</v>
      </c>
      <c r="I127" s="150">
        <v>4519</v>
      </c>
      <c r="J127" s="129">
        <v>5801</v>
      </c>
      <c r="K127" s="150">
        <v>5793</v>
      </c>
      <c r="L127" s="133">
        <v>504.82249999999999</v>
      </c>
      <c r="M127" s="155">
        <v>503.21249999999998</v>
      </c>
      <c r="N127" s="133">
        <v>957319.57</v>
      </c>
      <c r="O127" s="155">
        <v>954138.64</v>
      </c>
      <c r="P127" s="133">
        <v>12404.99107</v>
      </c>
      <c r="Q127" s="160">
        <v>12358.49878</v>
      </c>
    </row>
    <row r="128" spans="1:17" outlineLevel="2" x14ac:dyDescent="0.3">
      <c r="A128" s="56" t="s">
        <v>12</v>
      </c>
      <c r="B128" t="s">
        <v>114</v>
      </c>
      <c r="C128" t="s">
        <v>75</v>
      </c>
      <c r="D128" t="s">
        <v>195</v>
      </c>
      <c r="E128" t="s">
        <v>194</v>
      </c>
      <c r="F128" t="s">
        <v>76</v>
      </c>
      <c r="G128" t="s">
        <v>135</v>
      </c>
      <c r="H128" s="129">
        <v>4164</v>
      </c>
      <c r="I128" s="150">
        <v>4148</v>
      </c>
      <c r="J128" s="129">
        <v>5713</v>
      </c>
      <c r="K128" s="150">
        <v>5665</v>
      </c>
      <c r="L128" s="133">
        <v>477.34500000000003</v>
      </c>
      <c r="M128" s="155">
        <v>475.91</v>
      </c>
      <c r="N128" s="133">
        <v>903136.37</v>
      </c>
      <c r="O128" s="155">
        <v>901113.49</v>
      </c>
      <c r="P128" s="133">
        <v>11815.77822</v>
      </c>
      <c r="Q128" s="160">
        <v>11766.098969999999</v>
      </c>
    </row>
    <row r="129" spans="1:17" outlineLevel="2" x14ac:dyDescent="0.3">
      <c r="A129" s="56" t="s">
        <v>12</v>
      </c>
      <c r="B129" t="s">
        <v>120</v>
      </c>
      <c r="C129" t="s">
        <v>85</v>
      </c>
      <c r="D129" t="s">
        <v>197</v>
      </c>
      <c r="E129" t="s">
        <v>196</v>
      </c>
      <c r="F129" t="s">
        <v>86</v>
      </c>
      <c r="G129" t="s">
        <v>148</v>
      </c>
      <c r="H129" s="129">
        <v>33</v>
      </c>
      <c r="I129" s="150">
        <v>36</v>
      </c>
      <c r="J129" s="129">
        <v>33</v>
      </c>
      <c r="K129" s="150">
        <v>36</v>
      </c>
      <c r="L129" s="133">
        <v>5.0075000000000003</v>
      </c>
      <c r="M129" s="155">
        <v>5.8274999999999997</v>
      </c>
      <c r="N129" s="133">
        <v>9487.34</v>
      </c>
      <c r="O129" s="155">
        <v>11267.31</v>
      </c>
      <c r="P129" s="133">
        <v>114.65998</v>
      </c>
      <c r="Q129" s="160">
        <v>137.90566999999999</v>
      </c>
    </row>
    <row r="130" spans="1:17" outlineLevel="2" x14ac:dyDescent="0.3">
      <c r="A130" s="56" t="s">
        <v>12</v>
      </c>
      <c r="B130" t="s">
        <v>121</v>
      </c>
      <c r="C130" t="s">
        <v>85</v>
      </c>
      <c r="D130" t="s">
        <v>199</v>
      </c>
      <c r="E130" t="s">
        <v>198</v>
      </c>
      <c r="F130" t="s">
        <v>86</v>
      </c>
      <c r="G130" t="s">
        <v>148</v>
      </c>
      <c r="H130" s="129">
        <v>124</v>
      </c>
      <c r="I130" s="150">
        <v>123</v>
      </c>
      <c r="J130" s="129">
        <v>139</v>
      </c>
      <c r="K130" s="150">
        <v>139</v>
      </c>
      <c r="L130" s="133">
        <v>11.305</v>
      </c>
      <c r="M130" s="155">
        <v>11.1875</v>
      </c>
      <c r="N130" s="133">
        <v>21288.99</v>
      </c>
      <c r="O130" s="155">
        <v>21062.83</v>
      </c>
      <c r="P130" s="133">
        <v>293.76240000000001</v>
      </c>
      <c r="Q130" s="160">
        <v>290.92469999999997</v>
      </c>
    </row>
    <row r="131" spans="1:17" outlineLevel="2" x14ac:dyDescent="0.3">
      <c r="A131" s="56" t="s">
        <v>12</v>
      </c>
      <c r="B131" t="s">
        <v>115</v>
      </c>
      <c r="C131" t="s">
        <v>85</v>
      </c>
      <c r="D131" t="s">
        <v>200</v>
      </c>
      <c r="E131" t="s">
        <v>200</v>
      </c>
      <c r="F131" t="s">
        <v>86</v>
      </c>
      <c r="G131" t="s">
        <v>148</v>
      </c>
      <c r="H131" s="129">
        <v>423</v>
      </c>
      <c r="I131" s="150">
        <v>426</v>
      </c>
      <c r="J131" s="129">
        <v>522</v>
      </c>
      <c r="K131" s="150">
        <v>528</v>
      </c>
      <c r="L131" s="133">
        <v>48.16</v>
      </c>
      <c r="M131" s="155">
        <v>49.137500000000003</v>
      </c>
      <c r="N131" s="133">
        <v>92745.79</v>
      </c>
      <c r="O131" s="155">
        <v>94537.17</v>
      </c>
      <c r="P131" s="133">
        <v>1280.8346899999999</v>
      </c>
      <c r="Q131" s="160">
        <v>1300.8010999999999</v>
      </c>
    </row>
    <row r="132" spans="1:17" outlineLevel="2" x14ac:dyDescent="0.3">
      <c r="A132" s="56" t="s">
        <v>12</v>
      </c>
      <c r="B132" t="s">
        <v>116</v>
      </c>
      <c r="C132" t="s">
        <v>85</v>
      </c>
      <c r="D132" t="s">
        <v>201</v>
      </c>
      <c r="E132" t="s">
        <v>201</v>
      </c>
      <c r="F132" t="s">
        <v>86</v>
      </c>
      <c r="G132" t="s">
        <v>148</v>
      </c>
      <c r="H132" s="129">
        <v>185</v>
      </c>
      <c r="I132" s="150">
        <v>185</v>
      </c>
      <c r="J132" s="129">
        <v>212</v>
      </c>
      <c r="K132" s="150">
        <v>213</v>
      </c>
      <c r="L132" s="133">
        <v>17.8</v>
      </c>
      <c r="M132" s="155">
        <v>17.574999999999999</v>
      </c>
      <c r="N132" s="133">
        <v>34804.120000000003</v>
      </c>
      <c r="O132" s="155">
        <v>34332.54</v>
      </c>
      <c r="P132" s="133">
        <v>455.83591000000001</v>
      </c>
      <c r="Q132" s="160">
        <v>449.90294</v>
      </c>
    </row>
    <row r="133" spans="1:17" outlineLevel="2" x14ac:dyDescent="0.3">
      <c r="A133" s="56" t="s">
        <v>12</v>
      </c>
      <c r="B133" t="s">
        <v>122</v>
      </c>
      <c r="C133" t="s">
        <v>85</v>
      </c>
      <c r="D133" t="s">
        <v>202</v>
      </c>
      <c r="E133" t="s">
        <v>202</v>
      </c>
      <c r="F133" t="s">
        <v>86</v>
      </c>
      <c r="G133" t="s">
        <v>148</v>
      </c>
      <c r="H133" s="129">
        <v>57</v>
      </c>
      <c r="I133" s="150">
        <v>53</v>
      </c>
      <c r="J133" s="129">
        <v>65</v>
      </c>
      <c r="K133" s="150">
        <v>61</v>
      </c>
      <c r="L133" s="133">
        <v>8.16</v>
      </c>
      <c r="M133" s="155">
        <v>7.7525000000000004</v>
      </c>
      <c r="N133" s="133">
        <v>15393.34</v>
      </c>
      <c r="O133" s="155">
        <v>14620.98</v>
      </c>
      <c r="P133" s="133">
        <v>197.27994000000001</v>
      </c>
      <c r="Q133" s="160">
        <v>188.50742</v>
      </c>
    </row>
    <row r="134" spans="1:17" outlineLevel="2" x14ac:dyDescent="0.3">
      <c r="A134" s="56" t="s">
        <v>12</v>
      </c>
      <c r="B134" t="s">
        <v>117</v>
      </c>
      <c r="C134" t="s">
        <v>85</v>
      </c>
      <c r="D134" t="s">
        <v>203</v>
      </c>
      <c r="E134" t="s">
        <v>203</v>
      </c>
      <c r="F134" t="s">
        <v>86</v>
      </c>
      <c r="G134" t="s">
        <v>148</v>
      </c>
      <c r="H134" s="129">
        <v>494</v>
      </c>
      <c r="I134" s="150">
        <v>493</v>
      </c>
      <c r="J134" s="129">
        <v>646</v>
      </c>
      <c r="K134" s="150">
        <v>636</v>
      </c>
      <c r="L134" s="133">
        <v>44.232500000000002</v>
      </c>
      <c r="M134" s="155">
        <v>43.842500000000001</v>
      </c>
      <c r="N134" s="133">
        <v>83870.89</v>
      </c>
      <c r="O134" s="155">
        <v>83034.880000000005</v>
      </c>
      <c r="P134" s="133">
        <v>1135.30567</v>
      </c>
      <c r="Q134" s="160">
        <v>1122.8804399999999</v>
      </c>
    </row>
    <row r="135" spans="1:17" outlineLevel="2" x14ac:dyDescent="0.3">
      <c r="A135" s="56" t="s">
        <v>12</v>
      </c>
      <c r="B135" t="s">
        <v>6</v>
      </c>
      <c r="C135" t="s">
        <v>85</v>
      </c>
      <c r="D135" t="s">
        <v>118</v>
      </c>
      <c r="E135" t="s">
        <v>204</v>
      </c>
      <c r="F135" t="s">
        <v>86</v>
      </c>
      <c r="G135" t="s">
        <v>148</v>
      </c>
      <c r="H135" s="129">
        <v>1102</v>
      </c>
      <c r="I135" s="150">
        <v>1108</v>
      </c>
      <c r="J135" s="129">
        <v>1476</v>
      </c>
      <c r="K135" s="150">
        <v>1478</v>
      </c>
      <c r="L135" s="133">
        <v>100.75</v>
      </c>
      <c r="M135" s="155">
        <v>100.685</v>
      </c>
      <c r="N135" s="133">
        <v>191196.94</v>
      </c>
      <c r="O135" s="155">
        <v>191020.98</v>
      </c>
      <c r="P135" s="133">
        <v>2569.1628000000001</v>
      </c>
      <c r="Q135" s="160">
        <v>2565.0577899999998</v>
      </c>
    </row>
    <row r="136" spans="1:17" outlineLevel="2" x14ac:dyDescent="0.3">
      <c r="A136" s="56" t="s">
        <v>12</v>
      </c>
      <c r="B136" t="s">
        <v>123</v>
      </c>
      <c r="C136" t="s">
        <v>85</v>
      </c>
      <c r="D136" t="s">
        <v>205</v>
      </c>
      <c r="E136" t="s">
        <v>205</v>
      </c>
      <c r="F136" t="s">
        <v>86</v>
      </c>
      <c r="G136" t="s">
        <v>148</v>
      </c>
      <c r="H136" s="129">
        <v>197</v>
      </c>
      <c r="I136" s="150">
        <v>194</v>
      </c>
      <c r="J136" s="129">
        <v>231</v>
      </c>
      <c r="K136" s="150">
        <v>228</v>
      </c>
      <c r="L136" s="133">
        <v>20.12</v>
      </c>
      <c r="M136" s="155">
        <v>20.502500000000001</v>
      </c>
      <c r="N136" s="133">
        <v>38329.47</v>
      </c>
      <c r="O136" s="155">
        <v>39044.379999999997</v>
      </c>
      <c r="P136" s="133">
        <v>507.39335</v>
      </c>
      <c r="Q136" s="160">
        <v>519.35982000000001</v>
      </c>
    </row>
    <row r="137" spans="1:17" s="6" customFormat="1" outlineLevel="1" x14ac:dyDescent="0.3">
      <c r="A137" s="68" t="s">
        <v>60</v>
      </c>
      <c r="H137" s="142">
        <f t="shared" ref="H137:Q137" si="2">SUBTOTAL(9,H93:H136)</f>
        <v>161529</v>
      </c>
      <c r="I137" s="151">
        <f t="shared" si="2"/>
        <v>161529</v>
      </c>
      <c r="J137" s="142">
        <f t="shared" si="2"/>
        <v>218311</v>
      </c>
      <c r="K137" s="151">
        <f t="shared" si="2"/>
        <v>218311</v>
      </c>
      <c r="L137" s="143">
        <f t="shared" si="2"/>
        <v>16558.414999999997</v>
      </c>
      <c r="M137" s="156">
        <f t="shared" si="2"/>
        <v>16558.414999999997</v>
      </c>
      <c r="N137" s="143">
        <f t="shared" si="2"/>
        <v>31462648.930000007</v>
      </c>
      <c r="O137" s="156">
        <f t="shared" si="2"/>
        <v>31462648.929999996</v>
      </c>
      <c r="P137" s="143">
        <f t="shared" si="2"/>
        <v>422540.57669000002</v>
      </c>
      <c r="Q137" s="161">
        <f t="shared" si="2"/>
        <v>422540.57668999978</v>
      </c>
    </row>
    <row r="138" spans="1:17" outlineLevel="2" x14ac:dyDescent="0.3">
      <c r="A138" s="7" t="s">
        <v>11</v>
      </c>
      <c r="B138" s="8" t="s">
        <v>131</v>
      </c>
      <c r="C138" s="8" t="s">
        <v>131</v>
      </c>
      <c r="D138" s="8" t="s">
        <v>132</v>
      </c>
      <c r="E138" s="8" t="s">
        <v>133</v>
      </c>
      <c r="F138" s="8" t="s">
        <v>132</v>
      </c>
      <c r="G138" s="8" t="s">
        <v>133</v>
      </c>
      <c r="H138" s="141">
        <v>409</v>
      </c>
      <c r="I138" s="150">
        <v>525</v>
      </c>
      <c r="J138" s="141">
        <v>511</v>
      </c>
      <c r="K138" s="150">
        <v>667</v>
      </c>
      <c r="L138" s="135">
        <v>38.417499999999997</v>
      </c>
      <c r="M138" s="155">
        <v>50.227500000000006</v>
      </c>
      <c r="N138" s="135">
        <v>73250.45</v>
      </c>
      <c r="O138" s="155">
        <v>96894.150000000009</v>
      </c>
      <c r="P138" s="135">
        <v>964.59469000000001</v>
      </c>
      <c r="Q138" s="160">
        <v>1274.3264800000002</v>
      </c>
    </row>
    <row r="139" spans="1:17" outlineLevel="2" x14ac:dyDescent="0.3">
      <c r="A139" s="7" t="s">
        <v>11</v>
      </c>
      <c r="B139" s="8" t="s">
        <v>73</v>
      </c>
      <c r="C139" s="8" t="s">
        <v>75</v>
      </c>
      <c r="D139" s="8" t="s">
        <v>74</v>
      </c>
      <c r="E139" s="8" t="s">
        <v>134</v>
      </c>
      <c r="F139" s="8" t="s">
        <v>76</v>
      </c>
      <c r="G139" s="8" t="s">
        <v>135</v>
      </c>
      <c r="H139" s="141">
        <v>14538</v>
      </c>
      <c r="I139" s="150">
        <v>14505</v>
      </c>
      <c r="J139" s="141">
        <v>19482</v>
      </c>
      <c r="K139" s="150">
        <v>19431</v>
      </c>
      <c r="L139" s="135">
        <v>1331.8</v>
      </c>
      <c r="M139" s="155">
        <v>1328.29</v>
      </c>
      <c r="N139" s="135">
        <v>2568963.2000000002</v>
      </c>
      <c r="O139" s="155">
        <v>2561486.98</v>
      </c>
      <c r="P139" s="135">
        <v>32992.396580000001</v>
      </c>
      <c r="Q139" s="160">
        <v>32894.004390000002</v>
      </c>
    </row>
    <row r="140" spans="1:17" outlineLevel="2" x14ac:dyDescent="0.3">
      <c r="A140" s="7" t="s">
        <v>11</v>
      </c>
      <c r="B140" s="8" t="s">
        <v>77</v>
      </c>
      <c r="C140" s="8" t="s">
        <v>75</v>
      </c>
      <c r="D140" s="8" t="s">
        <v>137</v>
      </c>
      <c r="E140" s="8" t="s">
        <v>136</v>
      </c>
      <c r="F140" s="8" t="s">
        <v>76</v>
      </c>
      <c r="G140" s="8" t="s">
        <v>135</v>
      </c>
      <c r="H140" s="141">
        <v>5767</v>
      </c>
      <c r="I140" s="150">
        <v>5782</v>
      </c>
      <c r="J140" s="141">
        <v>7424</v>
      </c>
      <c r="K140" s="150">
        <v>7442</v>
      </c>
      <c r="L140" s="135">
        <v>543.15750000000003</v>
      </c>
      <c r="M140" s="155">
        <v>544.56500000000005</v>
      </c>
      <c r="N140" s="135">
        <v>1040107.02</v>
      </c>
      <c r="O140" s="155">
        <v>1043143.95</v>
      </c>
      <c r="P140" s="135">
        <v>12982.898150000001</v>
      </c>
      <c r="Q140" s="160">
        <v>13043.533949999999</v>
      </c>
    </row>
    <row r="141" spans="1:17" outlineLevel="2" x14ac:dyDescent="0.3">
      <c r="A141" s="7" t="s">
        <v>11</v>
      </c>
      <c r="B141" s="8" t="s">
        <v>78</v>
      </c>
      <c r="C141" s="8" t="s">
        <v>75</v>
      </c>
      <c r="D141" s="8" t="s">
        <v>138</v>
      </c>
      <c r="E141" s="8" t="s">
        <v>138</v>
      </c>
      <c r="F141" s="8" t="s">
        <v>76</v>
      </c>
      <c r="G141" s="8" t="s">
        <v>135</v>
      </c>
      <c r="H141" s="141">
        <v>7780</v>
      </c>
      <c r="I141" s="150">
        <v>7798</v>
      </c>
      <c r="J141" s="141">
        <v>9904</v>
      </c>
      <c r="K141" s="150">
        <v>9929</v>
      </c>
      <c r="L141" s="135">
        <v>722.07249999999999</v>
      </c>
      <c r="M141" s="155">
        <v>722.53</v>
      </c>
      <c r="N141" s="135">
        <v>1370495.8</v>
      </c>
      <c r="O141" s="155">
        <v>1371446.76</v>
      </c>
      <c r="P141" s="135">
        <v>17382.148300000001</v>
      </c>
      <c r="Q141" s="160">
        <v>17375.35139</v>
      </c>
    </row>
    <row r="142" spans="1:17" outlineLevel="2" x14ac:dyDescent="0.3">
      <c r="A142" s="7" t="s">
        <v>11</v>
      </c>
      <c r="B142" s="8" t="s">
        <v>79</v>
      </c>
      <c r="C142" s="8" t="s">
        <v>80</v>
      </c>
      <c r="D142" s="8" t="s">
        <v>140</v>
      </c>
      <c r="E142" s="8" t="s">
        <v>139</v>
      </c>
      <c r="F142" s="8" t="s">
        <v>81</v>
      </c>
      <c r="G142" s="8" t="s">
        <v>141</v>
      </c>
      <c r="H142" s="141">
        <v>2352</v>
      </c>
      <c r="I142" s="150">
        <v>2330</v>
      </c>
      <c r="J142" s="141">
        <v>2786</v>
      </c>
      <c r="K142" s="150">
        <v>2762</v>
      </c>
      <c r="L142" s="135">
        <v>220.17500000000001</v>
      </c>
      <c r="M142" s="155">
        <v>217.035</v>
      </c>
      <c r="N142" s="135">
        <v>422444.47</v>
      </c>
      <c r="O142" s="155">
        <v>416445.87</v>
      </c>
      <c r="P142" s="135">
        <v>5554.2261699999999</v>
      </c>
      <c r="Q142" s="160">
        <v>5480.7336299999997</v>
      </c>
    </row>
    <row r="143" spans="1:17" outlineLevel="2" x14ac:dyDescent="0.3">
      <c r="A143" s="7" t="s">
        <v>11</v>
      </c>
      <c r="B143" s="8" t="s">
        <v>82</v>
      </c>
      <c r="C143" s="8" t="s">
        <v>75</v>
      </c>
      <c r="D143" s="8" t="s">
        <v>143</v>
      </c>
      <c r="E143" s="8" t="s">
        <v>142</v>
      </c>
      <c r="F143" s="8" t="s">
        <v>76</v>
      </c>
      <c r="G143" s="8" t="s">
        <v>135</v>
      </c>
      <c r="H143" s="141">
        <v>5540</v>
      </c>
      <c r="I143" s="150">
        <v>5537</v>
      </c>
      <c r="J143" s="141">
        <v>6862</v>
      </c>
      <c r="K143" s="150">
        <v>6858</v>
      </c>
      <c r="L143" s="135">
        <v>506.4975</v>
      </c>
      <c r="M143" s="155">
        <v>507.21499999999997</v>
      </c>
      <c r="N143" s="135">
        <v>967337.75</v>
      </c>
      <c r="O143" s="155">
        <v>968418.74</v>
      </c>
      <c r="P143" s="135">
        <v>12376.8797</v>
      </c>
      <c r="Q143" s="160">
        <v>12382.11565</v>
      </c>
    </row>
    <row r="144" spans="1:17" outlineLevel="2" x14ac:dyDescent="0.3">
      <c r="A144" s="7" t="s">
        <v>11</v>
      </c>
      <c r="B144" s="8" t="s">
        <v>83</v>
      </c>
      <c r="C144" s="8" t="s">
        <v>75</v>
      </c>
      <c r="D144" s="8" t="s">
        <v>145</v>
      </c>
      <c r="E144" s="8" t="s">
        <v>144</v>
      </c>
      <c r="F144" s="8" t="s">
        <v>76</v>
      </c>
      <c r="G144" s="8" t="s">
        <v>135</v>
      </c>
      <c r="H144" s="141">
        <v>6258</v>
      </c>
      <c r="I144" s="150">
        <v>6231</v>
      </c>
      <c r="J144" s="141">
        <v>7938</v>
      </c>
      <c r="K144" s="150">
        <v>7901</v>
      </c>
      <c r="L144" s="135">
        <v>595.33000000000004</v>
      </c>
      <c r="M144" s="155">
        <v>592.9425</v>
      </c>
      <c r="N144" s="135">
        <v>1133540.68</v>
      </c>
      <c r="O144" s="155">
        <v>1128502.7</v>
      </c>
      <c r="P144" s="135">
        <v>14356.219150000001</v>
      </c>
      <c r="Q144" s="160">
        <v>14288.81637</v>
      </c>
    </row>
    <row r="145" spans="1:17" outlineLevel="2" x14ac:dyDescent="0.3">
      <c r="A145" s="7" t="s">
        <v>11</v>
      </c>
      <c r="B145" s="8" t="s">
        <v>84</v>
      </c>
      <c r="C145" s="8" t="s">
        <v>85</v>
      </c>
      <c r="D145" s="8" t="s">
        <v>147</v>
      </c>
      <c r="E145" s="8" t="s">
        <v>146</v>
      </c>
      <c r="F145" s="8" t="s">
        <v>86</v>
      </c>
      <c r="G145" s="8" t="s">
        <v>148</v>
      </c>
      <c r="H145" s="141">
        <v>872</v>
      </c>
      <c r="I145" s="150">
        <v>868</v>
      </c>
      <c r="J145" s="141">
        <v>1065</v>
      </c>
      <c r="K145" s="150">
        <v>1062</v>
      </c>
      <c r="L145" s="135">
        <v>89.444999999999993</v>
      </c>
      <c r="M145" s="155">
        <v>88.74</v>
      </c>
      <c r="N145" s="135">
        <v>171781.31</v>
      </c>
      <c r="O145" s="155">
        <v>170541.77</v>
      </c>
      <c r="P145" s="135">
        <v>2360.6878099999999</v>
      </c>
      <c r="Q145" s="160">
        <v>2347.96108</v>
      </c>
    </row>
    <row r="146" spans="1:17" outlineLevel="2" x14ac:dyDescent="0.3">
      <c r="A146" s="7" t="s">
        <v>11</v>
      </c>
      <c r="B146" s="8" t="s">
        <v>87</v>
      </c>
      <c r="C146" s="8" t="s">
        <v>75</v>
      </c>
      <c r="D146" s="8" t="s">
        <v>150</v>
      </c>
      <c r="E146" s="8" t="s">
        <v>149</v>
      </c>
      <c r="F146" s="8" t="s">
        <v>76</v>
      </c>
      <c r="G146" s="8" t="s">
        <v>135</v>
      </c>
      <c r="H146" s="141">
        <v>6865</v>
      </c>
      <c r="I146" s="150">
        <v>6863</v>
      </c>
      <c r="J146" s="141">
        <v>9480</v>
      </c>
      <c r="K146" s="150">
        <v>9468</v>
      </c>
      <c r="L146" s="135">
        <v>640.00250000000005</v>
      </c>
      <c r="M146" s="155">
        <v>640.02499999999998</v>
      </c>
      <c r="N146" s="135">
        <v>1211184.81</v>
      </c>
      <c r="O146" s="155">
        <v>1211369.22</v>
      </c>
      <c r="P146" s="135">
        <v>16024.652050000001</v>
      </c>
      <c r="Q146" s="160">
        <v>16036.66763</v>
      </c>
    </row>
    <row r="147" spans="1:17" outlineLevel="2" x14ac:dyDescent="0.3">
      <c r="A147" s="7" t="s">
        <v>11</v>
      </c>
      <c r="B147" s="8" t="s">
        <v>88</v>
      </c>
      <c r="C147" s="8" t="s">
        <v>75</v>
      </c>
      <c r="D147" s="8" t="s">
        <v>152</v>
      </c>
      <c r="E147" s="8" t="s">
        <v>151</v>
      </c>
      <c r="F147" s="8" t="s">
        <v>76</v>
      </c>
      <c r="G147" s="8" t="s">
        <v>135</v>
      </c>
      <c r="H147" s="141">
        <v>1070</v>
      </c>
      <c r="I147" s="150">
        <v>1083</v>
      </c>
      <c r="J147" s="141">
        <v>1428</v>
      </c>
      <c r="K147" s="150">
        <v>1450</v>
      </c>
      <c r="L147" s="135">
        <v>98.402500000000003</v>
      </c>
      <c r="M147" s="155">
        <v>100.435</v>
      </c>
      <c r="N147" s="135">
        <v>182816.75</v>
      </c>
      <c r="O147" s="155">
        <v>186488.49</v>
      </c>
      <c r="P147" s="135">
        <v>2374.1475500000001</v>
      </c>
      <c r="Q147" s="160">
        <v>2418.7307500000002</v>
      </c>
    </row>
    <row r="148" spans="1:17" outlineLevel="2" x14ac:dyDescent="0.3">
      <c r="A148" s="7" t="s">
        <v>11</v>
      </c>
      <c r="B148" s="8" t="s">
        <v>89</v>
      </c>
      <c r="C148" s="8" t="s">
        <v>75</v>
      </c>
      <c r="D148" s="8" t="s">
        <v>154</v>
      </c>
      <c r="E148" s="8" t="s">
        <v>153</v>
      </c>
      <c r="F148" s="8" t="s">
        <v>76</v>
      </c>
      <c r="G148" s="8" t="s">
        <v>135</v>
      </c>
      <c r="H148" s="141">
        <v>1970</v>
      </c>
      <c r="I148" s="150">
        <v>1973</v>
      </c>
      <c r="J148" s="141">
        <v>2504</v>
      </c>
      <c r="K148" s="150">
        <v>2508</v>
      </c>
      <c r="L148" s="135">
        <v>160.58000000000001</v>
      </c>
      <c r="M148" s="155">
        <v>161.13749999999999</v>
      </c>
      <c r="N148" s="135">
        <v>301932.01</v>
      </c>
      <c r="O148" s="155">
        <v>302963.64</v>
      </c>
      <c r="P148" s="135">
        <v>3904.4900899999998</v>
      </c>
      <c r="Q148" s="160">
        <v>3917.60286</v>
      </c>
    </row>
    <row r="149" spans="1:17" outlineLevel="2" x14ac:dyDescent="0.3">
      <c r="A149" s="7" t="s">
        <v>11</v>
      </c>
      <c r="B149" s="8" t="s">
        <v>90</v>
      </c>
      <c r="C149" s="8" t="s">
        <v>75</v>
      </c>
      <c r="D149" s="8" t="s">
        <v>156</v>
      </c>
      <c r="E149" s="8" t="s">
        <v>155</v>
      </c>
      <c r="F149" s="8" t="s">
        <v>76</v>
      </c>
      <c r="G149" s="8" t="s">
        <v>135</v>
      </c>
      <c r="H149" s="141">
        <v>5567</v>
      </c>
      <c r="I149" s="150">
        <v>5558</v>
      </c>
      <c r="J149" s="141">
        <v>7466</v>
      </c>
      <c r="K149" s="150">
        <v>7446</v>
      </c>
      <c r="L149" s="135">
        <v>441.21499999999997</v>
      </c>
      <c r="M149" s="155">
        <v>441.5675</v>
      </c>
      <c r="N149" s="135">
        <v>826732.29</v>
      </c>
      <c r="O149" s="155">
        <v>827271.44</v>
      </c>
      <c r="P149" s="135">
        <v>10466.646269999999</v>
      </c>
      <c r="Q149" s="160">
        <v>10475.49253</v>
      </c>
    </row>
    <row r="150" spans="1:17" outlineLevel="2" x14ac:dyDescent="0.3">
      <c r="A150" s="7" t="s">
        <v>11</v>
      </c>
      <c r="B150" s="8" t="s">
        <v>91</v>
      </c>
      <c r="C150" s="8" t="s">
        <v>75</v>
      </c>
      <c r="D150" s="8" t="s">
        <v>158</v>
      </c>
      <c r="E150" s="8" t="s">
        <v>157</v>
      </c>
      <c r="F150" s="8" t="s">
        <v>76</v>
      </c>
      <c r="G150" s="8" t="s">
        <v>135</v>
      </c>
      <c r="H150" s="141">
        <v>4235</v>
      </c>
      <c r="I150" s="150">
        <v>4222</v>
      </c>
      <c r="J150" s="141">
        <v>5645</v>
      </c>
      <c r="K150" s="150">
        <v>5627</v>
      </c>
      <c r="L150" s="135">
        <v>423.43</v>
      </c>
      <c r="M150" s="155">
        <v>421.42250000000001</v>
      </c>
      <c r="N150" s="135">
        <v>786835.56</v>
      </c>
      <c r="O150" s="155">
        <v>783168.65</v>
      </c>
      <c r="P150" s="135">
        <v>9973.5368099999996</v>
      </c>
      <c r="Q150" s="160">
        <v>9919.3797599999998</v>
      </c>
    </row>
    <row r="151" spans="1:17" outlineLevel="2" x14ac:dyDescent="0.3">
      <c r="A151" s="7" t="s">
        <v>11</v>
      </c>
      <c r="B151" s="8" t="s">
        <v>92</v>
      </c>
      <c r="C151" s="8" t="s">
        <v>75</v>
      </c>
      <c r="D151" s="8" t="s">
        <v>160</v>
      </c>
      <c r="E151" s="8" t="s">
        <v>159</v>
      </c>
      <c r="F151" s="8" t="s">
        <v>76</v>
      </c>
      <c r="G151" s="8" t="s">
        <v>135</v>
      </c>
      <c r="H151" s="141">
        <v>2983</v>
      </c>
      <c r="I151" s="150">
        <v>2985</v>
      </c>
      <c r="J151" s="141">
        <v>3934</v>
      </c>
      <c r="K151" s="150">
        <v>3941</v>
      </c>
      <c r="L151" s="135">
        <v>246.27</v>
      </c>
      <c r="M151" s="155">
        <v>245.93</v>
      </c>
      <c r="N151" s="135">
        <v>462979.43</v>
      </c>
      <c r="O151" s="155">
        <v>462160.14</v>
      </c>
      <c r="P151" s="135">
        <v>5976.9288299999998</v>
      </c>
      <c r="Q151" s="160">
        <v>5965.9771199999996</v>
      </c>
    </row>
    <row r="152" spans="1:17" outlineLevel="2" x14ac:dyDescent="0.3">
      <c r="A152" s="7" t="s">
        <v>11</v>
      </c>
      <c r="B152" s="8" t="s">
        <v>93</v>
      </c>
      <c r="C152" s="8" t="s">
        <v>75</v>
      </c>
      <c r="D152" s="8" t="s">
        <v>161</v>
      </c>
      <c r="E152" s="8" t="s">
        <v>161</v>
      </c>
      <c r="F152" s="8" t="s">
        <v>76</v>
      </c>
      <c r="G152" s="8" t="s">
        <v>135</v>
      </c>
      <c r="H152" s="141">
        <v>1809</v>
      </c>
      <c r="I152" s="150">
        <v>1808</v>
      </c>
      <c r="J152" s="141">
        <v>2353</v>
      </c>
      <c r="K152" s="150">
        <v>2352</v>
      </c>
      <c r="L152" s="135">
        <v>152.56</v>
      </c>
      <c r="M152" s="155">
        <v>152.4025</v>
      </c>
      <c r="N152" s="135">
        <v>285233.28999999998</v>
      </c>
      <c r="O152" s="155">
        <v>285088.78999999998</v>
      </c>
      <c r="P152" s="135">
        <v>3653.9557399999999</v>
      </c>
      <c r="Q152" s="160">
        <v>3651.3661900000002</v>
      </c>
    </row>
    <row r="153" spans="1:17" outlineLevel="2" x14ac:dyDescent="0.3">
      <c r="A153" s="7" t="s">
        <v>11</v>
      </c>
      <c r="B153" s="8" t="s">
        <v>94</v>
      </c>
      <c r="C153" s="8" t="s">
        <v>75</v>
      </c>
      <c r="D153" s="8" t="s">
        <v>163</v>
      </c>
      <c r="E153" s="8" t="s">
        <v>162</v>
      </c>
      <c r="F153" s="8" t="s">
        <v>76</v>
      </c>
      <c r="G153" s="8" t="s">
        <v>135</v>
      </c>
      <c r="H153" s="141">
        <v>1526</v>
      </c>
      <c r="I153" s="150">
        <v>1519</v>
      </c>
      <c r="J153" s="141">
        <v>2001</v>
      </c>
      <c r="K153" s="150">
        <v>1995</v>
      </c>
      <c r="L153" s="135">
        <v>167.70249999999999</v>
      </c>
      <c r="M153" s="155">
        <v>167.04</v>
      </c>
      <c r="N153" s="135">
        <v>312254.05</v>
      </c>
      <c r="O153" s="155">
        <v>311107.53999999998</v>
      </c>
      <c r="P153" s="135">
        <v>4053.7617500000001</v>
      </c>
      <c r="Q153" s="160">
        <v>4038.6749100000002</v>
      </c>
    </row>
    <row r="154" spans="1:17" outlineLevel="2" x14ac:dyDescent="0.3">
      <c r="A154" s="7" t="s">
        <v>11</v>
      </c>
      <c r="B154" s="8" t="s">
        <v>95</v>
      </c>
      <c r="C154" s="8" t="s">
        <v>75</v>
      </c>
      <c r="D154" s="8" t="s">
        <v>165</v>
      </c>
      <c r="E154" s="8" t="s">
        <v>164</v>
      </c>
      <c r="F154" s="8" t="s">
        <v>76</v>
      </c>
      <c r="G154" s="8" t="s">
        <v>135</v>
      </c>
      <c r="H154" s="141">
        <v>4922</v>
      </c>
      <c r="I154" s="150">
        <v>4912</v>
      </c>
      <c r="J154" s="141">
        <v>6302</v>
      </c>
      <c r="K154" s="150">
        <v>6284</v>
      </c>
      <c r="L154" s="135">
        <v>393.88249999999999</v>
      </c>
      <c r="M154" s="155">
        <v>394.54500000000002</v>
      </c>
      <c r="N154" s="135">
        <v>740270.39</v>
      </c>
      <c r="O154" s="155">
        <v>741404.38</v>
      </c>
      <c r="P154" s="135">
        <v>9235.4150000000009</v>
      </c>
      <c r="Q154" s="160">
        <v>9255.5315100000007</v>
      </c>
    </row>
    <row r="155" spans="1:17" outlineLevel="2" x14ac:dyDescent="0.3">
      <c r="A155" s="7" t="s">
        <v>11</v>
      </c>
      <c r="B155" s="8" t="s">
        <v>96</v>
      </c>
      <c r="C155" s="8" t="s">
        <v>75</v>
      </c>
      <c r="D155" s="8" t="s">
        <v>167</v>
      </c>
      <c r="E155" s="8" t="s">
        <v>166</v>
      </c>
      <c r="F155" s="8" t="s">
        <v>76</v>
      </c>
      <c r="G155" s="8" t="s">
        <v>135</v>
      </c>
      <c r="H155" s="141">
        <v>3421</v>
      </c>
      <c r="I155" s="150">
        <v>3428</v>
      </c>
      <c r="J155" s="141">
        <v>4401</v>
      </c>
      <c r="K155" s="150">
        <v>4418</v>
      </c>
      <c r="L155" s="135">
        <v>300.24</v>
      </c>
      <c r="M155" s="155">
        <v>298.7</v>
      </c>
      <c r="N155" s="135">
        <v>561031.31999999995</v>
      </c>
      <c r="O155" s="155">
        <v>558292.22</v>
      </c>
      <c r="P155" s="135">
        <v>7218.4900900000002</v>
      </c>
      <c r="Q155" s="160">
        <v>7162.6169399999999</v>
      </c>
    </row>
    <row r="156" spans="1:17" outlineLevel="2" x14ac:dyDescent="0.3">
      <c r="A156" s="7" t="s">
        <v>11</v>
      </c>
      <c r="B156" s="8" t="s">
        <v>97</v>
      </c>
      <c r="C156" s="8" t="s">
        <v>75</v>
      </c>
      <c r="D156" s="8" t="s">
        <v>168</v>
      </c>
      <c r="E156" s="8" t="s">
        <v>168</v>
      </c>
      <c r="F156" s="8" t="s">
        <v>76</v>
      </c>
      <c r="G156" s="8" t="s">
        <v>135</v>
      </c>
      <c r="H156" s="141">
        <v>1549</v>
      </c>
      <c r="I156" s="150">
        <v>1555</v>
      </c>
      <c r="J156" s="141">
        <v>2066</v>
      </c>
      <c r="K156" s="150">
        <v>2080</v>
      </c>
      <c r="L156" s="135">
        <v>145.53</v>
      </c>
      <c r="M156" s="155">
        <v>145.8125</v>
      </c>
      <c r="N156" s="135">
        <v>272525.25</v>
      </c>
      <c r="O156" s="155">
        <v>273090.17</v>
      </c>
      <c r="P156" s="135">
        <v>3536.8349899999998</v>
      </c>
      <c r="Q156" s="160">
        <v>3544.2890299999999</v>
      </c>
    </row>
    <row r="157" spans="1:17" outlineLevel="2" x14ac:dyDescent="0.3">
      <c r="A157" s="7" t="s">
        <v>11</v>
      </c>
      <c r="B157" s="8" t="s">
        <v>98</v>
      </c>
      <c r="C157" s="8" t="s">
        <v>75</v>
      </c>
      <c r="D157" s="8" t="s">
        <v>170</v>
      </c>
      <c r="E157" s="8" t="s">
        <v>169</v>
      </c>
      <c r="F157" s="8" t="s">
        <v>76</v>
      </c>
      <c r="G157" s="8" t="s">
        <v>135</v>
      </c>
      <c r="H157" s="141">
        <v>8859</v>
      </c>
      <c r="I157" s="150">
        <v>8837</v>
      </c>
      <c r="J157" s="141">
        <v>11704</v>
      </c>
      <c r="K157" s="150">
        <v>11677</v>
      </c>
      <c r="L157" s="135">
        <v>726.72249999999997</v>
      </c>
      <c r="M157" s="155">
        <v>724.17250000000001</v>
      </c>
      <c r="N157" s="135">
        <v>1376289.62</v>
      </c>
      <c r="O157" s="155">
        <v>1371431.67</v>
      </c>
      <c r="P157" s="135">
        <v>17943.025430000002</v>
      </c>
      <c r="Q157" s="160">
        <v>17880.971979999998</v>
      </c>
    </row>
    <row r="158" spans="1:17" outlineLevel="2" x14ac:dyDescent="0.3">
      <c r="A158" s="7" t="s">
        <v>11</v>
      </c>
      <c r="B158" s="8" t="s">
        <v>99</v>
      </c>
      <c r="C158" s="8" t="s">
        <v>75</v>
      </c>
      <c r="D158" s="8" t="s">
        <v>172</v>
      </c>
      <c r="E158" s="8" t="s">
        <v>171</v>
      </c>
      <c r="F158" s="8" t="s">
        <v>76</v>
      </c>
      <c r="G158" s="8" t="s">
        <v>135</v>
      </c>
      <c r="H158" s="141">
        <v>1923</v>
      </c>
      <c r="I158" s="150">
        <v>1923</v>
      </c>
      <c r="J158" s="141">
        <v>2466</v>
      </c>
      <c r="K158" s="150">
        <v>2465</v>
      </c>
      <c r="L158" s="135">
        <v>158.22499999999999</v>
      </c>
      <c r="M158" s="155">
        <v>158.01</v>
      </c>
      <c r="N158" s="135">
        <v>298797.93</v>
      </c>
      <c r="O158" s="155">
        <v>298197.39</v>
      </c>
      <c r="P158" s="135">
        <v>3815.2210700000001</v>
      </c>
      <c r="Q158" s="160">
        <v>3803.23236</v>
      </c>
    </row>
    <row r="159" spans="1:17" outlineLevel="2" x14ac:dyDescent="0.3">
      <c r="A159" s="7" t="s">
        <v>11</v>
      </c>
      <c r="B159" s="8" t="s">
        <v>100</v>
      </c>
      <c r="C159" s="8" t="s">
        <v>75</v>
      </c>
      <c r="D159" s="8" t="s">
        <v>174</v>
      </c>
      <c r="E159" s="8" t="s">
        <v>173</v>
      </c>
      <c r="F159" s="8" t="s">
        <v>76</v>
      </c>
      <c r="G159" s="8" t="s">
        <v>135</v>
      </c>
      <c r="H159" s="141">
        <v>3520</v>
      </c>
      <c r="I159" s="150">
        <v>3518</v>
      </c>
      <c r="J159" s="141">
        <v>4455</v>
      </c>
      <c r="K159" s="150">
        <v>4448</v>
      </c>
      <c r="L159" s="135">
        <v>316.94</v>
      </c>
      <c r="M159" s="155">
        <v>317.56</v>
      </c>
      <c r="N159" s="135">
        <v>603809.47</v>
      </c>
      <c r="O159" s="155">
        <v>604921.06000000006</v>
      </c>
      <c r="P159" s="135">
        <v>7806.8578100000004</v>
      </c>
      <c r="Q159" s="160">
        <v>7838.8033400000004</v>
      </c>
    </row>
    <row r="160" spans="1:17" outlineLevel="2" x14ac:dyDescent="0.3">
      <c r="A160" s="7" t="s">
        <v>11</v>
      </c>
      <c r="B160" s="8" t="s">
        <v>101</v>
      </c>
      <c r="C160" s="8" t="s">
        <v>85</v>
      </c>
      <c r="D160" s="8" t="s">
        <v>176</v>
      </c>
      <c r="E160" s="8" t="s">
        <v>175</v>
      </c>
      <c r="F160" s="8" t="s">
        <v>86</v>
      </c>
      <c r="G160" s="8" t="s">
        <v>148</v>
      </c>
      <c r="H160" s="141">
        <v>281</v>
      </c>
      <c r="I160" s="150">
        <v>280</v>
      </c>
      <c r="J160" s="141">
        <v>313</v>
      </c>
      <c r="K160" s="150">
        <v>313</v>
      </c>
      <c r="L160" s="135">
        <v>23.234999999999999</v>
      </c>
      <c r="M160" s="155">
        <v>22.2425</v>
      </c>
      <c r="N160" s="135">
        <v>44293.4</v>
      </c>
      <c r="O160" s="155">
        <v>42402.96</v>
      </c>
      <c r="P160" s="135">
        <v>564.75471000000005</v>
      </c>
      <c r="Q160" s="160">
        <v>542.01841999999999</v>
      </c>
    </row>
    <row r="161" spans="1:17" outlineLevel="2" x14ac:dyDescent="0.3">
      <c r="A161" s="7" t="s">
        <v>11</v>
      </c>
      <c r="B161" s="8" t="s">
        <v>102</v>
      </c>
      <c r="C161" s="8" t="s">
        <v>85</v>
      </c>
      <c r="D161" s="8" t="s">
        <v>177</v>
      </c>
      <c r="E161" s="8" t="s">
        <v>177</v>
      </c>
      <c r="F161" s="8" t="s">
        <v>86</v>
      </c>
      <c r="G161" s="8" t="s">
        <v>148</v>
      </c>
      <c r="H161" s="141">
        <v>515</v>
      </c>
      <c r="I161" s="150">
        <v>514</v>
      </c>
      <c r="J161" s="141">
        <v>587</v>
      </c>
      <c r="K161" s="150">
        <v>582</v>
      </c>
      <c r="L161" s="135">
        <v>46.155000000000001</v>
      </c>
      <c r="M161" s="155">
        <v>46.1875</v>
      </c>
      <c r="N161" s="135">
        <v>88411.88</v>
      </c>
      <c r="O161" s="155">
        <v>88445.38</v>
      </c>
      <c r="P161" s="135">
        <v>1131.2023899999999</v>
      </c>
      <c r="Q161" s="160">
        <v>1127.67335</v>
      </c>
    </row>
    <row r="162" spans="1:17" outlineLevel="2" x14ac:dyDescent="0.3">
      <c r="A162" s="7" t="s">
        <v>11</v>
      </c>
      <c r="B162" s="8" t="s">
        <v>103</v>
      </c>
      <c r="C162" s="8" t="s">
        <v>85</v>
      </c>
      <c r="D162" s="8" t="s">
        <v>179</v>
      </c>
      <c r="E162" s="8" t="s">
        <v>178</v>
      </c>
      <c r="F162" s="8" t="s">
        <v>86</v>
      </c>
      <c r="G162" s="8" t="s">
        <v>148</v>
      </c>
      <c r="H162" s="141">
        <v>241</v>
      </c>
      <c r="I162" s="150">
        <v>242</v>
      </c>
      <c r="J162" s="141">
        <v>263</v>
      </c>
      <c r="K162" s="150">
        <v>264</v>
      </c>
      <c r="L162" s="135">
        <v>17.962499999999999</v>
      </c>
      <c r="M162" s="155">
        <v>18.015000000000001</v>
      </c>
      <c r="N162" s="135">
        <v>33632.31</v>
      </c>
      <c r="O162" s="155">
        <v>33749.81</v>
      </c>
      <c r="P162" s="135">
        <v>399.64621</v>
      </c>
      <c r="Q162" s="160">
        <v>400.22001</v>
      </c>
    </row>
    <row r="163" spans="1:17" outlineLevel="2" x14ac:dyDescent="0.3">
      <c r="A163" s="7" t="s">
        <v>11</v>
      </c>
      <c r="B163" s="8" t="s">
        <v>119</v>
      </c>
      <c r="C163" s="8" t="s">
        <v>85</v>
      </c>
      <c r="D163" s="8" t="s">
        <v>181</v>
      </c>
      <c r="E163" s="8" t="s">
        <v>180</v>
      </c>
      <c r="F163" s="8" t="s">
        <v>86</v>
      </c>
      <c r="G163" s="8" t="s">
        <v>148</v>
      </c>
      <c r="H163" s="141">
        <v>121</v>
      </c>
      <c r="I163" s="150">
        <v>119</v>
      </c>
      <c r="J163" s="141">
        <v>135</v>
      </c>
      <c r="K163" s="150">
        <v>133</v>
      </c>
      <c r="L163" s="135">
        <v>8.9149999999999991</v>
      </c>
      <c r="M163" s="155">
        <v>8.8375000000000004</v>
      </c>
      <c r="N163" s="135">
        <v>17074.71</v>
      </c>
      <c r="O163" s="155">
        <v>16905.98</v>
      </c>
      <c r="P163" s="135">
        <v>208.87497999999999</v>
      </c>
      <c r="Q163" s="160">
        <v>206.80636000000001</v>
      </c>
    </row>
    <row r="164" spans="1:17" outlineLevel="2" x14ac:dyDescent="0.3">
      <c r="A164" s="7" t="s">
        <v>11</v>
      </c>
      <c r="B164" s="8" t="s">
        <v>105</v>
      </c>
      <c r="C164" s="8" t="s">
        <v>85</v>
      </c>
      <c r="D164" s="8" t="s">
        <v>182</v>
      </c>
      <c r="E164" s="8" t="s">
        <v>182</v>
      </c>
      <c r="F164" s="8" t="s">
        <v>86</v>
      </c>
      <c r="G164" s="8" t="s">
        <v>148</v>
      </c>
      <c r="H164" s="141">
        <v>108</v>
      </c>
      <c r="I164" s="150">
        <v>107</v>
      </c>
      <c r="J164" s="141">
        <v>114</v>
      </c>
      <c r="K164" s="150">
        <v>113</v>
      </c>
      <c r="L164" s="135">
        <v>11.0425</v>
      </c>
      <c r="M164" s="155">
        <v>10.3675</v>
      </c>
      <c r="N164" s="135">
        <v>21127.67</v>
      </c>
      <c r="O164" s="155">
        <v>19788.22</v>
      </c>
      <c r="P164" s="135">
        <v>271.81948999999997</v>
      </c>
      <c r="Q164" s="160">
        <v>257.7808</v>
      </c>
    </row>
    <row r="165" spans="1:17" outlineLevel="2" x14ac:dyDescent="0.3">
      <c r="A165" s="7" t="s">
        <v>11</v>
      </c>
      <c r="B165" s="8" t="s">
        <v>106</v>
      </c>
      <c r="C165" s="8" t="s">
        <v>85</v>
      </c>
      <c r="D165" s="8" t="s">
        <v>184</v>
      </c>
      <c r="E165" s="8" t="s">
        <v>183</v>
      </c>
      <c r="F165" s="8" t="s">
        <v>86</v>
      </c>
      <c r="G165" s="8" t="s">
        <v>148</v>
      </c>
      <c r="H165" s="141">
        <v>674</v>
      </c>
      <c r="I165" s="150">
        <v>674</v>
      </c>
      <c r="J165" s="141">
        <v>806</v>
      </c>
      <c r="K165" s="150">
        <v>805</v>
      </c>
      <c r="L165" s="135">
        <v>56.994999999999997</v>
      </c>
      <c r="M165" s="155">
        <v>57.047499999999999</v>
      </c>
      <c r="N165" s="135">
        <v>107926.15</v>
      </c>
      <c r="O165" s="155">
        <v>107992.78</v>
      </c>
      <c r="P165" s="135">
        <v>1313.45715</v>
      </c>
      <c r="Q165" s="160">
        <v>1312.71272</v>
      </c>
    </row>
    <row r="166" spans="1:17" outlineLevel="2" x14ac:dyDescent="0.3">
      <c r="A166" s="7" t="s">
        <v>11</v>
      </c>
      <c r="B166" s="8" t="s">
        <v>124</v>
      </c>
      <c r="C166" s="8" t="s">
        <v>85</v>
      </c>
      <c r="D166" s="8" t="s">
        <v>185</v>
      </c>
      <c r="E166" s="8" t="s">
        <v>185</v>
      </c>
      <c r="F166" s="8" t="s">
        <v>86</v>
      </c>
      <c r="G166" s="8" t="s">
        <v>148</v>
      </c>
      <c r="H166" s="141">
        <v>152</v>
      </c>
      <c r="I166" s="150">
        <v>154</v>
      </c>
      <c r="J166" s="141">
        <v>171</v>
      </c>
      <c r="K166" s="150">
        <v>173</v>
      </c>
      <c r="L166" s="135">
        <v>13.2325</v>
      </c>
      <c r="M166" s="155">
        <v>13.26</v>
      </c>
      <c r="N166" s="135">
        <v>25409.35</v>
      </c>
      <c r="O166" s="155">
        <v>25462.85</v>
      </c>
      <c r="P166" s="135">
        <v>293.43306000000001</v>
      </c>
      <c r="Q166" s="160">
        <v>294.07134000000002</v>
      </c>
    </row>
    <row r="167" spans="1:17" outlineLevel="2" x14ac:dyDescent="0.3">
      <c r="A167" s="7" t="s">
        <v>11</v>
      </c>
      <c r="B167" s="8" t="s">
        <v>107</v>
      </c>
      <c r="C167" s="8" t="s">
        <v>85</v>
      </c>
      <c r="D167" s="8" t="s">
        <v>187</v>
      </c>
      <c r="E167" s="8" t="s">
        <v>186</v>
      </c>
      <c r="F167" s="8" t="s">
        <v>86</v>
      </c>
      <c r="G167" s="8" t="s">
        <v>148</v>
      </c>
      <c r="H167" s="141">
        <v>259</v>
      </c>
      <c r="I167" s="150">
        <v>262</v>
      </c>
      <c r="J167" s="141">
        <v>300</v>
      </c>
      <c r="K167" s="150">
        <v>303</v>
      </c>
      <c r="L167" s="135">
        <v>22.142499999999998</v>
      </c>
      <c r="M167" s="155">
        <v>22.305</v>
      </c>
      <c r="N167" s="135">
        <v>43132.68</v>
      </c>
      <c r="O167" s="155">
        <v>43438.93</v>
      </c>
      <c r="P167" s="135">
        <v>563.00786000000005</v>
      </c>
      <c r="Q167" s="160">
        <v>565.35996999999998</v>
      </c>
    </row>
    <row r="168" spans="1:17" outlineLevel="2" x14ac:dyDescent="0.3">
      <c r="A168" s="7" t="s">
        <v>11</v>
      </c>
      <c r="B168" s="8" t="s">
        <v>109</v>
      </c>
      <c r="C168" s="8" t="s">
        <v>85</v>
      </c>
      <c r="D168" s="8" t="s">
        <v>108</v>
      </c>
      <c r="E168" s="8" t="s">
        <v>188</v>
      </c>
      <c r="F168" s="8" t="s">
        <v>86</v>
      </c>
      <c r="G168" s="8" t="s">
        <v>148</v>
      </c>
      <c r="H168" s="141">
        <v>1614</v>
      </c>
      <c r="I168" s="150">
        <v>1611</v>
      </c>
      <c r="J168" s="141">
        <v>1927</v>
      </c>
      <c r="K168" s="150">
        <v>1928</v>
      </c>
      <c r="L168" s="135">
        <v>140.3175</v>
      </c>
      <c r="M168" s="155">
        <v>140.33500000000001</v>
      </c>
      <c r="N168" s="135">
        <v>269314.03999999998</v>
      </c>
      <c r="O168" s="155">
        <v>269295.82</v>
      </c>
      <c r="P168" s="135">
        <v>3368.57618</v>
      </c>
      <c r="Q168" s="160">
        <v>3366.7214100000001</v>
      </c>
    </row>
    <row r="169" spans="1:17" outlineLevel="2" x14ac:dyDescent="0.3">
      <c r="A169" s="7" t="s">
        <v>11</v>
      </c>
      <c r="B169" s="8" t="s">
        <v>110</v>
      </c>
      <c r="C169" s="8" t="s">
        <v>85</v>
      </c>
      <c r="D169" s="8" t="s">
        <v>189</v>
      </c>
      <c r="E169" s="8" t="s">
        <v>189</v>
      </c>
      <c r="F169" s="8" t="s">
        <v>86</v>
      </c>
      <c r="G169" s="8" t="s">
        <v>148</v>
      </c>
      <c r="H169" s="141">
        <v>1077</v>
      </c>
      <c r="I169" s="150">
        <v>1072</v>
      </c>
      <c r="J169" s="141">
        <v>1248</v>
      </c>
      <c r="K169" s="150">
        <v>1239</v>
      </c>
      <c r="L169" s="135">
        <v>92.45</v>
      </c>
      <c r="M169" s="155">
        <v>91.71</v>
      </c>
      <c r="N169" s="135">
        <v>175390.59</v>
      </c>
      <c r="O169" s="155">
        <v>173946.35</v>
      </c>
      <c r="P169" s="135">
        <v>2128.47507</v>
      </c>
      <c r="Q169" s="160">
        <v>2110.0044499999999</v>
      </c>
    </row>
    <row r="170" spans="1:17" outlineLevel="2" x14ac:dyDescent="0.3">
      <c r="A170" s="7" t="s">
        <v>11</v>
      </c>
      <c r="B170" s="8" t="s">
        <v>111</v>
      </c>
      <c r="C170" s="8" t="s">
        <v>85</v>
      </c>
      <c r="D170" s="8" t="s">
        <v>191</v>
      </c>
      <c r="E170" s="8" t="s">
        <v>190</v>
      </c>
      <c r="F170" s="8" t="s">
        <v>86</v>
      </c>
      <c r="G170" s="8" t="s">
        <v>148</v>
      </c>
      <c r="H170" s="141">
        <v>241</v>
      </c>
      <c r="I170" s="150">
        <v>244</v>
      </c>
      <c r="J170" s="141">
        <v>265</v>
      </c>
      <c r="K170" s="150">
        <v>268</v>
      </c>
      <c r="L170" s="135">
        <v>22.364999999999998</v>
      </c>
      <c r="M170" s="155">
        <v>22.7075</v>
      </c>
      <c r="N170" s="135">
        <v>42247.64</v>
      </c>
      <c r="O170" s="155">
        <v>42938.74</v>
      </c>
      <c r="P170" s="135">
        <v>509.96586000000002</v>
      </c>
      <c r="Q170" s="160">
        <v>517.95109000000002</v>
      </c>
    </row>
    <row r="171" spans="1:17" outlineLevel="2" x14ac:dyDescent="0.3">
      <c r="A171" s="7" t="s">
        <v>11</v>
      </c>
      <c r="B171" s="8" t="s">
        <v>112</v>
      </c>
      <c r="C171" s="8" t="s">
        <v>75</v>
      </c>
      <c r="D171" s="8" t="s">
        <v>192</v>
      </c>
      <c r="E171" s="8" t="s">
        <v>192</v>
      </c>
      <c r="F171" s="8" t="s">
        <v>76</v>
      </c>
      <c r="G171" s="8" t="s">
        <v>135</v>
      </c>
      <c r="H171" s="141">
        <v>7070</v>
      </c>
      <c r="I171" s="150">
        <v>7047</v>
      </c>
      <c r="J171" s="141">
        <v>9155</v>
      </c>
      <c r="K171" s="150">
        <v>9136</v>
      </c>
      <c r="L171" s="135">
        <v>732.84749999999997</v>
      </c>
      <c r="M171" s="155">
        <v>733.505</v>
      </c>
      <c r="N171" s="135">
        <v>1395171.34</v>
      </c>
      <c r="O171" s="155">
        <v>1396641.95</v>
      </c>
      <c r="P171" s="135">
        <v>17272.069309999999</v>
      </c>
      <c r="Q171" s="160">
        <v>17295.19973</v>
      </c>
    </row>
    <row r="172" spans="1:17" outlineLevel="2" x14ac:dyDescent="0.3">
      <c r="A172" s="7" t="s">
        <v>11</v>
      </c>
      <c r="B172" s="8" t="s">
        <v>113</v>
      </c>
      <c r="C172" s="8" t="s">
        <v>75</v>
      </c>
      <c r="D172" s="8" t="s">
        <v>193</v>
      </c>
      <c r="E172" s="8" t="s">
        <v>193</v>
      </c>
      <c r="F172" s="8" t="s">
        <v>76</v>
      </c>
      <c r="G172" s="8" t="s">
        <v>135</v>
      </c>
      <c r="H172" s="141">
        <v>3229</v>
      </c>
      <c r="I172" s="150">
        <v>3230</v>
      </c>
      <c r="J172" s="141">
        <v>3970</v>
      </c>
      <c r="K172" s="150">
        <v>3965</v>
      </c>
      <c r="L172" s="135">
        <v>310.8175</v>
      </c>
      <c r="M172" s="155">
        <v>310.73250000000002</v>
      </c>
      <c r="N172" s="135">
        <v>591003.71</v>
      </c>
      <c r="O172" s="155">
        <v>590872.94999999995</v>
      </c>
      <c r="P172" s="135">
        <v>7288.4548299999997</v>
      </c>
      <c r="Q172" s="160">
        <v>7286.5259500000002</v>
      </c>
    </row>
    <row r="173" spans="1:17" outlineLevel="2" x14ac:dyDescent="0.3">
      <c r="A173" s="7" t="s">
        <v>11</v>
      </c>
      <c r="B173" s="8" t="s">
        <v>114</v>
      </c>
      <c r="C173" s="8" t="s">
        <v>75</v>
      </c>
      <c r="D173" s="8" t="s">
        <v>195</v>
      </c>
      <c r="E173" s="8" t="s">
        <v>194</v>
      </c>
      <c r="F173" s="8" t="s">
        <v>76</v>
      </c>
      <c r="G173" s="8" t="s">
        <v>135</v>
      </c>
      <c r="H173" s="141">
        <v>3036</v>
      </c>
      <c r="I173" s="150">
        <v>3036</v>
      </c>
      <c r="J173" s="141">
        <v>3943</v>
      </c>
      <c r="K173" s="150">
        <v>3939</v>
      </c>
      <c r="L173" s="135">
        <v>308.90499999999997</v>
      </c>
      <c r="M173" s="155">
        <v>308.60000000000002</v>
      </c>
      <c r="N173" s="135">
        <v>587970.03</v>
      </c>
      <c r="O173" s="155">
        <v>587416.81999999995</v>
      </c>
      <c r="P173" s="135">
        <v>7259.9378299999998</v>
      </c>
      <c r="Q173" s="160">
        <v>7255.0144</v>
      </c>
    </row>
    <row r="174" spans="1:17" outlineLevel="2" x14ac:dyDescent="0.3">
      <c r="A174" s="7" t="s">
        <v>11</v>
      </c>
      <c r="B174" s="8" t="s">
        <v>120</v>
      </c>
      <c r="C174" s="8" t="s">
        <v>85</v>
      </c>
      <c r="D174" s="8" t="s">
        <v>197</v>
      </c>
      <c r="E174" s="8" t="s">
        <v>196</v>
      </c>
      <c r="F174" s="8" t="s">
        <v>86</v>
      </c>
      <c r="G174" s="8" t="s">
        <v>148</v>
      </c>
      <c r="H174" s="141">
        <v>25</v>
      </c>
      <c r="I174" s="150">
        <v>25</v>
      </c>
      <c r="J174" s="141">
        <v>25</v>
      </c>
      <c r="K174" s="150">
        <v>25</v>
      </c>
      <c r="L174" s="135">
        <v>2.4700000000000002</v>
      </c>
      <c r="M174" s="155">
        <v>2.4725000000000001</v>
      </c>
      <c r="N174" s="135">
        <v>4835.2</v>
      </c>
      <c r="O174" s="155">
        <v>4846.21</v>
      </c>
      <c r="P174" s="135">
        <v>56.381819999999998</v>
      </c>
      <c r="Q174" s="160">
        <v>56.504170000000002</v>
      </c>
    </row>
    <row r="175" spans="1:17" outlineLevel="2" x14ac:dyDescent="0.3">
      <c r="A175" s="7" t="s">
        <v>11</v>
      </c>
      <c r="B175" s="8" t="s">
        <v>121</v>
      </c>
      <c r="C175" s="8" t="s">
        <v>85</v>
      </c>
      <c r="D175" s="8" t="s">
        <v>199</v>
      </c>
      <c r="E175" s="8" t="s">
        <v>198</v>
      </c>
      <c r="F175" s="8" t="s">
        <v>86</v>
      </c>
      <c r="G175" s="8" t="s">
        <v>148</v>
      </c>
      <c r="H175" s="141">
        <v>72</v>
      </c>
      <c r="I175" s="150">
        <v>72</v>
      </c>
      <c r="J175" s="141">
        <v>84</v>
      </c>
      <c r="K175" s="150">
        <v>84</v>
      </c>
      <c r="L175" s="135">
        <v>6.2275</v>
      </c>
      <c r="M175" s="155">
        <v>6.2275</v>
      </c>
      <c r="N175" s="135">
        <v>11401.03</v>
      </c>
      <c r="O175" s="155">
        <v>11401.03</v>
      </c>
      <c r="P175" s="135">
        <v>141.89850000000001</v>
      </c>
      <c r="Q175" s="160">
        <v>141.89850000000001</v>
      </c>
    </row>
    <row r="176" spans="1:17" outlineLevel="2" x14ac:dyDescent="0.3">
      <c r="A176" s="7" t="s">
        <v>11</v>
      </c>
      <c r="B176" s="8" t="s">
        <v>115</v>
      </c>
      <c r="C176" s="8" t="s">
        <v>85</v>
      </c>
      <c r="D176" s="8" t="s">
        <v>200</v>
      </c>
      <c r="E176" s="8" t="s">
        <v>200</v>
      </c>
      <c r="F176" s="8" t="s">
        <v>86</v>
      </c>
      <c r="G176" s="8" t="s">
        <v>148</v>
      </c>
      <c r="H176" s="141">
        <v>256</v>
      </c>
      <c r="I176" s="150">
        <v>256</v>
      </c>
      <c r="J176" s="141">
        <v>301</v>
      </c>
      <c r="K176" s="150">
        <v>301</v>
      </c>
      <c r="L176" s="135">
        <v>26.997499999999999</v>
      </c>
      <c r="M176" s="155">
        <v>27.227499999999999</v>
      </c>
      <c r="N176" s="135">
        <v>52344.13</v>
      </c>
      <c r="O176" s="155">
        <v>52806.13</v>
      </c>
      <c r="P176" s="135">
        <v>698.04490999999996</v>
      </c>
      <c r="Q176" s="160">
        <v>703.17952000000002</v>
      </c>
    </row>
    <row r="177" spans="1:17" outlineLevel="2" x14ac:dyDescent="0.3">
      <c r="A177" s="7" t="s">
        <v>11</v>
      </c>
      <c r="B177" s="8" t="s">
        <v>116</v>
      </c>
      <c r="C177" s="8" t="s">
        <v>85</v>
      </c>
      <c r="D177" s="8" t="s">
        <v>201</v>
      </c>
      <c r="E177" s="8" t="s">
        <v>201</v>
      </c>
      <c r="F177" s="8" t="s">
        <v>86</v>
      </c>
      <c r="G177" s="8" t="s">
        <v>148</v>
      </c>
      <c r="H177" s="141">
        <v>98</v>
      </c>
      <c r="I177" s="150">
        <v>97</v>
      </c>
      <c r="J177" s="141">
        <v>107</v>
      </c>
      <c r="K177" s="150">
        <v>106</v>
      </c>
      <c r="L177" s="135">
        <v>9.68</v>
      </c>
      <c r="M177" s="155">
        <v>9.4749999999999996</v>
      </c>
      <c r="N177" s="135">
        <v>19110.23</v>
      </c>
      <c r="O177" s="155">
        <v>18603.23</v>
      </c>
      <c r="P177" s="135">
        <v>247.04079999999999</v>
      </c>
      <c r="Q177" s="160">
        <v>239.51069000000001</v>
      </c>
    </row>
    <row r="178" spans="1:17" outlineLevel="2" x14ac:dyDescent="0.3">
      <c r="A178" s="7" t="s">
        <v>11</v>
      </c>
      <c r="B178" s="8" t="s">
        <v>122</v>
      </c>
      <c r="C178" s="8" t="s">
        <v>85</v>
      </c>
      <c r="D178" s="8" t="s">
        <v>202</v>
      </c>
      <c r="E178" s="8" t="s">
        <v>202</v>
      </c>
      <c r="F178" s="8" t="s">
        <v>86</v>
      </c>
      <c r="G178" s="8" t="s">
        <v>148</v>
      </c>
      <c r="H178" s="141">
        <v>30</v>
      </c>
      <c r="I178" s="150">
        <v>29</v>
      </c>
      <c r="J178" s="141">
        <v>33</v>
      </c>
      <c r="K178" s="150">
        <v>32</v>
      </c>
      <c r="L178" s="135">
        <v>3.3650000000000002</v>
      </c>
      <c r="M178" s="155">
        <v>3.3574999999999999</v>
      </c>
      <c r="N178" s="135">
        <v>6301.01</v>
      </c>
      <c r="O178" s="155">
        <v>6302</v>
      </c>
      <c r="P178" s="135">
        <v>74.994990000000001</v>
      </c>
      <c r="Q178" s="160">
        <v>74.997680000000003</v>
      </c>
    </row>
    <row r="179" spans="1:17" outlineLevel="2" x14ac:dyDescent="0.3">
      <c r="A179" s="7" t="s">
        <v>11</v>
      </c>
      <c r="B179" s="8" t="s">
        <v>117</v>
      </c>
      <c r="C179" s="8" t="s">
        <v>85</v>
      </c>
      <c r="D179" s="8" t="s">
        <v>203</v>
      </c>
      <c r="E179" s="8" t="s">
        <v>203</v>
      </c>
      <c r="F179" s="8" t="s">
        <v>86</v>
      </c>
      <c r="G179" s="8" t="s">
        <v>148</v>
      </c>
      <c r="H179" s="141">
        <v>323</v>
      </c>
      <c r="I179" s="150">
        <v>325</v>
      </c>
      <c r="J179" s="141">
        <v>391</v>
      </c>
      <c r="K179" s="150">
        <v>391</v>
      </c>
      <c r="L179" s="135">
        <v>25.204999999999998</v>
      </c>
      <c r="M179" s="155">
        <v>25.232500000000002</v>
      </c>
      <c r="N179" s="135">
        <v>47804.06</v>
      </c>
      <c r="O179" s="155">
        <v>47854.31</v>
      </c>
      <c r="P179" s="135">
        <v>588.80106000000001</v>
      </c>
      <c r="Q179" s="160">
        <v>590.40111000000002</v>
      </c>
    </row>
    <row r="180" spans="1:17" outlineLevel="2" x14ac:dyDescent="0.3">
      <c r="A180" s="7" t="s">
        <v>11</v>
      </c>
      <c r="B180" s="8" t="s">
        <v>6</v>
      </c>
      <c r="C180" s="8" t="s">
        <v>85</v>
      </c>
      <c r="D180" s="8" t="s">
        <v>118</v>
      </c>
      <c r="E180" s="8" t="s">
        <v>204</v>
      </c>
      <c r="F180" s="8" t="s">
        <v>86</v>
      </c>
      <c r="G180" s="8" t="s">
        <v>148</v>
      </c>
      <c r="H180" s="141">
        <v>624</v>
      </c>
      <c r="I180" s="150">
        <v>624</v>
      </c>
      <c r="J180" s="141">
        <v>789</v>
      </c>
      <c r="K180" s="150">
        <v>792</v>
      </c>
      <c r="L180" s="135">
        <v>52.865000000000002</v>
      </c>
      <c r="M180" s="155">
        <v>52.634999999999998</v>
      </c>
      <c r="N180" s="135">
        <v>102357.84</v>
      </c>
      <c r="O180" s="155">
        <v>101915.84</v>
      </c>
      <c r="P180" s="135">
        <v>1295.40482</v>
      </c>
      <c r="Q180" s="160">
        <v>1289.44209</v>
      </c>
    </row>
    <row r="181" spans="1:17" outlineLevel="2" x14ac:dyDescent="0.3">
      <c r="A181" s="7" t="s">
        <v>11</v>
      </c>
      <c r="B181" s="8" t="s">
        <v>123</v>
      </c>
      <c r="C181" s="8" t="s">
        <v>85</v>
      </c>
      <c r="D181" s="8" t="s">
        <v>205</v>
      </c>
      <c r="E181" s="8" t="s">
        <v>205</v>
      </c>
      <c r="F181" s="8" t="s">
        <v>86</v>
      </c>
      <c r="G181" s="8" t="s">
        <v>148</v>
      </c>
      <c r="H181" s="141">
        <v>102</v>
      </c>
      <c r="I181" s="150">
        <v>103</v>
      </c>
      <c r="J181" s="141">
        <v>116</v>
      </c>
      <c r="K181" s="150">
        <v>117</v>
      </c>
      <c r="L181" s="135">
        <v>9.5724999999999998</v>
      </c>
      <c r="M181" s="155">
        <v>9.5775000000000006</v>
      </c>
      <c r="N181" s="135">
        <v>17915.560000000001</v>
      </c>
      <c r="O181" s="155">
        <v>17923.400000000001</v>
      </c>
      <c r="P181" s="135">
        <v>216.25516999999999</v>
      </c>
      <c r="Q181" s="160">
        <v>216.33742000000001</v>
      </c>
    </row>
    <row r="182" spans="1:17" s="6" customFormat="1" outlineLevel="1" x14ac:dyDescent="0.3">
      <c r="A182" s="122" t="s">
        <v>61</v>
      </c>
      <c r="B182" s="128"/>
      <c r="C182" s="128"/>
      <c r="D182" s="128"/>
      <c r="E182" s="128"/>
      <c r="F182" s="128"/>
      <c r="G182" s="128"/>
      <c r="H182" s="144">
        <f t="shared" ref="H182:Q182" si="3">SUBTOTAL(9,H138:H181)</f>
        <v>113883</v>
      </c>
      <c r="I182" s="151">
        <f t="shared" si="3"/>
        <v>113883</v>
      </c>
      <c r="J182" s="144">
        <f t="shared" si="3"/>
        <v>147220</v>
      </c>
      <c r="K182" s="151">
        <f t="shared" si="3"/>
        <v>147220</v>
      </c>
      <c r="L182" s="145">
        <f t="shared" si="3"/>
        <v>10362.362500000003</v>
      </c>
      <c r="M182" s="156">
        <f t="shared" si="3"/>
        <v>10362.362500000001</v>
      </c>
      <c r="N182" s="145">
        <f t="shared" si="3"/>
        <v>19674787.410000004</v>
      </c>
      <c r="O182" s="156">
        <f t="shared" si="3"/>
        <v>19674787.41</v>
      </c>
      <c r="P182" s="145">
        <f t="shared" si="3"/>
        <v>250846.51103000002</v>
      </c>
      <c r="Q182" s="161">
        <f t="shared" si="3"/>
        <v>250846.51103000002</v>
      </c>
    </row>
    <row r="183" spans="1:17" outlineLevel="2" x14ac:dyDescent="0.3">
      <c r="A183" s="56" t="s">
        <v>10</v>
      </c>
      <c r="B183" t="s">
        <v>131</v>
      </c>
      <c r="C183" t="s">
        <v>131</v>
      </c>
      <c r="D183" t="s">
        <v>132</v>
      </c>
      <c r="E183" t="s">
        <v>133</v>
      </c>
      <c r="F183" t="s">
        <v>132</v>
      </c>
      <c r="G183" t="s">
        <v>133</v>
      </c>
      <c r="H183" s="60">
        <v>399</v>
      </c>
      <c r="I183" s="60"/>
      <c r="J183" s="60">
        <v>479</v>
      </c>
      <c r="K183" s="60"/>
      <c r="L183" s="58">
        <v>30.555</v>
      </c>
      <c r="M183" s="58"/>
      <c r="N183" s="58">
        <v>57883.859999999993</v>
      </c>
      <c r="O183" s="58"/>
      <c r="P183" s="58">
        <v>761.76263000000006</v>
      </c>
      <c r="Q183" s="63"/>
    </row>
    <row r="184" spans="1:17" outlineLevel="2" x14ac:dyDescent="0.3">
      <c r="A184" s="56" t="s">
        <v>10</v>
      </c>
      <c r="B184" t="s">
        <v>73</v>
      </c>
      <c r="C184" t="s">
        <v>75</v>
      </c>
      <c r="D184" t="s">
        <v>74</v>
      </c>
      <c r="E184" t="s">
        <v>134</v>
      </c>
      <c r="F184" t="s">
        <v>76</v>
      </c>
      <c r="G184" t="s">
        <v>135</v>
      </c>
      <c r="H184" s="60">
        <v>11620</v>
      </c>
      <c r="I184" s="60"/>
      <c r="J184" s="60">
        <v>14951</v>
      </c>
      <c r="K184" s="60"/>
      <c r="L184" s="58">
        <v>875.39250000000004</v>
      </c>
      <c r="M184" s="58"/>
      <c r="N184" s="58">
        <v>1687306.84</v>
      </c>
      <c r="O184" s="58"/>
      <c r="P184" s="58">
        <v>20967.98906</v>
      </c>
      <c r="Q184" s="63"/>
    </row>
    <row r="185" spans="1:17" outlineLevel="2" x14ac:dyDescent="0.3">
      <c r="A185" s="56" t="s">
        <v>10</v>
      </c>
      <c r="B185" t="s">
        <v>77</v>
      </c>
      <c r="C185" t="s">
        <v>75</v>
      </c>
      <c r="D185" t="s">
        <v>137</v>
      </c>
      <c r="E185" t="s">
        <v>136</v>
      </c>
      <c r="F185" t="s">
        <v>76</v>
      </c>
      <c r="G185" t="s">
        <v>135</v>
      </c>
      <c r="H185" s="60">
        <v>4856</v>
      </c>
      <c r="I185" s="60"/>
      <c r="J185" s="60">
        <v>6000</v>
      </c>
      <c r="K185" s="60"/>
      <c r="L185" s="58">
        <v>377.26</v>
      </c>
      <c r="M185" s="58"/>
      <c r="N185" s="58">
        <v>722012.09</v>
      </c>
      <c r="O185" s="58"/>
      <c r="P185" s="58">
        <v>8801.9325499999995</v>
      </c>
      <c r="Q185" s="63"/>
    </row>
    <row r="186" spans="1:17" outlineLevel="2" x14ac:dyDescent="0.3">
      <c r="A186" s="56" t="s">
        <v>10</v>
      </c>
      <c r="B186" t="s">
        <v>78</v>
      </c>
      <c r="C186" t="s">
        <v>75</v>
      </c>
      <c r="D186" t="s">
        <v>138</v>
      </c>
      <c r="E186" t="s">
        <v>138</v>
      </c>
      <c r="F186" t="s">
        <v>76</v>
      </c>
      <c r="G186" t="s">
        <v>135</v>
      </c>
      <c r="H186" s="60">
        <v>6485</v>
      </c>
      <c r="I186" s="60"/>
      <c r="J186" s="60">
        <v>8207</v>
      </c>
      <c r="K186" s="60"/>
      <c r="L186" s="58">
        <v>506.45499999999998</v>
      </c>
      <c r="M186" s="58"/>
      <c r="N186" s="58">
        <v>965105.47</v>
      </c>
      <c r="O186" s="58"/>
      <c r="P186" s="58">
        <v>11860.01526</v>
      </c>
      <c r="Q186" s="63"/>
    </row>
    <row r="187" spans="1:17" outlineLevel="2" x14ac:dyDescent="0.3">
      <c r="A187" s="56" t="s">
        <v>10</v>
      </c>
      <c r="B187" t="s">
        <v>79</v>
      </c>
      <c r="C187" t="s">
        <v>80</v>
      </c>
      <c r="D187" t="s">
        <v>140</v>
      </c>
      <c r="E187" t="s">
        <v>139</v>
      </c>
      <c r="F187" t="s">
        <v>81</v>
      </c>
      <c r="G187" t="s">
        <v>141</v>
      </c>
      <c r="H187" s="60">
        <v>1773</v>
      </c>
      <c r="I187" s="60"/>
      <c r="J187" s="60">
        <v>2028</v>
      </c>
      <c r="K187" s="60"/>
      <c r="L187" s="58">
        <v>135.33500000000001</v>
      </c>
      <c r="M187" s="58"/>
      <c r="N187" s="58">
        <v>257687.5</v>
      </c>
      <c r="O187" s="58"/>
      <c r="P187" s="58">
        <v>3333.9769000000001</v>
      </c>
      <c r="Q187" s="63"/>
    </row>
    <row r="188" spans="1:17" outlineLevel="2" x14ac:dyDescent="0.3">
      <c r="A188" s="56" t="s">
        <v>10</v>
      </c>
      <c r="B188" t="s">
        <v>82</v>
      </c>
      <c r="C188" t="s">
        <v>75</v>
      </c>
      <c r="D188" t="s">
        <v>143</v>
      </c>
      <c r="E188" t="s">
        <v>142</v>
      </c>
      <c r="F188" t="s">
        <v>76</v>
      </c>
      <c r="G188" t="s">
        <v>135</v>
      </c>
      <c r="H188" s="60">
        <v>4525</v>
      </c>
      <c r="I188" s="60"/>
      <c r="J188" s="60">
        <v>5443</v>
      </c>
      <c r="K188" s="60"/>
      <c r="L188" s="58">
        <v>326.9375</v>
      </c>
      <c r="M188" s="58"/>
      <c r="N188" s="58">
        <v>623101.1</v>
      </c>
      <c r="O188" s="58"/>
      <c r="P188" s="58">
        <v>7721.9547000000002</v>
      </c>
      <c r="Q188" s="63"/>
    </row>
    <row r="189" spans="1:17" outlineLevel="2" x14ac:dyDescent="0.3">
      <c r="A189" s="56" t="s">
        <v>10</v>
      </c>
      <c r="B189" t="s">
        <v>83</v>
      </c>
      <c r="C189" t="s">
        <v>75</v>
      </c>
      <c r="D189" t="s">
        <v>145</v>
      </c>
      <c r="E189" t="s">
        <v>144</v>
      </c>
      <c r="F189" t="s">
        <v>76</v>
      </c>
      <c r="G189" t="s">
        <v>135</v>
      </c>
      <c r="H189" s="60">
        <v>5177</v>
      </c>
      <c r="I189" s="60"/>
      <c r="J189" s="60">
        <v>6414</v>
      </c>
      <c r="K189" s="60"/>
      <c r="L189" s="58">
        <v>412.76</v>
      </c>
      <c r="M189" s="58"/>
      <c r="N189" s="58">
        <v>785636.73</v>
      </c>
      <c r="O189" s="58"/>
      <c r="P189" s="58">
        <v>9689.4783800000005</v>
      </c>
      <c r="Q189" s="63"/>
    </row>
    <row r="190" spans="1:17" outlineLevel="2" x14ac:dyDescent="0.3">
      <c r="A190" s="56" t="s">
        <v>10</v>
      </c>
      <c r="B190" t="s">
        <v>84</v>
      </c>
      <c r="C190" t="s">
        <v>85</v>
      </c>
      <c r="D190" t="s">
        <v>147</v>
      </c>
      <c r="E190" t="s">
        <v>146</v>
      </c>
      <c r="F190" t="s">
        <v>86</v>
      </c>
      <c r="G190" t="s">
        <v>148</v>
      </c>
      <c r="H190" s="60">
        <v>645</v>
      </c>
      <c r="I190" s="60"/>
      <c r="J190" s="60">
        <v>740</v>
      </c>
      <c r="K190" s="60"/>
      <c r="L190" s="58">
        <v>51.607500000000002</v>
      </c>
      <c r="M190" s="58"/>
      <c r="N190" s="58">
        <v>97918.28</v>
      </c>
      <c r="O190" s="58"/>
      <c r="P190" s="58">
        <v>1261.95279</v>
      </c>
      <c r="Q190" s="63"/>
    </row>
    <row r="191" spans="1:17" outlineLevel="2" x14ac:dyDescent="0.3">
      <c r="A191" s="56" t="s">
        <v>10</v>
      </c>
      <c r="B191" t="s">
        <v>87</v>
      </c>
      <c r="C191" t="s">
        <v>75</v>
      </c>
      <c r="D191" t="s">
        <v>150</v>
      </c>
      <c r="E191" t="s">
        <v>149</v>
      </c>
      <c r="F191" t="s">
        <v>76</v>
      </c>
      <c r="G191" t="s">
        <v>135</v>
      </c>
      <c r="H191" s="60">
        <v>5684</v>
      </c>
      <c r="I191" s="60"/>
      <c r="J191" s="60">
        <v>7421</v>
      </c>
      <c r="K191" s="60"/>
      <c r="L191" s="58">
        <v>425.23500000000001</v>
      </c>
      <c r="M191" s="58"/>
      <c r="N191" s="58">
        <v>802912.05</v>
      </c>
      <c r="O191" s="58"/>
      <c r="P191" s="58">
        <v>10345.675999999999</v>
      </c>
      <c r="Q191" s="63"/>
    </row>
    <row r="192" spans="1:17" outlineLevel="2" x14ac:dyDescent="0.3">
      <c r="A192" s="56" t="s">
        <v>10</v>
      </c>
      <c r="B192" t="s">
        <v>88</v>
      </c>
      <c r="C192" t="s">
        <v>75</v>
      </c>
      <c r="D192" t="s">
        <v>152</v>
      </c>
      <c r="E192" t="s">
        <v>151</v>
      </c>
      <c r="F192" t="s">
        <v>76</v>
      </c>
      <c r="G192" t="s">
        <v>135</v>
      </c>
      <c r="H192" s="60">
        <v>919</v>
      </c>
      <c r="I192" s="60"/>
      <c r="J192" s="60">
        <v>1205</v>
      </c>
      <c r="K192" s="60"/>
      <c r="L192" s="58">
        <v>68.150000000000006</v>
      </c>
      <c r="M192" s="58"/>
      <c r="N192" s="58">
        <v>126644.98</v>
      </c>
      <c r="O192" s="58"/>
      <c r="P192" s="58">
        <v>1661.0212300000001</v>
      </c>
      <c r="Q192" s="63"/>
    </row>
    <row r="193" spans="1:17" outlineLevel="2" x14ac:dyDescent="0.3">
      <c r="A193" s="56" t="s">
        <v>10</v>
      </c>
      <c r="B193" t="s">
        <v>89</v>
      </c>
      <c r="C193" t="s">
        <v>75</v>
      </c>
      <c r="D193" t="s">
        <v>154</v>
      </c>
      <c r="E193" t="s">
        <v>153</v>
      </c>
      <c r="F193" t="s">
        <v>76</v>
      </c>
      <c r="G193" t="s">
        <v>135</v>
      </c>
      <c r="H193" s="60">
        <v>1629</v>
      </c>
      <c r="I193" s="60"/>
      <c r="J193" s="60">
        <v>2038</v>
      </c>
      <c r="K193" s="60"/>
      <c r="L193" s="58">
        <v>109.9</v>
      </c>
      <c r="M193" s="58"/>
      <c r="N193" s="58">
        <v>205570.92</v>
      </c>
      <c r="O193" s="58"/>
      <c r="P193" s="58">
        <v>2605.0050200000001</v>
      </c>
      <c r="Q193" s="63"/>
    </row>
    <row r="194" spans="1:17" outlineLevel="2" x14ac:dyDescent="0.3">
      <c r="A194" s="56" t="s">
        <v>10</v>
      </c>
      <c r="B194" t="s">
        <v>90</v>
      </c>
      <c r="C194" t="s">
        <v>75</v>
      </c>
      <c r="D194" t="s">
        <v>156</v>
      </c>
      <c r="E194" t="s">
        <v>155</v>
      </c>
      <c r="F194" t="s">
        <v>76</v>
      </c>
      <c r="G194" t="s">
        <v>135</v>
      </c>
      <c r="H194" s="60">
        <v>4594</v>
      </c>
      <c r="I194" s="60"/>
      <c r="J194" s="60">
        <v>5987</v>
      </c>
      <c r="K194" s="60"/>
      <c r="L194" s="58">
        <v>300.95</v>
      </c>
      <c r="M194" s="58"/>
      <c r="N194" s="58">
        <v>564659.06000000006</v>
      </c>
      <c r="O194" s="58"/>
      <c r="P194" s="58">
        <v>6919.3831200000004</v>
      </c>
      <c r="Q194" s="63"/>
    </row>
    <row r="195" spans="1:17" outlineLevel="2" x14ac:dyDescent="0.3">
      <c r="A195" s="56" t="s">
        <v>10</v>
      </c>
      <c r="B195" t="s">
        <v>91</v>
      </c>
      <c r="C195" t="s">
        <v>75</v>
      </c>
      <c r="D195" t="s">
        <v>158</v>
      </c>
      <c r="E195" t="s">
        <v>157</v>
      </c>
      <c r="F195" t="s">
        <v>76</v>
      </c>
      <c r="G195" t="s">
        <v>135</v>
      </c>
      <c r="H195" s="60">
        <v>3513</v>
      </c>
      <c r="I195" s="60"/>
      <c r="J195" s="60">
        <v>4645</v>
      </c>
      <c r="K195" s="60"/>
      <c r="L195" s="58">
        <v>283.75749999999999</v>
      </c>
      <c r="M195" s="58"/>
      <c r="N195" s="58">
        <v>529298.16</v>
      </c>
      <c r="O195" s="58"/>
      <c r="P195" s="58">
        <v>6590.13087</v>
      </c>
      <c r="Q195" s="63"/>
    </row>
    <row r="196" spans="1:17" outlineLevel="2" x14ac:dyDescent="0.3">
      <c r="A196" s="56" t="s">
        <v>10</v>
      </c>
      <c r="B196" t="s">
        <v>92</v>
      </c>
      <c r="C196" t="s">
        <v>75</v>
      </c>
      <c r="D196" t="s">
        <v>160</v>
      </c>
      <c r="E196" t="s">
        <v>159</v>
      </c>
      <c r="F196" t="s">
        <v>76</v>
      </c>
      <c r="G196" t="s">
        <v>135</v>
      </c>
      <c r="H196" s="60">
        <v>2467</v>
      </c>
      <c r="I196" s="60"/>
      <c r="J196" s="60">
        <v>3200</v>
      </c>
      <c r="K196" s="60"/>
      <c r="L196" s="58">
        <v>172.37</v>
      </c>
      <c r="M196" s="58"/>
      <c r="N196" s="58">
        <v>325472.48</v>
      </c>
      <c r="O196" s="58"/>
      <c r="P196" s="58">
        <v>4187.5900700000002</v>
      </c>
      <c r="Q196" s="63"/>
    </row>
    <row r="197" spans="1:17" outlineLevel="2" x14ac:dyDescent="0.3">
      <c r="A197" s="56" t="s">
        <v>10</v>
      </c>
      <c r="B197" t="s">
        <v>93</v>
      </c>
      <c r="C197" t="s">
        <v>75</v>
      </c>
      <c r="D197" t="s">
        <v>161</v>
      </c>
      <c r="E197" t="s">
        <v>161</v>
      </c>
      <c r="F197" t="s">
        <v>76</v>
      </c>
      <c r="G197" t="s">
        <v>135</v>
      </c>
      <c r="H197" s="60">
        <v>1509</v>
      </c>
      <c r="I197" s="60"/>
      <c r="J197" s="60">
        <v>1909</v>
      </c>
      <c r="K197" s="60"/>
      <c r="L197" s="58">
        <v>105</v>
      </c>
      <c r="M197" s="58"/>
      <c r="N197" s="58">
        <v>196070.33</v>
      </c>
      <c r="O197" s="58"/>
      <c r="P197" s="58">
        <v>2448.66464</v>
      </c>
      <c r="Q197" s="63"/>
    </row>
    <row r="198" spans="1:17" outlineLevel="2" x14ac:dyDescent="0.3">
      <c r="A198" s="56" t="s">
        <v>10</v>
      </c>
      <c r="B198" t="s">
        <v>94</v>
      </c>
      <c r="C198" t="s">
        <v>75</v>
      </c>
      <c r="D198" t="s">
        <v>163</v>
      </c>
      <c r="E198" t="s">
        <v>162</v>
      </c>
      <c r="F198" t="s">
        <v>76</v>
      </c>
      <c r="G198" t="s">
        <v>135</v>
      </c>
      <c r="H198" s="60">
        <v>1306</v>
      </c>
      <c r="I198" s="60"/>
      <c r="J198" s="60">
        <v>1677</v>
      </c>
      <c r="K198" s="60"/>
      <c r="L198" s="58">
        <v>121.85250000000001</v>
      </c>
      <c r="M198" s="58"/>
      <c r="N198" s="58">
        <v>227712.71</v>
      </c>
      <c r="O198" s="58"/>
      <c r="P198" s="58">
        <v>2899.7579700000001</v>
      </c>
      <c r="Q198" s="63"/>
    </row>
    <row r="199" spans="1:17" outlineLevel="2" x14ac:dyDescent="0.3">
      <c r="A199" s="56" t="s">
        <v>10</v>
      </c>
      <c r="B199" t="s">
        <v>95</v>
      </c>
      <c r="C199" t="s">
        <v>75</v>
      </c>
      <c r="D199" t="s">
        <v>165</v>
      </c>
      <c r="E199" t="s">
        <v>164</v>
      </c>
      <c r="F199" t="s">
        <v>76</v>
      </c>
      <c r="G199" t="s">
        <v>135</v>
      </c>
      <c r="H199" s="60">
        <v>4021</v>
      </c>
      <c r="I199" s="60"/>
      <c r="J199" s="60">
        <v>5005</v>
      </c>
      <c r="K199" s="60"/>
      <c r="L199" s="58">
        <v>263.74</v>
      </c>
      <c r="M199" s="58"/>
      <c r="N199" s="58">
        <v>497369.41</v>
      </c>
      <c r="O199" s="58"/>
      <c r="P199" s="58">
        <v>6096.6720299999997</v>
      </c>
      <c r="Q199" s="63"/>
    </row>
    <row r="200" spans="1:17" outlineLevel="2" x14ac:dyDescent="0.3">
      <c r="A200" s="56" t="s">
        <v>10</v>
      </c>
      <c r="B200" t="s">
        <v>96</v>
      </c>
      <c r="C200" t="s">
        <v>75</v>
      </c>
      <c r="D200" t="s">
        <v>167</v>
      </c>
      <c r="E200" t="s">
        <v>166</v>
      </c>
      <c r="F200" t="s">
        <v>76</v>
      </c>
      <c r="G200" t="s">
        <v>135</v>
      </c>
      <c r="H200" s="60">
        <v>2819</v>
      </c>
      <c r="I200" s="60"/>
      <c r="J200" s="60">
        <v>3528</v>
      </c>
      <c r="K200" s="60"/>
      <c r="L200" s="58">
        <v>202.79499999999999</v>
      </c>
      <c r="M200" s="58"/>
      <c r="N200" s="58">
        <v>379726.23</v>
      </c>
      <c r="O200" s="58"/>
      <c r="P200" s="58">
        <v>4797.8991299999998</v>
      </c>
      <c r="Q200" s="63"/>
    </row>
    <row r="201" spans="1:17" outlineLevel="2" x14ac:dyDescent="0.3">
      <c r="A201" s="56" t="s">
        <v>10</v>
      </c>
      <c r="B201" t="s">
        <v>97</v>
      </c>
      <c r="C201" t="s">
        <v>75</v>
      </c>
      <c r="D201" t="s">
        <v>168</v>
      </c>
      <c r="E201" t="s">
        <v>168</v>
      </c>
      <c r="F201" t="s">
        <v>76</v>
      </c>
      <c r="G201" t="s">
        <v>135</v>
      </c>
      <c r="H201" s="60">
        <v>1257</v>
      </c>
      <c r="I201" s="60"/>
      <c r="J201" s="60">
        <v>1599</v>
      </c>
      <c r="K201" s="60"/>
      <c r="L201" s="58">
        <v>99.002499999999998</v>
      </c>
      <c r="M201" s="58"/>
      <c r="N201" s="58">
        <v>184977.45</v>
      </c>
      <c r="O201" s="58"/>
      <c r="P201" s="58">
        <v>2342.9057200000002</v>
      </c>
      <c r="Q201" s="63"/>
    </row>
    <row r="202" spans="1:17" outlineLevel="2" x14ac:dyDescent="0.3">
      <c r="A202" s="56" t="s">
        <v>10</v>
      </c>
      <c r="B202" t="s">
        <v>98</v>
      </c>
      <c r="C202" t="s">
        <v>75</v>
      </c>
      <c r="D202" t="s">
        <v>170</v>
      </c>
      <c r="E202" t="s">
        <v>169</v>
      </c>
      <c r="F202" t="s">
        <v>76</v>
      </c>
      <c r="G202" t="s">
        <v>135</v>
      </c>
      <c r="H202" s="60">
        <v>7078</v>
      </c>
      <c r="I202" s="60"/>
      <c r="J202" s="60">
        <v>9123</v>
      </c>
      <c r="K202" s="60"/>
      <c r="L202" s="58">
        <v>498.685</v>
      </c>
      <c r="M202" s="58"/>
      <c r="N202" s="58">
        <v>944545.29</v>
      </c>
      <c r="O202" s="58"/>
      <c r="P202" s="58">
        <v>11951.152319999999</v>
      </c>
      <c r="Q202" s="63"/>
    </row>
    <row r="203" spans="1:17" outlineLevel="2" x14ac:dyDescent="0.3">
      <c r="A203" s="56" t="s">
        <v>10</v>
      </c>
      <c r="B203" t="s">
        <v>99</v>
      </c>
      <c r="C203" t="s">
        <v>75</v>
      </c>
      <c r="D203" t="s">
        <v>172</v>
      </c>
      <c r="E203" t="s">
        <v>171</v>
      </c>
      <c r="F203" t="s">
        <v>76</v>
      </c>
      <c r="G203" t="s">
        <v>135</v>
      </c>
      <c r="H203" s="60">
        <v>1542</v>
      </c>
      <c r="I203" s="60"/>
      <c r="J203" s="60">
        <v>1995</v>
      </c>
      <c r="K203" s="60"/>
      <c r="L203" s="58">
        <v>106.6075</v>
      </c>
      <c r="M203" s="58"/>
      <c r="N203" s="58">
        <v>199869.4</v>
      </c>
      <c r="O203" s="58"/>
      <c r="P203" s="58">
        <v>2472.2682300000001</v>
      </c>
      <c r="Q203" s="63"/>
    </row>
    <row r="204" spans="1:17" outlineLevel="2" x14ac:dyDescent="0.3">
      <c r="A204" s="56" t="s">
        <v>10</v>
      </c>
      <c r="B204" t="s">
        <v>100</v>
      </c>
      <c r="C204" t="s">
        <v>75</v>
      </c>
      <c r="D204" t="s">
        <v>174</v>
      </c>
      <c r="E204" t="s">
        <v>173</v>
      </c>
      <c r="F204" t="s">
        <v>76</v>
      </c>
      <c r="G204" t="s">
        <v>135</v>
      </c>
      <c r="H204" s="60">
        <v>2874</v>
      </c>
      <c r="I204" s="60"/>
      <c r="J204" s="60">
        <v>3509</v>
      </c>
      <c r="K204" s="60"/>
      <c r="L204" s="58">
        <v>211.23</v>
      </c>
      <c r="M204" s="58"/>
      <c r="N204" s="58">
        <v>399663.07</v>
      </c>
      <c r="O204" s="58"/>
      <c r="P204" s="58">
        <v>5056.91536</v>
      </c>
      <c r="Q204" s="63"/>
    </row>
    <row r="205" spans="1:17" outlineLevel="2" x14ac:dyDescent="0.3">
      <c r="A205" s="56" t="s">
        <v>10</v>
      </c>
      <c r="B205" t="s">
        <v>101</v>
      </c>
      <c r="C205" t="s">
        <v>85</v>
      </c>
      <c r="D205" t="s">
        <v>176</v>
      </c>
      <c r="E205" t="s">
        <v>175</v>
      </c>
      <c r="F205" t="s">
        <v>86</v>
      </c>
      <c r="G205" t="s">
        <v>148</v>
      </c>
      <c r="H205" s="60">
        <v>216</v>
      </c>
      <c r="I205" s="60"/>
      <c r="J205" s="60">
        <v>237</v>
      </c>
      <c r="K205" s="60"/>
      <c r="L205" s="58">
        <v>14.35</v>
      </c>
      <c r="M205" s="58"/>
      <c r="N205" s="58">
        <v>27203.25</v>
      </c>
      <c r="O205" s="58"/>
      <c r="P205" s="58">
        <v>360.49047000000002</v>
      </c>
      <c r="Q205" s="63"/>
    </row>
    <row r="206" spans="1:17" outlineLevel="2" x14ac:dyDescent="0.3">
      <c r="A206" s="56" t="s">
        <v>10</v>
      </c>
      <c r="B206" t="s">
        <v>102</v>
      </c>
      <c r="C206" t="s">
        <v>85</v>
      </c>
      <c r="D206" t="s">
        <v>177</v>
      </c>
      <c r="E206" t="s">
        <v>177</v>
      </c>
      <c r="F206" t="s">
        <v>86</v>
      </c>
      <c r="G206" t="s">
        <v>148</v>
      </c>
      <c r="H206" s="60">
        <v>345</v>
      </c>
      <c r="I206" s="60"/>
      <c r="J206" s="60">
        <v>390</v>
      </c>
      <c r="K206" s="60"/>
      <c r="L206" s="58">
        <v>24.024999999999999</v>
      </c>
      <c r="M206" s="58"/>
      <c r="N206" s="58">
        <v>45656.97</v>
      </c>
      <c r="O206" s="58"/>
      <c r="P206" s="58">
        <v>543.89063999999996</v>
      </c>
      <c r="Q206" s="63"/>
    </row>
    <row r="207" spans="1:17" outlineLevel="2" x14ac:dyDescent="0.3">
      <c r="A207" s="56" t="s">
        <v>10</v>
      </c>
      <c r="B207" t="s">
        <v>103</v>
      </c>
      <c r="C207" t="s">
        <v>85</v>
      </c>
      <c r="D207" t="s">
        <v>179</v>
      </c>
      <c r="E207" t="s">
        <v>178</v>
      </c>
      <c r="F207" t="s">
        <v>86</v>
      </c>
      <c r="G207" t="s">
        <v>148</v>
      </c>
      <c r="H207" s="60">
        <v>161</v>
      </c>
      <c r="I207" s="60"/>
      <c r="J207" s="60">
        <v>172</v>
      </c>
      <c r="K207" s="60"/>
      <c r="L207" s="58">
        <v>7.88</v>
      </c>
      <c r="M207" s="58"/>
      <c r="N207" s="58">
        <v>14719.23</v>
      </c>
      <c r="O207" s="58"/>
      <c r="P207" s="58">
        <v>165.54974000000001</v>
      </c>
      <c r="Q207" s="63"/>
    </row>
    <row r="208" spans="1:17" outlineLevel="2" x14ac:dyDescent="0.3">
      <c r="A208" s="56" t="s">
        <v>10</v>
      </c>
      <c r="B208" t="s">
        <v>119</v>
      </c>
      <c r="C208" t="s">
        <v>85</v>
      </c>
      <c r="D208" t="s">
        <v>181</v>
      </c>
      <c r="E208" t="s">
        <v>180</v>
      </c>
      <c r="F208" t="s">
        <v>86</v>
      </c>
      <c r="G208" t="s">
        <v>148</v>
      </c>
      <c r="H208" s="60">
        <v>98</v>
      </c>
      <c r="I208" s="60"/>
      <c r="J208" s="60">
        <v>109</v>
      </c>
      <c r="K208" s="60"/>
      <c r="L208" s="58">
        <v>5.9074999999999998</v>
      </c>
      <c r="M208" s="58"/>
      <c r="N208" s="58">
        <v>11511.1</v>
      </c>
      <c r="O208" s="58"/>
      <c r="P208" s="58">
        <v>140.45428000000001</v>
      </c>
      <c r="Q208" s="63"/>
    </row>
    <row r="209" spans="1:17" outlineLevel="2" x14ac:dyDescent="0.3">
      <c r="A209" s="56" t="s">
        <v>10</v>
      </c>
      <c r="B209" t="s">
        <v>105</v>
      </c>
      <c r="C209" t="s">
        <v>85</v>
      </c>
      <c r="D209" t="s">
        <v>182</v>
      </c>
      <c r="E209" t="s">
        <v>182</v>
      </c>
      <c r="F209" t="s">
        <v>86</v>
      </c>
      <c r="G209" t="s">
        <v>148</v>
      </c>
      <c r="H209" s="60">
        <v>71</v>
      </c>
      <c r="I209" s="60"/>
      <c r="J209" s="60">
        <v>81</v>
      </c>
      <c r="K209" s="60"/>
      <c r="L209" s="58">
        <v>5.8324999999999996</v>
      </c>
      <c r="M209" s="58"/>
      <c r="N209" s="58">
        <v>11007.49</v>
      </c>
      <c r="O209" s="58"/>
      <c r="P209" s="58">
        <v>142.56147000000001</v>
      </c>
      <c r="Q209" s="63"/>
    </row>
    <row r="210" spans="1:17" outlineLevel="2" x14ac:dyDescent="0.3">
      <c r="A210" s="56" t="s">
        <v>10</v>
      </c>
      <c r="B210" t="s">
        <v>106</v>
      </c>
      <c r="C210" t="s">
        <v>85</v>
      </c>
      <c r="D210" t="s">
        <v>184</v>
      </c>
      <c r="E210" t="s">
        <v>183</v>
      </c>
      <c r="F210" t="s">
        <v>86</v>
      </c>
      <c r="G210" t="s">
        <v>148</v>
      </c>
      <c r="H210" s="60">
        <v>509</v>
      </c>
      <c r="I210" s="60"/>
      <c r="J210" s="60">
        <v>596</v>
      </c>
      <c r="K210" s="60"/>
      <c r="L210" s="58">
        <v>30.01</v>
      </c>
      <c r="M210" s="58"/>
      <c r="N210" s="58">
        <v>55516.75</v>
      </c>
      <c r="O210" s="58"/>
      <c r="P210" s="58">
        <v>662.31782999999996</v>
      </c>
      <c r="Q210" s="63"/>
    </row>
    <row r="211" spans="1:17" outlineLevel="2" x14ac:dyDescent="0.3">
      <c r="A211" s="56" t="s">
        <v>10</v>
      </c>
      <c r="B211" t="s">
        <v>124</v>
      </c>
      <c r="C211" t="s">
        <v>85</v>
      </c>
      <c r="D211" t="s">
        <v>185</v>
      </c>
      <c r="E211" t="s">
        <v>185</v>
      </c>
      <c r="F211" t="s">
        <v>86</v>
      </c>
      <c r="G211" t="s">
        <v>148</v>
      </c>
      <c r="H211" s="60">
        <v>141</v>
      </c>
      <c r="I211" s="60"/>
      <c r="J211" s="60">
        <v>151</v>
      </c>
      <c r="K211" s="60"/>
      <c r="L211" s="58">
        <v>6.76</v>
      </c>
      <c r="M211" s="58"/>
      <c r="N211" s="58">
        <v>12924.44</v>
      </c>
      <c r="O211" s="58"/>
      <c r="P211" s="58">
        <v>143.66355999999999</v>
      </c>
      <c r="Q211" s="63"/>
    </row>
    <row r="212" spans="1:17" outlineLevel="2" x14ac:dyDescent="0.3">
      <c r="A212" s="56" t="s">
        <v>10</v>
      </c>
      <c r="B212" t="s">
        <v>107</v>
      </c>
      <c r="C212" t="s">
        <v>85</v>
      </c>
      <c r="D212" t="s">
        <v>187</v>
      </c>
      <c r="E212" t="s">
        <v>186</v>
      </c>
      <c r="F212" t="s">
        <v>86</v>
      </c>
      <c r="G212" t="s">
        <v>148</v>
      </c>
      <c r="H212" s="60">
        <v>172</v>
      </c>
      <c r="I212" s="60"/>
      <c r="J212" s="60">
        <v>198</v>
      </c>
      <c r="K212" s="60"/>
      <c r="L212" s="58">
        <v>11.27</v>
      </c>
      <c r="M212" s="58"/>
      <c r="N212" s="58">
        <v>21797.62</v>
      </c>
      <c r="O212" s="58"/>
      <c r="P212" s="58">
        <v>289.05559</v>
      </c>
      <c r="Q212" s="63"/>
    </row>
    <row r="213" spans="1:17" outlineLevel="2" x14ac:dyDescent="0.3">
      <c r="A213" s="56" t="s">
        <v>10</v>
      </c>
      <c r="B213" t="s">
        <v>109</v>
      </c>
      <c r="C213" t="s">
        <v>85</v>
      </c>
      <c r="D213" t="s">
        <v>108</v>
      </c>
      <c r="E213" t="s">
        <v>188</v>
      </c>
      <c r="F213" t="s">
        <v>86</v>
      </c>
      <c r="G213" t="s">
        <v>148</v>
      </c>
      <c r="H213" s="60">
        <v>1089</v>
      </c>
      <c r="I213" s="60"/>
      <c r="J213" s="60">
        <v>1262</v>
      </c>
      <c r="K213" s="60"/>
      <c r="L213" s="58">
        <v>79.84</v>
      </c>
      <c r="M213" s="58"/>
      <c r="N213" s="58">
        <v>152606.82999999999</v>
      </c>
      <c r="O213" s="58"/>
      <c r="P213" s="58">
        <v>1905.0063700000001</v>
      </c>
      <c r="Q213" s="63"/>
    </row>
    <row r="214" spans="1:17" outlineLevel="2" x14ac:dyDescent="0.3">
      <c r="A214" s="56" t="s">
        <v>10</v>
      </c>
      <c r="B214" t="s">
        <v>110</v>
      </c>
      <c r="C214" t="s">
        <v>85</v>
      </c>
      <c r="D214" t="s">
        <v>189</v>
      </c>
      <c r="E214" t="s">
        <v>189</v>
      </c>
      <c r="F214" t="s">
        <v>86</v>
      </c>
      <c r="G214" t="s">
        <v>148</v>
      </c>
      <c r="H214" s="60">
        <v>829</v>
      </c>
      <c r="I214" s="60"/>
      <c r="J214" s="60">
        <v>931</v>
      </c>
      <c r="K214" s="60"/>
      <c r="L214" s="58">
        <v>60.6</v>
      </c>
      <c r="M214" s="58"/>
      <c r="N214" s="58">
        <v>113906.2</v>
      </c>
      <c r="O214" s="58"/>
      <c r="P214" s="58">
        <v>1374.06087</v>
      </c>
      <c r="Q214" s="63"/>
    </row>
    <row r="215" spans="1:17" outlineLevel="2" x14ac:dyDescent="0.3">
      <c r="A215" s="56" t="s">
        <v>10</v>
      </c>
      <c r="B215" t="s">
        <v>111</v>
      </c>
      <c r="C215" t="s">
        <v>85</v>
      </c>
      <c r="D215" t="s">
        <v>191</v>
      </c>
      <c r="E215" t="s">
        <v>190</v>
      </c>
      <c r="F215" t="s">
        <v>86</v>
      </c>
      <c r="G215" t="s">
        <v>148</v>
      </c>
      <c r="H215" s="60">
        <v>127</v>
      </c>
      <c r="I215" s="60"/>
      <c r="J215" s="60">
        <v>144</v>
      </c>
      <c r="K215" s="60"/>
      <c r="L215" s="58">
        <v>10.045</v>
      </c>
      <c r="M215" s="58"/>
      <c r="N215" s="58">
        <v>19219.560000000001</v>
      </c>
      <c r="O215" s="58"/>
      <c r="P215" s="58">
        <v>229.15845999999999</v>
      </c>
      <c r="Q215" s="63"/>
    </row>
    <row r="216" spans="1:17" outlineLevel="2" x14ac:dyDescent="0.3">
      <c r="A216" s="56" t="s">
        <v>10</v>
      </c>
      <c r="B216" t="s">
        <v>112</v>
      </c>
      <c r="C216" t="s">
        <v>75</v>
      </c>
      <c r="D216" t="s">
        <v>192</v>
      </c>
      <c r="E216" t="s">
        <v>192</v>
      </c>
      <c r="F216" t="s">
        <v>76</v>
      </c>
      <c r="G216" t="s">
        <v>135</v>
      </c>
      <c r="H216" s="60">
        <v>5772</v>
      </c>
      <c r="I216" s="60"/>
      <c r="J216" s="60">
        <v>7270</v>
      </c>
      <c r="K216" s="60"/>
      <c r="L216" s="58">
        <v>490.75</v>
      </c>
      <c r="M216" s="58"/>
      <c r="N216" s="58">
        <v>928158.85</v>
      </c>
      <c r="O216" s="58"/>
      <c r="P216" s="58">
        <v>11127.902529999999</v>
      </c>
      <c r="Q216" s="63"/>
    </row>
    <row r="217" spans="1:17" outlineLevel="2" x14ac:dyDescent="0.3">
      <c r="A217" s="56" t="s">
        <v>10</v>
      </c>
      <c r="B217" t="s">
        <v>113</v>
      </c>
      <c r="C217" t="s">
        <v>75</v>
      </c>
      <c r="D217" t="s">
        <v>193</v>
      </c>
      <c r="E217" t="s">
        <v>193</v>
      </c>
      <c r="F217" t="s">
        <v>76</v>
      </c>
      <c r="G217" t="s">
        <v>135</v>
      </c>
      <c r="H217" s="60">
        <v>2627</v>
      </c>
      <c r="I217" s="60"/>
      <c r="J217" s="60">
        <v>3198</v>
      </c>
      <c r="K217" s="60"/>
      <c r="L217" s="58">
        <v>207.815</v>
      </c>
      <c r="M217" s="58"/>
      <c r="N217" s="58">
        <v>395461.8</v>
      </c>
      <c r="O217" s="58"/>
      <c r="P217" s="58">
        <v>4746.30519</v>
      </c>
      <c r="Q217" s="63"/>
    </row>
    <row r="218" spans="1:17" outlineLevel="2" x14ac:dyDescent="0.3">
      <c r="A218" s="56" t="s">
        <v>10</v>
      </c>
      <c r="B218" t="s">
        <v>114</v>
      </c>
      <c r="C218" t="s">
        <v>75</v>
      </c>
      <c r="D218" t="s">
        <v>195</v>
      </c>
      <c r="E218" t="s">
        <v>194</v>
      </c>
      <c r="F218" t="s">
        <v>76</v>
      </c>
      <c r="G218" t="s">
        <v>135</v>
      </c>
      <c r="H218" s="60">
        <v>2477</v>
      </c>
      <c r="I218" s="60"/>
      <c r="J218" s="60">
        <v>3136</v>
      </c>
      <c r="K218" s="60"/>
      <c r="L218" s="58">
        <v>202.315</v>
      </c>
      <c r="M218" s="58"/>
      <c r="N218" s="58">
        <v>382267.87</v>
      </c>
      <c r="O218" s="58"/>
      <c r="P218" s="58">
        <v>4569.9209099999998</v>
      </c>
      <c r="Q218" s="63"/>
    </row>
    <row r="219" spans="1:17" outlineLevel="2" x14ac:dyDescent="0.3">
      <c r="A219" s="56" t="s">
        <v>10</v>
      </c>
      <c r="B219" t="s">
        <v>120</v>
      </c>
      <c r="C219" t="s">
        <v>85</v>
      </c>
      <c r="D219" t="s">
        <v>197</v>
      </c>
      <c r="E219" t="s">
        <v>196</v>
      </c>
      <c r="F219" t="s">
        <v>86</v>
      </c>
      <c r="G219" t="s">
        <v>148</v>
      </c>
      <c r="H219" s="60">
        <v>16</v>
      </c>
      <c r="I219" s="60"/>
      <c r="J219" s="60">
        <v>17</v>
      </c>
      <c r="K219" s="60"/>
      <c r="L219" s="58">
        <v>2.0049999999999999</v>
      </c>
      <c r="M219" s="58"/>
      <c r="N219" s="58">
        <v>3954.3</v>
      </c>
      <c r="O219" s="58"/>
      <c r="P219" s="58">
        <v>47.330550000000002</v>
      </c>
      <c r="Q219" s="63"/>
    </row>
    <row r="220" spans="1:17" outlineLevel="2" x14ac:dyDescent="0.3">
      <c r="A220" s="56" t="s">
        <v>10</v>
      </c>
      <c r="B220" t="s">
        <v>121</v>
      </c>
      <c r="C220" t="s">
        <v>85</v>
      </c>
      <c r="D220" t="s">
        <v>199</v>
      </c>
      <c r="E220" t="s">
        <v>198</v>
      </c>
      <c r="F220" t="s">
        <v>86</v>
      </c>
      <c r="G220" t="s">
        <v>148</v>
      </c>
      <c r="H220" s="60">
        <v>62</v>
      </c>
      <c r="I220" s="60"/>
      <c r="J220" s="60">
        <v>67</v>
      </c>
      <c r="K220" s="60"/>
      <c r="L220" s="58">
        <v>3.4775</v>
      </c>
      <c r="M220" s="58"/>
      <c r="N220" s="58">
        <v>6277.08</v>
      </c>
      <c r="O220" s="58"/>
      <c r="P220" s="58">
        <v>74.436369999999997</v>
      </c>
      <c r="Q220" s="63"/>
    </row>
    <row r="221" spans="1:17" outlineLevel="2" x14ac:dyDescent="0.3">
      <c r="A221" s="56" t="s">
        <v>10</v>
      </c>
      <c r="B221" t="s">
        <v>115</v>
      </c>
      <c r="C221" t="s">
        <v>85</v>
      </c>
      <c r="D221" t="s">
        <v>200</v>
      </c>
      <c r="E221" t="s">
        <v>200</v>
      </c>
      <c r="F221" t="s">
        <v>86</v>
      </c>
      <c r="G221" t="s">
        <v>148</v>
      </c>
      <c r="H221" s="60">
        <v>199</v>
      </c>
      <c r="I221" s="60"/>
      <c r="J221" s="60">
        <v>227</v>
      </c>
      <c r="K221" s="60"/>
      <c r="L221" s="58">
        <v>15.574999999999999</v>
      </c>
      <c r="M221" s="58"/>
      <c r="N221" s="58">
        <v>30310.03</v>
      </c>
      <c r="O221" s="58"/>
      <c r="P221" s="58">
        <v>401.12651</v>
      </c>
      <c r="Q221" s="63"/>
    </row>
    <row r="222" spans="1:17" outlineLevel="2" x14ac:dyDescent="0.3">
      <c r="A222" s="56" t="s">
        <v>10</v>
      </c>
      <c r="B222" t="s">
        <v>116</v>
      </c>
      <c r="C222" t="s">
        <v>85</v>
      </c>
      <c r="D222" t="s">
        <v>201</v>
      </c>
      <c r="E222" t="s">
        <v>201</v>
      </c>
      <c r="F222" t="s">
        <v>86</v>
      </c>
      <c r="G222" t="s">
        <v>148</v>
      </c>
      <c r="H222" s="60">
        <v>81</v>
      </c>
      <c r="I222" s="60"/>
      <c r="J222" s="60">
        <v>90</v>
      </c>
      <c r="K222" s="60"/>
      <c r="L222" s="58">
        <v>6.4450000000000003</v>
      </c>
      <c r="M222" s="58"/>
      <c r="N222" s="58">
        <v>12471.42</v>
      </c>
      <c r="O222" s="58"/>
      <c r="P222" s="58">
        <v>155.3468</v>
      </c>
      <c r="Q222" s="63"/>
    </row>
    <row r="223" spans="1:17" outlineLevel="2" x14ac:dyDescent="0.3">
      <c r="A223" s="56" t="s">
        <v>10</v>
      </c>
      <c r="B223" t="s">
        <v>122</v>
      </c>
      <c r="C223" t="s">
        <v>85</v>
      </c>
      <c r="D223" t="s">
        <v>202</v>
      </c>
      <c r="E223" t="s">
        <v>202</v>
      </c>
      <c r="F223" t="s">
        <v>86</v>
      </c>
      <c r="G223" t="s">
        <v>148</v>
      </c>
      <c r="H223" s="60">
        <v>22</v>
      </c>
      <c r="I223" s="60"/>
      <c r="J223" s="60">
        <v>23</v>
      </c>
      <c r="K223" s="60"/>
      <c r="L223" s="58">
        <v>1.95</v>
      </c>
      <c r="M223" s="58"/>
      <c r="N223" s="58">
        <v>3808.23</v>
      </c>
      <c r="O223" s="58"/>
      <c r="P223" s="58">
        <v>41.159860000000002</v>
      </c>
      <c r="Q223" s="63"/>
    </row>
    <row r="224" spans="1:17" outlineLevel="2" x14ac:dyDescent="0.3">
      <c r="A224" s="56" t="s">
        <v>10</v>
      </c>
      <c r="B224" t="s">
        <v>117</v>
      </c>
      <c r="C224" t="s">
        <v>85</v>
      </c>
      <c r="D224" t="s">
        <v>203</v>
      </c>
      <c r="E224" t="s">
        <v>203</v>
      </c>
      <c r="F224" t="s">
        <v>86</v>
      </c>
      <c r="G224" t="s">
        <v>148</v>
      </c>
      <c r="H224" s="60">
        <v>190</v>
      </c>
      <c r="I224" s="60"/>
      <c r="J224" s="60">
        <v>227</v>
      </c>
      <c r="K224" s="60"/>
      <c r="L224" s="58">
        <v>13.205</v>
      </c>
      <c r="M224" s="58"/>
      <c r="N224" s="58">
        <v>25038.87</v>
      </c>
      <c r="O224" s="58"/>
      <c r="P224" s="58">
        <v>301.22489000000002</v>
      </c>
      <c r="Q224" s="63"/>
    </row>
    <row r="225" spans="1:17" outlineLevel="2" x14ac:dyDescent="0.3">
      <c r="A225" s="56" t="s">
        <v>10</v>
      </c>
      <c r="B225" t="s">
        <v>6</v>
      </c>
      <c r="C225" t="s">
        <v>85</v>
      </c>
      <c r="D225" t="s">
        <v>118</v>
      </c>
      <c r="E225" t="s">
        <v>204</v>
      </c>
      <c r="F225" t="s">
        <v>86</v>
      </c>
      <c r="G225" t="s">
        <v>148</v>
      </c>
      <c r="H225" s="60">
        <v>468</v>
      </c>
      <c r="I225" s="60"/>
      <c r="J225" s="60">
        <v>555</v>
      </c>
      <c r="K225" s="60"/>
      <c r="L225" s="58">
        <v>32.784999999999997</v>
      </c>
      <c r="M225" s="58"/>
      <c r="N225" s="58">
        <v>62208.66</v>
      </c>
      <c r="O225" s="58"/>
      <c r="P225" s="58">
        <v>766.89841000000001</v>
      </c>
      <c r="Q225" s="63"/>
    </row>
    <row r="226" spans="1:17" outlineLevel="2" x14ac:dyDescent="0.3">
      <c r="A226" s="56" t="s">
        <v>10</v>
      </c>
      <c r="B226" t="s">
        <v>123</v>
      </c>
      <c r="C226" t="s">
        <v>85</v>
      </c>
      <c r="D226" t="s">
        <v>205</v>
      </c>
      <c r="E226" t="s">
        <v>205</v>
      </c>
      <c r="F226" t="s">
        <v>86</v>
      </c>
      <c r="G226" t="s">
        <v>148</v>
      </c>
      <c r="H226" s="60">
        <v>80</v>
      </c>
      <c r="I226" s="60"/>
      <c r="J226" s="60">
        <v>84</v>
      </c>
      <c r="K226" s="60"/>
      <c r="L226" s="58">
        <v>6.0975000000000001</v>
      </c>
      <c r="M226" s="58"/>
      <c r="N226" s="58">
        <v>11617.43</v>
      </c>
      <c r="O226" s="58"/>
      <c r="P226" s="58">
        <v>136.1097</v>
      </c>
      <c r="Q226" s="63"/>
    </row>
    <row r="227" spans="1:17" s="6" customFormat="1" outlineLevel="1" x14ac:dyDescent="0.3">
      <c r="A227" s="68" t="s">
        <v>62</v>
      </c>
      <c r="H227" s="147">
        <f t="shared" ref="H227:Q227" si="4">SUBTOTAL(9,H183:H226)</f>
        <v>92444</v>
      </c>
      <c r="I227" s="147">
        <f t="shared" si="4"/>
        <v>0</v>
      </c>
      <c r="J227" s="147">
        <f t="shared" si="4"/>
        <v>116268</v>
      </c>
      <c r="K227" s="147">
        <f t="shared" si="4"/>
        <v>0</v>
      </c>
      <c r="L227" s="134">
        <f t="shared" si="4"/>
        <v>6924.5174999999999</v>
      </c>
      <c r="M227" s="134">
        <f t="shared" si="4"/>
        <v>0</v>
      </c>
      <c r="N227" s="134">
        <f t="shared" si="4"/>
        <v>13128787.390000001</v>
      </c>
      <c r="O227" s="134">
        <f t="shared" si="4"/>
        <v>0</v>
      </c>
      <c r="P227" s="134">
        <f t="shared" si="4"/>
        <v>163098.07498</v>
      </c>
      <c r="Q227" s="148">
        <f t="shared" si="4"/>
        <v>0</v>
      </c>
    </row>
    <row r="228" spans="1:17" outlineLevel="2" x14ac:dyDescent="0.3">
      <c r="A228" s="7" t="s">
        <v>9</v>
      </c>
      <c r="B228" s="8" t="s">
        <v>131</v>
      </c>
      <c r="C228" s="8" t="s">
        <v>131</v>
      </c>
      <c r="D228" s="8" t="s">
        <v>132</v>
      </c>
      <c r="E228" s="8" t="s">
        <v>133</v>
      </c>
      <c r="F228" s="8" t="s">
        <v>132</v>
      </c>
      <c r="G228" s="8" t="s">
        <v>133</v>
      </c>
      <c r="H228" s="141">
        <v>459</v>
      </c>
      <c r="I228" s="141"/>
      <c r="J228" s="141">
        <v>566</v>
      </c>
      <c r="K228" s="141"/>
      <c r="L228" s="135">
        <v>39.3825</v>
      </c>
      <c r="M228" s="135"/>
      <c r="N228" s="135">
        <v>75587.989999999991</v>
      </c>
      <c r="O228" s="135"/>
      <c r="P228" s="135">
        <v>966.73977000000002</v>
      </c>
      <c r="Q228" s="64"/>
    </row>
    <row r="229" spans="1:17" outlineLevel="2" x14ac:dyDescent="0.3">
      <c r="A229" s="7" t="s">
        <v>9</v>
      </c>
      <c r="B229" s="8" t="s">
        <v>73</v>
      </c>
      <c r="C229" s="8" t="s">
        <v>75</v>
      </c>
      <c r="D229" s="8" t="s">
        <v>74</v>
      </c>
      <c r="E229" s="8" t="s">
        <v>134</v>
      </c>
      <c r="F229" s="8" t="s">
        <v>76</v>
      </c>
      <c r="G229" s="8" t="s">
        <v>135</v>
      </c>
      <c r="H229" s="141">
        <v>12917</v>
      </c>
      <c r="I229" s="141"/>
      <c r="J229" s="141">
        <v>17455</v>
      </c>
      <c r="K229" s="141"/>
      <c r="L229" s="135">
        <v>1120.58</v>
      </c>
      <c r="M229" s="135"/>
      <c r="N229" s="135">
        <v>2172620.11</v>
      </c>
      <c r="O229" s="135"/>
      <c r="P229" s="135">
        <v>26639.777999999998</v>
      </c>
      <c r="Q229" s="64"/>
    </row>
    <row r="230" spans="1:17" outlineLevel="2" x14ac:dyDescent="0.3">
      <c r="A230" s="7" t="s">
        <v>9</v>
      </c>
      <c r="B230" s="8" t="s">
        <v>77</v>
      </c>
      <c r="C230" s="8" t="s">
        <v>75</v>
      </c>
      <c r="D230" s="8" t="s">
        <v>137</v>
      </c>
      <c r="E230" s="8" t="s">
        <v>136</v>
      </c>
      <c r="F230" s="8" t="s">
        <v>76</v>
      </c>
      <c r="G230" s="8" t="s">
        <v>135</v>
      </c>
      <c r="H230" s="141">
        <v>5006</v>
      </c>
      <c r="I230" s="141"/>
      <c r="J230" s="141">
        <v>6356</v>
      </c>
      <c r="K230" s="141"/>
      <c r="L230" s="135">
        <v>430.51</v>
      </c>
      <c r="M230" s="135"/>
      <c r="N230" s="135">
        <v>825623.12</v>
      </c>
      <c r="O230" s="135"/>
      <c r="P230" s="135">
        <v>9925.2759600000009</v>
      </c>
      <c r="Q230" s="64"/>
    </row>
    <row r="231" spans="1:17" outlineLevel="2" x14ac:dyDescent="0.3">
      <c r="A231" s="7" t="s">
        <v>9</v>
      </c>
      <c r="B231" s="8" t="s">
        <v>78</v>
      </c>
      <c r="C231" s="8" t="s">
        <v>75</v>
      </c>
      <c r="D231" s="8" t="s">
        <v>138</v>
      </c>
      <c r="E231" s="8" t="s">
        <v>138</v>
      </c>
      <c r="F231" s="8" t="s">
        <v>76</v>
      </c>
      <c r="G231" s="8" t="s">
        <v>135</v>
      </c>
      <c r="H231" s="141">
        <v>7020</v>
      </c>
      <c r="I231" s="141"/>
      <c r="J231" s="141">
        <v>9085</v>
      </c>
      <c r="K231" s="141"/>
      <c r="L231" s="135">
        <v>616.375</v>
      </c>
      <c r="M231" s="135"/>
      <c r="N231" s="135">
        <v>1182886.57</v>
      </c>
      <c r="O231" s="135"/>
      <c r="P231" s="135">
        <v>14353.66475</v>
      </c>
      <c r="Q231" s="64"/>
    </row>
    <row r="232" spans="1:17" outlineLevel="2" x14ac:dyDescent="0.3">
      <c r="A232" s="7" t="s">
        <v>9</v>
      </c>
      <c r="B232" s="8" t="s">
        <v>79</v>
      </c>
      <c r="C232" s="8" t="s">
        <v>80</v>
      </c>
      <c r="D232" s="8" t="s">
        <v>140</v>
      </c>
      <c r="E232" s="8" t="s">
        <v>139</v>
      </c>
      <c r="F232" s="8" t="s">
        <v>81</v>
      </c>
      <c r="G232" s="8" t="s">
        <v>141</v>
      </c>
      <c r="H232" s="141">
        <v>1938</v>
      </c>
      <c r="I232" s="141"/>
      <c r="J232" s="141">
        <v>2245</v>
      </c>
      <c r="K232" s="141"/>
      <c r="L232" s="135">
        <v>174.155</v>
      </c>
      <c r="M232" s="135"/>
      <c r="N232" s="135">
        <v>336329.86</v>
      </c>
      <c r="O232" s="135"/>
      <c r="P232" s="135">
        <v>4260.5390699999998</v>
      </c>
      <c r="Q232" s="64"/>
    </row>
    <row r="233" spans="1:17" outlineLevel="2" x14ac:dyDescent="0.3">
      <c r="A233" s="7" t="s">
        <v>9</v>
      </c>
      <c r="B233" s="8" t="s">
        <v>82</v>
      </c>
      <c r="C233" s="8" t="s">
        <v>75</v>
      </c>
      <c r="D233" s="8" t="s">
        <v>143</v>
      </c>
      <c r="E233" s="8" t="s">
        <v>142</v>
      </c>
      <c r="F233" s="8" t="s">
        <v>76</v>
      </c>
      <c r="G233" s="8" t="s">
        <v>135</v>
      </c>
      <c r="H233" s="141">
        <v>4725</v>
      </c>
      <c r="I233" s="141"/>
      <c r="J233" s="141">
        <v>5861</v>
      </c>
      <c r="K233" s="141"/>
      <c r="L233" s="135">
        <v>382.6225</v>
      </c>
      <c r="M233" s="135"/>
      <c r="N233" s="135">
        <v>730364.18</v>
      </c>
      <c r="O233" s="135"/>
      <c r="P233" s="135">
        <v>8953.723</v>
      </c>
      <c r="Q233" s="64"/>
    </row>
    <row r="234" spans="1:17" outlineLevel="2" x14ac:dyDescent="0.3">
      <c r="A234" s="7" t="s">
        <v>9</v>
      </c>
      <c r="B234" s="8" t="s">
        <v>83</v>
      </c>
      <c r="C234" s="8" t="s">
        <v>75</v>
      </c>
      <c r="D234" s="8" t="s">
        <v>145</v>
      </c>
      <c r="E234" s="8" t="s">
        <v>144</v>
      </c>
      <c r="F234" s="8" t="s">
        <v>76</v>
      </c>
      <c r="G234" s="8" t="s">
        <v>135</v>
      </c>
      <c r="H234" s="141">
        <v>5593</v>
      </c>
      <c r="I234" s="141"/>
      <c r="J234" s="141">
        <v>7121</v>
      </c>
      <c r="K234" s="141"/>
      <c r="L234" s="135">
        <v>502.96</v>
      </c>
      <c r="M234" s="135"/>
      <c r="N234" s="135">
        <v>964481.74</v>
      </c>
      <c r="O234" s="135"/>
      <c r="P234" s="135">
        <v>11637.41965</v>
      </c>
      <c r="Q234" s="64"/>
    </row>
    <row r="235" spans="1:17" outlineLevel="2" x14ac:dyDescent="0.3">
      <c r="A235" s="7" t="s">
        <v>9</v>
      </c>
      <c r="B235" s="8" t="s">
        <v>84</v>
      </c>
      <c r="C235" s="8" t="s">
        <v>85</v>
      </c>
      <c r="D235" s="8" t="s">
        <v>147</v>
      </c>
      <c r="E235" s="8" t="s">
        <v>146</v>
      </c>
      <c r="F235" s="8" t="s">
        <v>86</v>
      </c>
      <c r="G235" s="8" t="s">
        <v>148</v>
      </c>
      <c r="H235" s="141">
        <v>702</v>
      </c>
      <c r="I235" s="141"/>
      <c r="J235" s="141">
        <v>858</v>
      </c>
      <c r="K235" s="141"/>
      <c r="L235" s="135">
        <v>65.787499999999994</v>
      </c>
      <c r="M235" s="135"/>
      <c r="N235" s="135">
        <v>125469.34</v>
      </c>
      <c r="O235" s="135"/>
      <c r="P235" s="135">
        <v>1642.8781799999999</v>
      </c>
      <c r="Q235" s="64"/>
    </row>
    <row r="236" spans="1:17" outlineLevel="2" x14ac:dyDescent="0.3">
      <c r="A236" s="7" t="s">
        <v>9</v>
      </c>
      <c r="B236" s="8" t="s">
        <v>87</v>
      </c>
      <c r="C236" s="8" t="s">
        <v>75</v>
      </c>
      <c r="D236" s="8" t="s">
        <v>150</v>
      </c>
      <c r="E236" s="8" t="s">
        <v>149</v>
      </c>
      <c r="F236" s="8" t="s">
        <v>76</v>
      </c>
      <c r="G236" s="8" t="s">
        <v>135</v>
      </c>
      <c r="H236" s="141">
        <v>6520</v>
      </c>
      <c r="I236" s="141"/>
      <c r="J236" s="141">
        <v>9002</v>
      </c>
      <c r="K236" s="141"/>
      <c r="L236" s="135">
        <v>566.40750000000003</v>
      </c>
      <c r="M236" s="135"/>
      <c r="N236" s="135">
        <v>1075005.1299999999</v>
      </c>
      <c r="O236" s="135"/>
      <c r="P236" s="135">
        <v>13696.60737</v>
      </c>
      <c r="Q236" s="64"/>
    </row>
    <row r="237" spans="1:17" outlineLevel="2" x14ac:dyDescent="0.3">
      <c r="A237" s="7" t="s">
        <v>9</v>
      </c>
      <c r="B237" s="8" t="s">
        <v>88</v>
      </c>
      <c r="C237" s="8" t="s">
        <v>75</v>
      </c>
      <c r="D237" s="8" t="s">
        <v>152</v>
      </c>
      <c r="E237" s="8" t="s">
        <v>151</v>
      </c>
      <c r="F237" s="8" t="s">
        <v>76</v>
      </c>
      <c r="G237" s="8" t="s">
        <v>135</v>
      </c>
      <c r="H237" s="141">
        <v>1007</v>
      </c>
      <c r="I237" s="141"/>
      <c r="J237" s="141">
        <v>1334</v>
      </c>
      <c r="K237" s="141"/>
      <c r="L237" s="135">
        <v>78.602500000000006</v>
      </c>
      <c r="M237" s="135"/>
      <c r="N237" s="135">
        <v>147394.81</v>
      </c>
      <c r="O237" s="135"/>
      <c r="P237" s="135">
        <v>1871.9750899999999</v>
      </c>
      <c r="Q237" s="64"/>
    </row>
    <row r="238" spans="1:17" outlineLevel="2" x14ac:dyDescent="0.3">
      <c r="A238" s="7" t="s">
        <v>9</v>
      </c>
      <c r="B238" s="8" t="s">
        <v>89</v>
      </c>
      <c r="C238" s="8" t="s">
        <v>75</v>
      </c>
      <c r="D238" s="8" t="s">
        <v>154</v>
      </c>
      <c r="E238" s="8" t="s">
        <v>153</v>
      </c>
      <c r="F238" s="8" t="s">
        <v>76</v>
      </c>
      <c r="G238" s="8" t="s">
        <v>135</v>
      </c>
      <c r="H238" s="141">
        <v>1822</v>
      </c>
      <c r="I238" s="141"/>
      <c r="J238" s="141">
        <v>2350</v>
      </c>
      <c r="K238" s="141"/>
      <c r="L238" s="135">
        <v>136.08750000000001</v>
      </c>
      <c r="M238" s="135"/>
      <c r="N238" s="135">
        <v>256096.36</v>
      </c>
      <c r="O238" s="135"/>
      <c r="P238" s="135">
        <v>3139.5797499999999</v>
      </c>
      <c r="Q238" s="64"/>
    </row>
    <row r="239" spans="1:17" outlineLevel="2" x14ac:dyDescent="0.3">
      <c r="A239" s="7" t="s">
        <v>9</v>
      </c>
      <c r="B239" s="8" t="s">
        <v>90</v>
      </c>
      <c r="C239" s="8" t="s">
        <v>75</v>
      </c>
      <c r="D239" s="8" t="s">
        <v>156</v>
      </c>
      <c r="E239" s="8" t="s">
        <v>155</v>
      </c>
      <c r="F239" s="8" t="s">
        <v>76</v>
      </c>
      <c r="G239" s="8" t="s">
        <v>135</v>
      </c>
      <c r="H239" s="141">
        <v>4969</v>
      </c>
      <c r="I239" s="141"/>
      <c r="J239" s="141">
        <v>6778</v>
      </c>
      <c r="K239" s="141"/>
      <c r="L239" s="135">
        <v>354.2525</v>
      </c>
      <c r="M239" s="135"/>
      <c r="N239" s="135">
        <v>668130.56000000006</v>
      </c>
      <c r="O239" s="135"/>
      <c r="P239" s="135">
        <v>8119.7467500000002</v>
      </c>
      <c r="Q239" s="64"/>
    </row>
    <row r="240" spans="1:17" outlineLevel="2" x14ac:dyDescent="0.3">
      <c r="A240" s="7" t="s">
        <v>9</v>
      </c>
      <c r="B240" s="8" t="s">
        <v>91</v>
      </c>
      <c r="C240" s="8" t="s">
        <v>75</v>
      </c>
      <c r="D240" s="8" t="s">
        <v>158</v>
      </c>
      <c r="E240" s="8" t="s">
        <v>157</v>
      </c>
      <c r="F240" s="8" t="s">
        <v>76</v>
      </c>
      <c r="G240" s="8" t="s">
        <v>135</v>
      </c>
      <c r="H240" s="141">
        <v>3697</v>
      </c>
      <c r="I240" s="141"/>
      <c r="J240" s="141">
        <v>5040</v>
      </c>
      <c r="K240" s="141"/>
      <c r="L240" s="135">
        <v>346.90249999999997</v>
      </c>
      <c r="M240" s="135"/>
      <c r="N240" s="135">
        <v>649492.44999999995</v>
      </c>
      <c r="O240" s="135"/>
      <c r="P240" s="135">
        <v>8024.7353499999999</v>
      </c>
      <c r="Q240" s="64"/>
    </row>
    <row r="241" spans="1:17" outlineLevel="2" x14ac:dyDescent="0.3">
      <c r="A241" s="7" t="s">
        <v>9</v>
      </c>
      <c r="B241" s="8" t="s">
        <v>92</v>
      </c>
      <c r="C241" s="8" t="s">
        <v>75</v>
      </c>
      <c r="D241" s="8" t="s">
        <v>160</v>
      </c>
      <c r="E241" s="8" t="s">
        <v>159</v>
      </c>
      <c r="F241" s="8" t="s">
        <v>76</v>
      </c>
      <c r="G241" s="8" t="s">
        <v>135</v>
      </c>
      <c r="H241" s="141">
        <v>2788</v>
      </c>
      <c r="I241" s="141"/>
      <c r="J241" s="141">
        <v>3778</v>
      </c>
      <c r="K241" s="141"/>
      <c r="L241" s="135">
        <v>207.23750000000001</v>
      </c>
      <c r="M241" s="135"/>
      <c r="N241" s="135">
        <v>391743.62</v>
      </c>
      <c r="O241" s="135"/>
      <c r="P241" s="135">
        <v>4901.2168300000003</v>
      </c>
      <c r="Q241" s="64"/>
    </row>
    <row r="242" spans="1:17" outlineLevel="2" x14ac:dyDescent="0.3">
      <c r="A242" s="7" t="s">
        <v>9</v>
      </c>
      <c r="B242" s="8" t="s">
        <v>93</v>
      </c>
      <c r="C242" s="8" t="s">
        <v>75</v>
      </c>
      <c r="D242" s="8" t="s">
        <v>161</v>
      </c>
      <c r="E242" s="8" t="s">
        <v>161</v>
      </c>
      <c r="F242" s="8" t="s">
        <v>76</v>
      </c>
      <c r="G242" s="8" t="s">
        <v>135</v>
      </c>
      <c r="H242" s="141">
        <v>1582</v>
      </c>
      <c r="I242" s="141"/>
      <c r="J242" s="141">
        <v>2113</v>
      </c>
      <c r="K242" s="141"/>
      <c r="L242" s="135">
        <v>128.2825</v>
      </c>
      <c r="M242" s="135"/>
      <c r="N242" s="135">
        <v>243656.15</v>
      </c>
      <c r="O242" s="135"/>
      <c r="P242" s="135">
        <v>3024.9450999999999</v>
      </c>
      <c r="Q242" s="64"/>
    </row>
    <row r="243" spans="1:17" outlineLevel="2" x14ac:dyDescent="0.3">
      <c r="A243" s="7" t="s">
        <v>9</v>
      </c>
      <c r="B243" s="8" t="s">
        <v>94</v>
      </c>
      <c r="C243" s="8" t="s">
        <v>75</v>
      </c>
      <c r="D243" s="8" t="s">
        <v>163</v>
      </c>
      <c r="E243" s="8" t="s">
        <v>162</v>
      </c>
      <c r="F243" s="8" t="s">
        <v>76</v>
      </c>
      <c r="G243" s="8" t="s">
        <v>135</v>
      </c>
      <c r="H243" s="141">
        <v>1361</v>
      </c>
      <c r="I243" s="141"/>
      <c r="J243" s="141">
        <v>1746</v>
      </c>
      <c r="K243" s="141"/>
      <c r="L243" s="135">
        <v>145.97749999999999</v>
      </c>
      <c r="M243" s="135"/>
      <c r="N243" s="135">
        <v>271673.34999999998</v>
      </c>
      <c r="O243" s="135"/>
      <c r="P243" s="135">
        <v>3402.4594000000002</v>
      </c>
      <c r="Q243" s="64"/>
    </row>
    <row r="244" spans="1:17" outlineLevel="2" x14ac:dyDescent="0.3">
      <c r="A244" s="7" t="s">
        <v>9</v>
      </c>
      <c r="B244" s="8" t="s">
        <v>95</v>
      </c>
      <c r="C244" s="8" t="s">
        <v>75</v>
      </c>
      <c r="D244" s="8" t="s">
        <v>165</v>
      </c>
      <c r="E244" s="8" t="s">
        <v>164</v>
      </c>
      <c r="F244" s="8" t="s">
        <v>76</v>
      </c>
      <c r="G244" s="8" t="s">
        <v>135</v>
      </c>
      <c r="H244" s="141">
        <v>4205</v>
      </c>
      <c r="I244" s="141"/>
      <c r="J244" s="141">
        <v>5450</v>
      </c>
      <c r="K244" s="141"/>
      <c r="L244" s="135">
        <v>294.11</v>
      </c>
      <c r="M244" s="135"/>
      <c r="N244" s="135">
        <v>551562.93999999994</v>
      </c>
      <c r="O244" s="135"/>
      <c r="P244" s="135">
        <v>6661.4700499999999</v>
      </c>
      <c r="Q244" s="64"/>
    </row>
    <row r="245" spans="1:17" outlineLevel="2" x14ac:dyDescent="0.3">
      <c r="A245" s="7" t="s">
        <v>9</v>
      </c>
      <c r="B245" s="8" t="s">
        <v>96</v>
      </c>
      <c r="C245" s="8" t="s">
        <v>75</v>
      </c>
      <c r="D245" s="8" t="s">
        <v>167</v>
      </c>
      <c r="E245" s="8" t="s">
        <v>166</v>
      </c>
      <c r="F245" s="8" t="s">
        <v>76</v>
      </c>
      <c r="G245" s="8" t="s">
        <v>135</v>
      </c>
      <c r="H245" s="141">
        <v>2837</v>
      </c>
      <c r="I245" s="141"/>
      <c r="J245" s="141">
        <v>3591</v>
      </c>
      <c r="K245" s="141"/>
      <c r="L245" s="135">
        <v>219.33750000000001</v>
      </c>
      <c r="M245" s="135"/>
      <c r="N245" s="135">
        <v>413390.8</v>
      </c>
      <c r="O245" s="135"/>
      <c r="P245" s="135">
        <v>5102.9952999999996</v>
      </c>
      <c r="Q245" s="64"/>
    </row>
    <row r="246" spans="1:17" outlineLevel="2" x14ac:dyDescent="0.3">
      <c r="A246" s="7" t="s">
        <v>9</v>
      </c>
      <c r="B246" s="8" t="s">
        <v>97</v>
      </c>
      <c r="C246" s="8" t="s">
        <v>75</v>
      </c>
      <c r="D246" s="8" t="s">
        <v>168</v>
      </c>
      <c r="E246" s="8" t="s">
        <v>168</v>
      </c>
      <c r="F246" s="8" t="s">
        <v>76</v>
      </c>
      <c r="G246" s="8" t="s">
        <v>135</v>
      </c>
      <c r="H246" s="141">
        <v>1221</v>
      </c>
      <c r="I246" s="141"/>
      <c r="J246" s="141">
        <v>1622</v>
      </c>
      <c r="K246" s="141"/>
      <c r="L246" s="135">
        <v>113.1875</v>
      </c>
      <c r="M246" s="135"/>
      <c r="N246" s="135">
        <v>214270.71</v>
      </c>
      <c r="O246" s="135"/>
      <c r="P246" s="135">
        <v>2684.8060399999999</v>
      </c>
      <c r="Q246" s="64"/>
    </row>
    <row r="247" spans="1:17" outlineLevel="2" x14ac:dyDescent="0.3">
      <c r="A247" s="7" t="s">
        <v>9</v>
      </c>
      <c r="B247" s="8" t="s">
        <v>98</v>
      </c>
      <c r="C247" s="8" t="s">
        <v>75</v>
      </c>
      <c r="D247" s="8" t="s">
        <v>170</v>
      </c>
      <c r="E247" s="8" t="s">
        <v>169</v>
      </c>
      <c r="F247" s="8" t="s">
        <v>76</v>
      </c>
      <c r="G247" s="8" t="s">
        <v>135</v>
      </c>
      <c r="H247" s="141">
        <v>7702</v>
      </c>
      <c r="I247" s="141"/>
      <c r="J247" s="141">
        <v>10385</v>
      </c>
      <c r="K247" s="141"/>
      <c r="L247" s="135">
        <v>596.77</v>
      </c>
      <c r="M247" s="135"/>
      <c r="N247" s="135">
        <v>1126675</v>
      </c>
      <c r="O247" s="135"/>
      <c r="P247" s="135">
        <v>13970.192010000001</v>
      </c>
      <c r="Q247" s="64"/>
    </row>
    <row r="248" spans="1:17" outlineLevel="2" x14ac:dyDescent="0.3">
      <c r="A248" s="7" t="s">
        <v>9</v>
      </c>
      <c r="B248" s="8" t="s">
        <v>99</v>
      </c>
      <c r="C248" s="8" t="s">
        <v>75</v>
      </c>
      <c r="D248" s="8" t="s">
        <v>172</v>
      </c>
      <c r="E248" s="8" t="s">
        <v>171</v>
      </c>
      <c r="F248" s="8" t="s">
        <v>76</v>
      </c>
      <c r="G248" s="8" t="s">
        <v>135</v>
      </c>
      <c r="H248" s="141">
        <v>1707</v>
      </c>
      <c r="I248" s="141"/>
      <c r="J248" s="141">
        <v>2264</v>
      </c>
      <c r="K248" s="141"/>
      <c r="L248" s="135">
        <v>118.22499999999999</v>
      </c>
      <c r="M248" s="135"/>
      <c r="N248" s="135">
        <v>217919.75</v>
      </c>
      <c r="O248" s="135"/>
      <c r="P248" s="135">
        <v>2633.4701300000002</v>
      </c>
      <c r="Q248" s="64"/>
    </row>
    <row r="249" spans="1:17" outlineLevel="2" x14ac:dyDescent="0.3">
      <c r="A249" s="7" t="s">
        <v>9</v>
      </c>
      <c r="B249" s="8" t="s">
        <v>100</v>
      </c>
      <c r="C249" s="8" t="s">
        <v>75</v>
      </c>
      <c r="D249" s="8" t="s">
        <v>174</v>
      </c>
      <c r="E249" s="8" t="s">
        <v>173</v>
      </c>
      <c r="F249" s="8" t="s">
        <v>76</v>
      </c>
      <c r="G249" s="8" t="s">
        <v>135</v>
      </c>
      <c r="H249" s="141">
        <v>3098</v>
      </c>
      <c r="I249" s="141"/>
      <c r="J249" s="141">
        <v>3883</v>
      </c>
      <c r="K249" s="141"/>
      <c r="L249" s="135">
        <v>254.02250000000001</v>
      </c>
      <c r="M249" s="135"/>
      <c r="N249" s="135">
        <v>481726.18</v>
      </c>
      <c r="O249" s="135"/>
      <c r="P249" s="135">
        <v>6013.7983299999996</v>
      </c>
      <c r="Q249" s="64"/>
    </row>
    <row r="250" spans="1:17" outlineLevel="2" x14ac:dyDescent="0.3">
      <c r="A250" s="7" t="s">
        <v>9</v>
      </c>
      <c r="B250" s="8" t="s">
        <v>101</v>
      </c>
      <c r="C250" s="8" t="s">
        <v>85</v>
      </c>
      <c r="D250" s="8" t="s">
        <v>176</v>
      </c>
      <c r="E250" s="8" t="s">
        <v>175</v>
      </c>
      <c r="F250" s="8" t="s">
        <v>86</v>
      </c>
      <c r="G250" s="8" t="s">
        <v>148</v>
      </c>
      <c r="H250" s="141">
        <v>212</v>
      </c>
      <c r="I250" s="141"/>
      <c r="J250" s="141">
        <v>241</v>
      </c>
      <c r="K250" s="141"/>
      <c r="L250" s="135">
        <v>12.685</v>
      </c>
      <c r="M250" s="135"/>
      <c r="N250" s="135">
        <v>24350.43</v>
      </c>
      <c r="O250" s="135"/>
      <c r="P250" s="135">
        <v>299.11997000000002</v>
      </c>
      <c r="Q250" s="64"/>
    </row>
    <row r="251" spans="1:17" outlineLevel="2" x14ac:dyDescent="0.3">
      <c r="A251" s="7" t="s">
        <v>9</v>
      </c>
      <c r="B251" s="8" t="s">
        <v>102</v>
      </c>
      <c r="C251" s="8" t="s">
        <v>85</v>
      </c>
      <c r="D251" s="8" t="s">
        <v>177</v>
      </c>
      <c r="E251" s="8" t="s">
        <v>177</v>
      </c>
      <c r="F251" s="8" t="s">
        <v>86</v>
      </c>
      <c r="G251" s="8" t="s">
        <v>148</v>
      </c>
      <c r="H251" s="141">
        <v>365</v>
      </c>
      <c r="I251" s="141"/>
      <c r="J251" s="141">
        <v>418</v>
      </c>
      <c r="K251" s="141"/>
      <c r="L251" s="135">
        <v>23.462499999999999</v>
      </c>
      <c r="M251" s="135"/>
      <c r="N251" s="135">
        <v>43001.88</v>
      </c>
      <c r="O251" s="135"/>
      <c r="P251" s="135">
        <v>493.81837000000002</v>
      </c>
      <c r="Q251" s="64"/>
    </row>
    <row r="252" spans="1:17" outlineLevel="2" x14ac:dyDescent="0.3">
      <c r="A252" s="7" t="s">
        <v>9</v>
      </c>
      <c r="B252" s="8" t="s">
        <v>103</v>
      </c>
      <c r="C252" s="8" t="s">
        <v>85</v>
      </c>
      <c r="D252" s="8" t="s">
        <v>179</v>
      </c>
      <c r="E252" s="8" t="s">
        <v>178</v>
      </c>
      <c r="F252" s="8" t="s">
        <v>86</v>
      </c>
      <c r="G252" s="8" t="s">
        <v>148</v>
      </c>
      <c r="H252" s="141">
        <v>197</v>
      </c>
      <c r="I252" s="141"/>
      <c r="J252" s="141">
        <v>211</v>
      </c>
      <c r="K252" s="141"/>
      <c r="L252" s="135">
        <v>9.7324999999999999</v>
      </c>
      <c r="M252" s="135"/>
      <c r="N252" s="135">
        <v>17916.490000000002</v>
      </c>
      <c r="O252" s="135"/>
      <c r="P252" s="135">
        <v>201.47951</v>
      </c>
      <c r="Q252" s="64"/>
    </row>
    <row r="253" spans="1:17" outlineLevel="2" x14ac:dyDescent="0.3">
      <c r="A253" s="7" t="s">
        <v>9</v>
      </c>
      <c r="B253" s="8" t="s">
        <v>119</v>
      </c>
      <c r="C253" s="8" t="s">
        <v>85</v>
      </c>
      <c r="D253" s="8" t="s">
        <v>181</v>
      </c>
      <c r="E253" s="8" t="s">
        <v>180</v>
      </c>
      <c r="F253" s="8" t="s">
        <v>86</v>
      </c>
      <c r="G253" s="8" t="s">
        <v>148</v>
      </c>
      <c r="H253" s="141">
        <v>124</v>
      </c>
      <c r="I253" s="141"/>
      <c r="J253" s="141">
        <v>141</v>
      </c>
      <c r="K253" s="141"/>
      <c r="L253" s="135">
        <v>9.0350000000000001</v>
      </c>
      <c r="M253" s="135"/>
      <c r="N253" s="135">
        <v>17431.2</v>
      </c>
      <c r="O253" s="135"/>
      <c r="P253" s="135">
        <v>202.19779</v>
      </c>
      <c r="Q253" s="64"/>
    </row>
    <row r="254" spans="1:17" outlineLevel="2" x14ac:dyDescent="0.3">
      <c r="A254" s="7" t="s">
        <v>9</v>
      </c>
      <c r="B254" s="8" t="s">
        <v>105</v>
      </c>
      <c r="C254" s="8" t="s">
        <v>85</v>
      </c>
      <c r="D254" s="8" t="s">
        <v>182</v>
      </c>
      <c r="E254" s="8" t="s">
        <v>182</v>
      </c>
      <c r="F254" s="8" t="s">
        <v>86</v>
      </c>
      <c r="G254" s="8" t="s">
        <v>148</v>
      </c>
      <c r="H254" s="141">
        <v>71</v>
      </c>
      <c r="I254" s="141"/>
      <c r="J254" s="141">
        <v>83</v>
      </c>
      <c r="K254" s="141"/>
      <c r="L254" s="135">
        <v>5.7024999999999997</v>
      </c>
      <c r="M254" s="135"/>
      <c r="N254" s="135">
        <v>10728.18</v>
      </c>
      <c r="O254" s="135"/>
      <c r="P254" s="135">
        <v>120.78375</v>
      </c>
      <c r="Q254" s="64"/>
    </row>
    <row r="255" spans="1:17" outlineLevel="2" x14ac:dyDescent="0.3">
      <c r="A255" s="7" t="s">
        <v>9</v>
      </c>
      <c r="B255" s="8" t="s">
        <v>106</v>
      </c>
      <c r="C255" s="8" t="s">
        <v>85</v>
      </c>
      <c r="D255" s="8" t="s">
        <v>184</v>
      </c>
      <c r="E255" s="8" t="s">
        <v>183</v>
      </c>
      <c r="F255" s="8" t="s">
        <v>86</v>
      </c>
      <c r="G255" s="8" t="s">
        <v>148</v>
      </c>
      <c r="H255" s="141">
        <v>575</v>
      </c>
      <c r="I255" s="141"/>
      <c r="J255" s="141">
        <v>677</v>
      </c>
      <c r="K255" s="141"/>
      <c r="L255" s="135">
        <v>46.802500000000002</v>
      </c>
      <c r="M255" s="135"/>
      <c r="N255" s="135">
        <v>86684.87</v>
      </c>
      <c r="O255" s="135"/>
      <c r="P255" s="135">
        <v>1011.2735</v>
      </c>
      <c r="Q255" s="64"/>
    </row>
    <row r="256" spans="1:17" outlineLevel="2" x14ac:dyDescent="0.3">
      <c r="A256" s="7" t="s">
        <v>9</v>
      </c>
      <c r="B256" s="8" t="s">
        <v>124</v>
      </c>
      <c r="C256" s="8" t="s">
        <v>85</v>
      </c>
      <c r="D256" s="8" t="s">
        <v>185</v>
      </c>
      <c r="E256" s="8" t="s">
        <v>185</v>
      </c>
      <c r="F256" s="8" t="s">
        <v>86</v>
      </c>
      <c r="G256" s="8" t="s">
        <v>148</v>
      </c>
      <c r="H256" s="141">
        <v>135</v>
      </c>
      <c r="I256" s="141"/>
      <c r="J256" s="141">
        <v>153</v>
      </c>
      <c r="K256" s="141"/>
      <c r="L256" s="135">
        <v>9.3925000000000001</v>
      </c>
      <c r="M256" s="135"/>
      <c r="N256" s="135">
        <v>17400.349999999999</v>
      </c>
      <c r="O256" s="135"/>
      <c r="P256" s="135">
        <v>189.62518</v>
      </c>
      <c r="Q256" s="64"/>
    </row>
    <row r="257" spans="1:17" outlineLevel="2" x14ac:dyDescent="0.3">
      <c r="A257" s="7" t="s">
        <v>9</v>
      </c>
      <c r="B257" s="8" t="s">
        <v>107</v>
      </c>
      <c r="C257" s="8" t="s">
        <v>85</v>
      </c>
      <c r="D257" s="8" t="s">
        <v>187</v>
      </c>
      <c r="E257" s="8" t="s">
        <v>186</v>
      </c>
      <c r="F257" s="8" t="s">
        <v>86</v>
      </c>
      <c r="G257" s="8" t="s">
        <v>148</v>
      </c>
      <c r="H257" s="141">
        <v>178</v>
      </c>
      <c r="I257" s="141"/>
      <c r="J257" s="141">
        <v>207</v>
      </c>
      <c r="K257" s="141"/>
      <c r="L257" s="135">
        <v>14.077500000000001</v>
      </c>
      <c r="M257" s="135"/>
      <c r="N257" s="135">
        <v>27298.41</v>
      </c>
      <c r="O257" s="135"/>
      <c r="P257" s="135">
        <v>337.70945999999998</v>
      </c>
      <c r="Q257" s="64"/>
    </row>
    <row r="258" spans="1:17" outlineLevel="2" x14ac:dyDescent="0.3">
      <c r="A258" s="7" t="s">
        <v>9</v>
      </c>
      <c r="B258" s="8" t="s">
        <v>109</v>
      </c>
      <c r="C258" s="8" t="s">
        <v>85</v>
      </c>
      <c r="D258" s="8" t="s">
        <v>108</v>
      </c>
      <c r="E258" s="8" t="s">
        <v>188</v>
      </c>
      <c r="F258" s="8" t="s">
        <v>86</v>
      </c>
      <c r="G258" s="8" t="s">
        <v>148</v>
      </c>
      <c r="H258" s="141">
        <v>1107</v>
      </c>
      <c r="I258" s="141"/>
      <c r="J258" s="141">
        <v>1324</v>
      </c>
      <c r="K258" s="141"/>
      <c r="L258" s="135">
        <v>96.284999999999997</v>
      </c>
      <c r="M258" s="135"/>
      <c r="N258" s="135">
        <v>182981.97</v>
      </c>
      <c r="O258" s="135"/>
      <c r="P258" s="135">
        <v>2262.9024199999999</v>
      </c>
      <c r="Q258" s="64"/>
    </row>
    <row r="259" spans="1:17" outlineLevel="2" x14ac:dyDescent="0.3">
      <c r="A259" s="7" t="s">
        <v>9</v>
      </c>
      <c r="B259" s="8" t="s">
        <v>110</v>
      </c>
      <c r="C259" s="8" t="s">
        <v>85</v>
      </c>
      <c r="D259" s="8" t="s">
        <v>189</v>
      </c>
      <c r="E259" s="8" t="s">
        <v>189</v>
      </c>
      <c r="F259" s="8" t="s">
        <v>86</v>
      </c>
      <c r="G259" s="8" t="s">
        <v>148</v>
      </c>
      <c r="H259" s="141">
        <v>837</v>
      </c>
      <c r="I259" s="141"/>
      <c r="J259" s="141">
        <v>948</v>
      </c>
      <c r="K259" s="141"/>
      <c r="L259" s="135">
        <v>61.267499999999998</v>
      </c>
      <c r="M259" s="135"/>
      <c r="N259" s="135">
        <v>115637.92</v>
      </c>
      <c r="O259" s="135"/>
      <c r="P259" s="135">
        <v>1370.62156</v>
      </c>
      <c r="Q259" s="64"/>
    </row>
    <row r="260" spans="1:17" outlineLevel="2" x14ac:dyDescent="0.3">
      <c r="A260" s="7" t="s">
        <v>9</v>
      </c>
      <c r="B260" s="8" t="s">
        <v>111</v>
      </c>
      <c r="C260" s="8" t="s">
        <v>85</v>
      </c>
      <c r="D260" s="8" t="s">
        <v>191</v>
      </c>
      <c r="E260" s="8" t="s">
        <v>190</v>
      </c>
      <c r="F260" s="8" t="s">
        <v>86</v>
      </c>
      <c r="G260" s="8" t="s">
        <v>148</v>
      </c>
      <c r="H260" s="141">
        <v>141</v>
      </c>
      <c r="I260" s="141"/>
      <c r="J260" s="141">
        <v>167</v>
      </c>
      <c r="K260" s="141"/>
      <c r="L260" s="135">
        <v>13.0025</v>
      </c>
      <c r="M260" s="135"/>
      <c r="N260" s="135">
        <v>24824.53</v>
      </c>
      <c r="O260" s="135"/>
      <c r="P260" s="135">
        <v>288.59127000000001</v>
      </c>
      <c r="Q260" s="64"/>
    </row>
    <row r="261" spans="1:17" outlineLevel="2" x14ac:dyDescent="0.3">
      <c r="A261" s="7" t="s">
        <v>9</v>
      </c>
      <c r="B261" s="8" t="s">
        <v>112</v>
      </c>
      <c r="C261" s="8" t="s">
        <v>75</v>
      </c>
      <c r="D261" s="8" t="s">
        <v>192</v>
      </c>
      <c r="E261" s="8" t="s">
        <v>192</v>
      </c>
      <c r="F261" s="8" t="s">
        <v>76</v>
      </c>
      <c r="G261" s="8" t="s">
        <v>135</v>
      </c>
      <c r="H261" s="141">
        <v>6229</v>
      </c>
      <c r="I261" s="141"/>
      <c r="J261" s="141">
        <v>8060</v>
      </c>
      <c r="K261" s="141"/>
      <c r="L261" s="135">
        <v>604.39499999999998</v>
      </c>
      <c r="M261" s="135"/>
      <c r="N261" s="135">
        <v>1154855.95</v>
      </c>
      <c r="O261" s="135"/>
      <c r="P261" s="135">
        <v>13734.70493</v>
      </c>
      <c r="Q261" s="64"/>
    </row>
    <row r="262" spans="1:17" outlineLevel="2" x14ac:dyDescent="0.3">
      <c r="A262" s="7" t="s">
        <v>9</v>
      </c>
      <c r="B262" s="8" t="s">
        <v>113</v>
      </c>
      <c r="C262" s="8" t="s">
        <v>75</v>
      </c>
      <c r="D262" s="8" t="s">
        <v>193</v>
      </c>
      <c r="E262" s="8" t="s">
        <v>193</v>
      </c>
      <c r="F262" s="8" t="s">
        <v>76</v>
      </c>
      <c r="G262" s="8" t="s">
        <v>135</v>
      </c>
      <c r="H262" s="141">
        <v>2684</v>
      </c>
      <c r="I262" s="141"/>
      <c r="J262" s="141">
        <v>3326</v>
      </c>
      <c r="K262" s="141"/>
      <c r="L262" s="135">
        <v>245.4975</v>
      </c>
      <c r="M262" s="135"/>
      <c r="N262" s="135">
        <v>466025.6</v>
      </c>
      <c r="O262" s="135"/>
      <c r="P262" s="135">
        <v>5530.1211000000003</v>
      </c>
      <c r="Q262" s="64"/>
    </row>
    <row r="263" spans="1:17" outlineLevel="2" x14ac:dyDescent="0.3">
      <c r="A263" s="7" t="s">
        <v>9</v>
      </c>
      <c r="B263" s="8" t="s">
        <v>114</v>
      </c>
      <c r="C263" s="8" t="s">
        <v>75</v>
      </c>
      <c r="D263" s="8" t="s">
        <v>195</v>
      </c>
      <c r="E263" s="8" t="s">
        <v>194</v>
      </c>
      <c r="F263" s="8" t="s">
        <v>76</v>
      </c>
      <c r="G263" s="8" t="s">
        <v>135</v>
      </c>
      <c r="H263" s="141">
        <v>2572</v>
      </c>
      <c r="I263" s="141"/>
      <c r="J263" s="141">
        <v>3413</v>
      </c>
      <c r="K263" s="141"/>
      <c r="L263" s="135">
        <v>250.7225</v>
      </c>
      <c r="M263" s="135"/>
      <c r="N263" s="135">
        <v>476725.46</v>
      </c>
      <c r="O263" s="135"/>
      <c r="P263" s="135">
        <v>5612.0310900000004</v>
      </c>
      <c r="Q263" s="64"/>
    </row>
    <row r="264" spans="1:17" outlineLevel="2" x14ac:dyDescent="0.3">
      <c r="A264" s="7" t="s">
        <v>9</v>
      </c>
      <c r="B264" s="8" t="s">
        <v>120</v>
      </c>
      <c r="C264" s="8" t="s">
        <v>85</v>
      </c>
      <c r="D264" s="8" t="s">
        <v>197</v>
      </c>
      <c r="E264" s="8" t="s">
        <v>196</v>
      </c>
      <c r="F264" s="8" t="s">
        <v>86</v>
      </c>
      <c r="G264" s="8" t="s">
        <v>148</v>
      </c>
      <c r="H264" s="141">
        <v>17</v>
      </c>
      <c r="I264" s="141"/>
      <c r="J264" s="141">
        <v>19</v>
      </c>
      <c r="K264" s="141"/>
      <c r="L264" s="135">
        <v>2.9674999999999998</v>
      </c>
      <c r="M264" s="135"/>
      <c r="N264" s="135">
        <v>5747.89</v>
      </c>
      <c r="O264" s="135"/>
      <c r="P264" s="135">
        <v>63.703339999999997</v>
      </c>
      <c r="Q264" s="64"/>
    </row>
    <row r="265" spans="1:17" outlineLevel="2" x14ac:dyDescent="0.3">
      <c r="A265" s="7" t="s">
        <v>9</v>
      </c>
      <c r="B265" s="8" t="s">
        <v>121</v>
      </c>
      <c r="C265" s="8" t="s">
        <v>85</v>
      </c>
      <c r="D265" s="8" t="s">
        <v>199</v>
      </c>
      <c r="E265" s="8" t="s">
        <v>198</v>
      </c>
      <c r="F265" s="8" t="s">
        <v>86</v>
      </c>
      <c r="G265" s="8" t="s">
        <v>148</v>
      </c>
      <c r="H265" s="141">
        <v>52</v>
      </c>
      <c r="I265" s="141"/>
      <c r="J265" s="141">
        <v>58</v>
      </c>
      <c r="K265" s="141"/>
      <c r="L265" s="135">
        <v>4.4175000000000004</v>
      </c>
      <c r="M265" s="135"/>
      <c r="N265" s="135">
        <v>8392.26</v>
      </c>
      <c r="O265" s="135"/>
      <c r="P265" s="135">
        <v>96.436959999999999</v>
      </c>
      <c r="Q265" s="64"/>
    </row>
    <row r="266" spans="1:17" outlineLevel="2" x14ac:dyDescent="0.3">
      <c r="A266" s="7" t="s">
        <v>9</v>
      </c>
      <c r="B266" s="8" t="s">
        <v>115</v>
      </c>
      <c r="C266" s="8" t="s">
        <v>85</v>
      </c>
      <c r="D266" s="8" t="s">
        <v>200</v>
      </c>
      <c r="E266" s="8" t="s">
        <v>200</v>
      </c>
      <c r="F266" s="8" t="s">
        <v>86</v>
      </c>
      <c r="G266" s="8" t="s">
        <v>148</v>
      </c>
      <c r="H266" s="141">
        <v>203</v>
      </c>
      <c r="I266" s="141"/>
      <c r="J266" s="141">
        <v>234</v>
      </c>
      <c r="K266" s="141"/>
      <c r="L266" s="135">
        <v>18.245000000000001</v>
      </c>
      <c r="M266" s="135"/>
      <c r="N266" s="135">
        <v>36352.1</v>
      </c>
      <c r="O266" s="135"/>
      <c r="P266" s="135">
        <v>472.55119000000002</v>
      </c>
      <c r="Q266" s="64"/>
    </row>
    <row r="267" spans="1:17" outlineLevel="2" x14ac:dyDescent="0.3">
      <c r="A267" s="7" t="s">
        <v>9</v>
      </c>
      <c r="B267" s="8" t="s">
        <v>116</v>
      </c>
      <c r="C267" s="8" t="s">
        <v>85</v>
      </c>
      <c r="D267" s="8" t="s">
        <v>201</v>
      </c>
      <c r="E267" s="8" t="s">
        <v>201</v>
      </c>
      <c r="F267" s="8" t="s">
        <v>86</v>
      </c>
      <c r="G267" s="8" t="s">
        <v>148</v>
      </c>
      <c r="H267" s="141">
        <v>81</v>
      </c>
      <c r="I267" s="141"/>
      <c r="J267" s="141">
        <v>96</v>
      </c>
      <c r="K267" s="141"/>
      <c r="L267" s="135">
        <v>6.4550000000000001</v>
      </c>
      <c r="M267" s="135"/>
      <c r="N267" s="135">
        <v>12544.14</v>
      </c>
      <c r="O267" s="135"/>
      <c r="P267" s="135">
        <v>148.58008000000001</v>
      </c>
      <c r="Q267" s="64"/>
    </row>
    <row r="268" spans="1:17" outlineLevel="2" x14ac:dyDescent="0.3">
      <c r="A268" s="7" t="s">
        <v>9</v>
      </c>
      <c r="B268" s="8" t="s">
        <v>122</v>
      </c>
      <c r="C268" s="8" t="s">
        <v>85</v>
      </c>
      <c r="D268" s="8" t="s">
        <v>202</v>
      </c>
      <c r="E268" s="8" t="s">
        <v>202</v>
      </c>
      <c r="F268" s="8" t="s">
        <v>86</v>
      </c>
      <c r="G268" s="8" t="s">
        <v>148</v>
      </c>
      <c r="H268" s="141">
        <v>27</v>
      </c>
      <c r="I268" s="141"/>
      <c r="J268" s="141">
        <v>28</v>
      </c>
      <c r="K268" s="141"/>
      <c r="L268" s="135">
        <v>2.4224999999999999</v>
      </c>
      <c r="M268" s="135"/>
      <c r="N268" s="135">
        <v>4734.13</v>
      </c>
      <c r="O268" s="135"/>
      <c r="P268" s="135">
        <v>53.67333</v>
      </c>
      <c r="Q268" s="64"/>
    </row>
    <row r="269" spans="1:17" outlineLevel="2" x14ac:dyDescent="0.3">
      <c r="A269" s="7" t="s">
        <v>9</v>
      </c>
      <c r="B269" s="8" t="s">
        <v>117</v>
      </c>
      <c r="C269" s="8" t="s">
        <v>85</v>
      </c>
      <c r="D269" s="8" t="s">
        <v>203</v>
      </c>
      <c r="E269" s="8" t="s">
        <v>203</v>
      </c>
      <c r="F269" s="8" t="s">
        <v>86</v>
      </c>
      <c r="G269" s="8" t="s">
        <v>148</v>
      </c>
      <c r="H269" s="141">
        <v>196</v>
      </c>
      <c r="I269" s="141"/>
      <c r="J269" s="141">
        <v>230</v>
      </c>
      <c r="K269" s="141"/>
      <c r="L269" s="135">
        <v>19.252500000000001</v>
      </c>
      <c r="M269" s="135"/>
      <c r="N269" s="135">
        <v>37158.04</v>
      </c>
      <c r="O269" s="135"/>
      <c r="P269" s="135">
        <v>445.39062000000001</v>
      </c>
      <c r="Q269" s="64"/>
    </row>
    <row r="270" spans="1:17" outlineLevel="2" x14ac:dyDescent="0.3">
      <c r="A270" s="7" t="s">
        <v>9</v>
      </c>
      <c r="B270" s="8" t="s">
        <v>6</v>
      </c>
      <c r="C270" s="8" t="s">
        <v>85</v>
      </c>
      <c r="D270" s="8" t="s">
        <v>118</v>
      </c>
      <c r="E270" s="8" t="s">
        <v>204</v>
      </c>
      <c r="F270" s="8" t="s">
        <v>86</v>
      </c>
      <c r="G270" s="8" t="s">
        <v>148</v>
      </c>
      <c r="H270" s="141">
        <v>515</v>
      </c>
      <c r="I270" s="141"/>
      <c r="J270" s="141">
        <v>612</v>
      </c>
      <c r="K270" s="141"/>
      <c r="L270" s="135">
        <v>36.06</v>
      </c>
      <c r="M270" s="135"/>
      <c r="N270" s="135">
        <v>69974.38</v>
      </c>
      <c r="O270" s="135"/>
      <c r="P270" s="135">
        <v>866.31807000000003</v>
      </c>
      <c r="Q270" s="64"/>
    </row>
    <row r="271" spans="1:17" outlineLevel="2" x14ac:dyDescent="0.3">
      <c r="A271" s="7" t="s">
        <v>9</v>
      </c>
      <c r="B271" s="8" t="s">
        <v>123</v>
      </c>
      <c r="C271" s="8" t="s">
        <v>85</v>
      </c>
      <c r="D271" s="8" t="s">
        <v>205</v>
      </c>
      <c r="E271" s="8" t="s">
        <v>205</v>
      </c>
      <c r="F271" s="8" t="s">
        <v>86</v>
      </c>
      <c r="G271" s="8" t="s">
        <v>148</v>
      </c>
      <c r="H271" s="141">
        <v>103</v>
      </c>
      <c r="I271" s="141"/>
      <c r="J271" s="141">
        <v>113</v>
      </c>
      <c r="K271" s="141"/>
      <c r="L271" s="135">
        <v>7.4850000000000003</v>
      </c>
      <c r="M271" s="135"/>
      <c r="N271" s="135">
        <v>14098.61</v>
      </c>
      <c r="O271" s="135"/>
      <c r="P271" s="135">
        <v>169.91716</v>
      </c>
      <c r="Q271" s="64"/>
    </row>
    <row r="272" spans="1:17" s="6" customFormat="1" outlineLevel="1" x14ac:dyDescent="0.3">
      <c r="A272" s="122" t="s">
        <v>63</v>
      </c>
      <c r="B272" s="128"/>
      <c r="C272" s="128"/>
      <c r="D272" s="128"/>
      <c r="E272" s="128"/>
      <c r="F272" s="128"/>
      <c r="G272" s="128"/>
      <c r="H272" s="144">
        <f t="shared" ref="H272:Q272" si="5">SUBTOTAL(9,H228:H271)</f>
        <v>99497</v>
      </c>
      <c r="I272" s="144">
        <f t="shared" si="5"/>
        <v>0</v>
      </c>
      <c r="J272" s="144">
        <f t="shared" si="5"/>
        <v>129642</v>
      </c>
      <c r="K272" s="144">
        <f t="shared" si="5"/>
        <v>0</v>
      </c>
      <c r="L272" s="145">
        <f t="shared" si="5"/>
        <v>8391.1400000000012</v>
      </c>
      <c r="M272" s="145">
        <f t="shared" si="5"/>
        <v>0</v>
      </c>
      <c r="N272" s="145">
        <f t="shared" si="5"/>
        <v>15976965.509999998</v>
      </c>
      <c r="O272" s="145">
        <f t="shared" si="5"/>
        <v>0</v>
      </c>
      <c r="P272" s="145">
        <f t="shared" si="5"/>
        <v>195599.56653000007</v>
      </c>
      <c r="Q272" s="146">
        <f t="shared" si="5"/>
        <v>0</v>
      </c>
    </row>
    <row r="273" spans="1:17" outlineLevel="2" x14ac:dyDescent="0.3">
      <c r="A273" s="56" t="s">
        <v>8</v>
      </c>
      <c r="B273" t="s">
        <v>131</v>
      </c>
      <c r="C273" t="s">
        <v>131</v>
      </c>
      <c r="D273" t="s">
        <v>132</v>
      </c>
      <c r="E273" t="s">
        <v>133</v>
      </c>
      <c r="F273" t="s">
        <v>132</v>
      </c>
      <c r="G273" t="s">
        <v>133</v>
      </c>
      <c r="H273" s="60">
        <v>389</v>
      </c>
      <c r="I273" s="60"/>
      <c r="J273" s="60">
        <v>476</v>
      </c>
      <c r="K273" s="60"/>
      <c r="L273" s="58">
        <v>28.015000000000001</v>
      </c>
      <c r="M273" s="58"/>
      <c r="N273" s="58">
        <v>54273.030000000006</v>
      </c>
      <c r="O273" s="58"/>
      <c r="P273" s="58">
        <v>676.22393</v>
      </c>
      <c r="Q273" s="63"/>
    </row>
    <row r="274" spans="1:17" outlineLevel="2" x14ac:dyDescent="0.3">
      <c r="A274" s="56" t="s">
        <v>8</v>
      </c>
      <c r="B274" t="s">
        <v>73</v>
      </c>
      <c r="C274" t="s">
        <v>75</v>
      </c>
      <c r="D274" t="s">
        <v>74</v>
      </c>
      <c r="E274" t="s">
        <v>134</v>
      </c>
      <c r="F274" t="s">
        <v>76</v>
      </c>
      <c r="G274" t="s">
        <v>135</v>
      </c>
      <c r="H274" s="60">
        <v>9610</v>
      </c>
      <c r="I274" s="60"/>
      <c r="J274" s="60">
        <v>12739</v>
      </c>
      <c r="K274" s="60"/>
      <c r="L274" s="58">
        <v>746.125</v>
      </c>
      <c r="M274" s="58"/>
      <c r="N274" s="58">
        <v>1449014.37</v>
      </c>
      <c r="O274" s="58"/>
      <c r="P274" s="58">
        <v>17410.824990000001</v>
      </c>
      <c r="Q274" s="63"/>
    </row>
    <row r="275" spans="1:17" outlineLevel="2" x14ac:dyDescent="0.3">
      <c r="A275" s="56" t="s">
        <v>8</v>
      </c>
      <c r="B275" t="s">
        <v>77</v>
      </c>
      <c r="C275" t="s">
        <v>75</v>
      </c>
      <c r="D275" t="s">
        <v>137</v>
      </c>
      <c r="E275" t="s">
        <v>136</v>
      </c>
      <c r="F275" t="s">
        <v>76</v>
      </c>
      <c r="G275" t="s">
        <v>135</v>
      </c>
      <c r="H275" s="60">
        <v>3678</v>
      </c>
      <c r="I275" s="60"/>
      <c r="J275" s="60">
        <v>4516</v>
      </c>
      <c r="K275" s="60"/>
      <c r="L275" s="58">
        <v>273.23250000000002</v>
      </c>
      <c r="M275" s="58"/>
      <c r="N275" s="58">
        <v>524777.67000000004</v>
      </c>
      <c r="O275" s="58"/>
      <c r="P275" s="58">
        <v>6188.3971099999999</v>
      </c>
      <c r="Q275" s="63"/>
    </row>
    <row r="276" spans="1:17" outlineLevel="2" x14ac:dyDescent="0.3">
      <c r="A276" s="56" t="s">
        <v>8</v>
      </c>
      <c r="B276" t="s">
        <v>78</v>
      </c>
      <c r="C276" t="s">
        <v>75</v>
      </c>
      <c r="D276" t="s">
        <v>138</v>
      </c>
      <c r="E276" t="s">
        <v>138</v>
      </c>
      <c r="F276" t="s">
        <v>76</v>
      </c>
      <c r="G276" t="s">
        <v>135</v>
      </c>
      <c r="H276" s="60">
        <v>5219</v>
      </c>
      <c r="I276" s="60"/>
      <c r="J276" s="60">
        <v>6479</v>
      </c>
      <c r="K276" s="60"/>
      <c r="L276" s="58">
        <v>408.52749999999997</v>
      </c>
      <c r="M276" s="58"/>
      <c r="N276" s="58">
        <v>783434.53</v>
      </c>
      <c r="O276" s="58"/>
      <c r="P276" s="58">
        <v>9256.4470199999996</v>
      </c>
      <c r="Q276" s="63"/>
    </row>
    <row r="277" spans="1:17" outlineLevel="2" x14ac:dyDescent="0.3">
      <c r="A277" s="56" t="s">
        <v>8</v>
      </c>
      <c r="B277" t="s">
        <v>79</v>
      </c>
      <c r="C277" t="s">
        <v>80</v>
      </c>
      <c r="D277" t="s">
        <v>140</v>
      </c>
      <c r="E277" t="s">
        <v>139</v>
      </c>
      <c r="F277" t="s">
        <v>81</v>
      </c>
      <c r="G277" t="s">
        <v>141</v>
      </c>
      <c r="H277" s="60">
        <v>1346</v>
      </c>
      <c r="I277" s="60"/>
      <c r="J277" s="60">
        <v>1477</v>
      </c>
      <c r="K277" s="60"/>
      <c r="L277" s="58">
        <v>105.1675</v>
      </c>
      <c r="M277" s="58"/>
      <c r="N277" s="58">
        <v>202831.83</v>
      </c>
      <c r="O277" s="58"/>
      <c r="P277" s="58">
        <v>2485.47687</v>
      </c>
      <c r="Q277" s="63"/>
    </row>
    <row r="278" spans="1:17" outlineLevel="2" x14ac:dyDescent="0.3">
      <c r="A278" s="56" t="s">
        <v>8</v>
      </c>
      <c r="B278" t="s">
        <v>82</v>
      </c>
      <c r="C278" t="s">
        <v>75</v>
      </c>
      <c r="D278" t="s">
        <v>143</v>
      </c>
      <c r="E278" t="s">
        <v>142</v>
      </c>
      <c r="F278" t="s">
        <v>76</v>
      </c>
      <c r="G278" t="s">
        <v>135</v>
      </c>
      <c r="H278" s="60">
        <v>3409</v>
      </c>
      <c r="I278" s="60"/>
      <c r="J278" s="60">
        <v>4113</v>
      </c>
      <c r="K278" s="60"/>
      <c r="L278" s="58">
        <v>240.38249999999999</v>
      </c>
      <c r="M278" s="58"/>
      <c r="N278" s="58">
        <v>458675.63</v>
      </c>
      <c r="O278" s="58"/>
      <c r="P278" s="58">
        <v>5562.5962399999999</v>
      </c>
      <c r="Q278" s="63"/>
    </row>
    <row r="279" spans="1:17" outlineLevel="2" x14ac:dyDescent="0.3">
      <c r="A279" s="56" t="s">
        <v>8</v>
      </c>
      <c r="B279" t="s">
        <v>83</v>
      </c>
      <c r="C279" t="s">
        <v>75</v>
      </c>
      <c r="D279" t="s">
        <v>145</v>
      </c>
      <c r="E279" t="s">
        <v>144</v>
      </c>
      <c r="F279" t="s">
        <v>76</v>
      </c>
      <c r="G279" t="s">
        <v>135</v>
      </c>
      <c r="H279" s="60">
        <v>4030</v>
      </c>
      <c r="I279" s="60"/>
      <c r="J279" s="60">
        <v>5001</v>
      </c>
      <c r="K279" s="60"/>
      <c r="L279" s="58">
        <v>330.8775</v>
      </c>
      <c r="M279" s="58"/>
      <c r="N279" s="58">
        <v>631245.87</v>
      </c>
      <c r="O279" s="58"/>
      <c r="P279" s="58">
        <v>7455.3135300000004</v>
      </c>
      <c r="Q279" s="63"/>
    </row>
    <row r="280" spans="1:17" outlineLevel="2" x14ac:dyDescent="0.3">
      <c r="A280" s="56" t="s">
        <v>8</v>
      </c>
      <c r="B280" t="s">
        <v>84</v>
      </c>
      <c r="C280" t="s">
        <v>85</v>
      </c>
      <c r="D280" t="s">
        <v>147</v>
      </c>
      <c r="E280" t="s">
        <v>146</v>
      </c>
      <c r="F280" t="s">
        <v>86</v>
      </c>
      <c r="G280" t="s">
        <v>148</v>
      </c>
      <c r="H280" s="60">
        <v>462</v>
      </c>
      <c r="I280" s="60"/>
      <c r="J280" s="60">
        <v>528</v>
      </c>
      <c r="K280" s="60"/>
      <c r="L280" s="58">
        <v>35.022500000000001</v>
      </c>
      <c r="M280" s="58"/>
      <c r="N280" s="58">
        <v>68334.320000000007</v>
      </c>
      <c r="O280" s="58"/>
      <c r="P280" s="58">
        <v>903.00689999999997</v>
      </c>
      <c r="Q280" s="63"/>
    </row>
    <row r="281" spans="1:17" outlineLevel="2" x14ac:dyDescent="0.3">
      <c r="A281" s="56" t="s">
        <v>8</v>
      </c>
      <c r="B281" t="s">
        <v>87</v>
      </c>
      <c r="C281" t="s">
        <v>75</v>
      </c>
      <c r="D281" t="s">
        <v>150</v>
      </c>
      <c r="E281" t="s">
        <v>149</v>
      </c>
      <c r="F281" t="s">
        <v>76</v>
      </c>
      <c r="G281" t="s">
        <v>135</v>
      </c>
      <c r="H281" s="60">
        <v>4969</v>
      </c>
      <c r="I281" s="60"/>
      <c r="J281" s="60">
        <v>6588</v>
      </c>
      <c r="K281" s="60"/>
      <c r="L281" s="58">
        <v>369.30250000000001</v>
      </c>
      <c r="M281" s="58"/>
      <c r="N281" s="58">
        <v>701860.54</v>
      </c>
      <c r="O281" s="58"/>
      <c r="P281" s="58">
        <v>8725.6534599999995</v>
      </c>
      <c r="Q281" s="63"/>
    </row>
    <row r="282" spans="1:17" outlineLevel="2" x14ac:dyDescent="0.3">
      <c r="A282" s="56" t="s">
        <v>8</v>
      </c>
      <c r="B282" t="s">
        <v>88</v>
      </c>
      <c r="C282" t="s">
        <v>75</v>
      </c>
      <c r="D282" t="s">
        <v>152</v>
      </c>
      <c r="E282" t="s">
        <v>151</v>
      </c>
      <c r="F282" t="s">
        <v>76</v>
      </c>
      <c r="G282" t="s">
        <v>135</v>
      </c>
      <c r="H282" s="60">
        <v>764</v>
      </c>
      <c r="I282" s="60"/>
      <c r="J282" s="60">
        <v>956</v>
      </c>
      <c r="K282" s="60"/>
      <c r="L282" s="58">
        <v>48.41</v>
      </c>
      <c r="M282" s="58"/>
      <c r="N282" s="58">
        <v>91633.31</v>
      </c>
      <c r="O282" s="58"/>
      <c r="P282" s="58">
        <v>1114.6509799999999</v>
      </c>
      <c r="Q282" s="63"/>
    </row>
    <row r="283" spans="1:17" outlineLevel="2" x14ac:dyDescent="0.3">
      <c r="A283" s="56" t="s">
        <v>8</v>
      </c>
      <c r="B283" t="s">
        <v>89</v>
      </c>
      <c r="C283" t="s">
        <v>75</v>
      </c>
      <c r="D283" t="s">
        <v>154</v>
      </c>
      <c r="E283" t="s">
        <v>153</v>
      </c>
      <c r="F283" t="s">
        <v>76</v>
      </c>
      <c r="G283" t="s">
        <v>135</v>
      </c>
      <c r="H283" s="60">
        <v>1401</v>
      </c>
      <c r="I283" s="60"/>
      <c r="J283" s="60">
        <v>1818</v>
      </c>
      <c r="K283" s="60"/>
      <c r="L283" s="58">
        <v>92.157499999999999</v>
      </c>
      <c r="M283" s="58"/>
      <c r="N283" s="58">
        <v>172092.05</v>
      </c>
      <c r="O283" s="58"/>
      <c r="P283" s="58">
        <v>2045.13231</v>
      </c>
      <c r="Q283" s="63"/>
    </row>
    <row r="284" spans="1:17" outlineLevel="2" x14ac:dyDescent="0.3">
      <c r="A284" s="56" t="s">
        <v>8</v>
      </c>
      <c r="B284" t="s">
        <v>90</v>
      </c>
      <c r="C284" t="s">
        <v>75</v>
      </c>
      <c r="D284" t="s">
        <v>156</v>
      </c>
      <c r="E284" t="s">
        <v>155</v>
      </c>
      <c r="F284" t="s">
        <v>76</v>
      </c>
      <c r="G284" t="s">
        <v>135</v>
      </c>
      <c r="H284" s="60">
        <v>3710</v>
      </c>
      <c r="I284" s="60"/>
      <c r="J284" s="60">
        <v>4909</v>
      </c>
      <c r="K284" s="60"/>
      <c r="L284" s="58">
        <v>229.9</v>
      </c>
      <c r="M284" s="58"/>
      <c r="N284" s="58">
        <v>434875.46</v>
      </c>
      <c r="O284" s="58"/>
      <c r="P284" s="58">
        <v>5215.9692100000002</v>
      </c>
      <c r="Q284" s="63"/>
    </row>
    <row r="285" spans="1:17" outlineLevel="2" x14ac:dyDescent="0.3">
      <c r="A285" s="56" t="s">
        <v>8</v>
      </c>
      <c r="B285" t="s">
        <v>91</v>
      </c>
      <c r="C285" t="s">
        <v>75</v>
      </c>
      <c r="D285" t="s">
        <v>158</v>
      </c>
      <c r="E285" t="s">
        <v>157</v>
      </c>
      <c r="F285" t="s">
        <v>76</v>
      </c>
      <c r="G285" t="s">
        <v>135</v>
      </c>
      <c r="H285" s="60">
        <v>2691</v>
      </c>
      <c r="I285" s="60"/>
      <c r="J285" s="60">
        <v>3539</v>
      </c>
      <c r="K285" s="60"/>
      <c r="L285" s="58">
        <v>214.71250000000001</v>
      </c>
      <c r="M285" s="58"/>
      <c r="N285" s="58">
        <v>402531.98</v>
      </c>
      <c r="O285" s="58"/>
      <c r="P285" s="58">
        <v>4873.5650900000001</v>
      </c>
      <c r="Q285" s="63"/>
    </row>
    <row r="286" spans="1:17" outlineLevel="2" x14ac:dyDescent="0.3">
      <c r="A286" s="56" t="s">
        <v>8</v>
      </c>
      <c r="B286" t="s">
        <v>92</v>
      </c>
      <c r="C286" t="s">
        <v>75</v>
      </c>
      <c r="D286" t="s">
        <v>160</v>
      </c>
      <c r="E286" t="s">
        <v>159</v>
      </c>
      <c r="F286" t="s">
        <v>76</v>
      </c>
      <c r="G286" t="s">
        <v>135</v>
      </c>
      <c r="H286" s="60">
        <v>2171</v>
      </c>
      <c r="I286" s="60"/>
      <c r="J286" s="60">
        <v>2877</v>
      </c>
      <c r="K286" s="60"/>
      <c r="L286" s="58">
        <v>141.69</v>
      </c>
      <c r="M286" s="58"/>
      <c r="N286" s="58">
        <v>268620.62</v>
      </c>
      <c r="O286" s="58"/>
      <c r="P286" s="58">
        <v>3260.4317799999999</v>
      </c>
      <c r="Q286" s="63"/>
    </row>
    <row r="287" spans="1:17" outlineLevel="2" x14ac:dyDescent="0.3">
      <c r="A287" s="56" t="s">
        <v>8</v>
      </c>
      <c r="B287" t="s">
        <v>93</v>
      </c>
      <c r="C287" t="s">
        <v>75</v>
      </c>
      <c r="D287" t="s">
        <v>161</v>
      </c>
      <c r="E287" t="s">
        <v>161</v>
      </c>
      <c r="F287" t="s">
        <v>76</v>
      </c>
      <c r="G287" t="s">
        <v>135</v>
      </c>
      <c r="H287" s="60">
        <v>1230</v>
      </c>
      <c r="I287" s="60"/>
      <c r="J287" s="60">
        <v>1584</v>
      </c>
      <c r="K287" s="60"/>
      <c r="L287" s="58">
        <v>85.037499999999994</v>
      </c>
      <c r="M287" s="58"/>
      <c r="N287" s="58">
        <v>160416.79</v>
      </c>
      <c r="O287" s="58"/>
      <c r="P287" s="58">
        <v>1957.0608999999999</v>
      </c>
      <c r="Q287" s="63"/>
    </row>
    <row r="288" spans="1:17" outlineLevel="2" x14ac:dyDescent="0.3">
      <c r="A288" s="56" t="s">
        <v>8</v>
      </c>
      <c r="B288" t="s">
        <v>94</v>
      </c>
      <c r="C288" t="s">
        <v>75</v>
      </c>
      <c r="D288" t="s">
        <v>163</v>
      </c>
      <c r="E288" t="s">
        <v>162</v>
      </c>
      <c r="F288" t="s">
        <v>76</v>
      </c>
      <c r="G288" t="s">
        <v>135</v>
      </c>
      <c r="H288" s="60">
        <v>1012</v>
      </c>
      <c r="I288" s="60"/>
      <c r="J288" s="60">
        <v>1297</v>
      </c>
      <c r="K288" s="60"/>
      <c r="L288" s="58">
        <v>100.515</v>
      </c>
      <c r="M288" s="58"/>
      <c r="N288" s="58">
        <v>187880.52</v>
      </c>
      <c r="O288" s="58"/>
      <c r="P288" s="58">
        <v>2313.0036599999999</v>
      </c>
      <c r="Q288" s="63"/>
    </row>
    <row r="289" spans="1:17" outlineLevel="2" x14ac:dyDescent="0.3">
      <c r="A289" s="56" t="s">
        <v>8</v>
      </c>
      <c r="B289" t="s">
        <v>95</v>
      </c>
      <c r="C289" t="s">
        <v>75</v>
      </c>
      <c r="D289" t="s">
        <v>165</v>
      </c>
      <c r="E289" t="s">
        <v>164</v>
      </c>
      <c r="F289" t="s">
        <v>76</v>
      </c>
      <c r="G289" t="s">
        <v>135</v>
      </c>
      <c r="H289" s="60">
        <v>3064</v>
      </c>
      <c r="I289" s="60"/>
      <c r="J289" s="60">
        <v>3722</v>
      </c>
      <c r="K289" s="60"/>
      <c r="L289" s="58">
        <v>186.58500000000001</v>
      </c>
      <c r="M289" s="58"/>
      <c r="N289" s="58">
        <v>349719.54</v>
      </c>
      <c r="O289" s="58"/>
      <c r="P289" s="58">
        <v>4170.1642199999997</v>
      </c>
      <c r="Q289" s="63"/>
    </row>
    <row r="290" spans="1:17" outlineLevel="2" x14ac:dyDescent="0.3">
      <c r="A290" s="56" t="s">
        <v>8</v>
      </c>
      <c r="B290" t="s">
        <v>96</v>
      </c>
      <c r="C290" t="s">
        <v>75</v>
      </c>
      <c r="D290" t="s">
        <v>167</v>
      </c>
      <c r="E290" t="s">
        <v>166</v>
      </c>
      <c r="F290" t="s">
        <v>76</v>
      </c>
      <c r="G290" t="s">
        <v>135</v>
      </c>
      <c r="H290" s="60">
        <v>1918</v>
      </c>
      <c r="I290" s="60"/>
      <c r="J290" s="60">
        <v>2362</v>
      </c>
      <c r="K290" s="60"/>
      <c r="L290" s="58">
        <v>134.85249999999999</v>
      </c>
      <c r="M290" s="58"/>
      <c r="N290" s="58">
        <v>256771.35</v>
      </c>
      <c r="O290" s="58"/>
      <c r="P290" s="58">
        <v>3115.3166299999998</v>
      </c>
      <c r="Q290" s="63"/>
    </row>
    <row r="291" spans="1:17" outlineLevel="2" x14ac:dyDescent="0.3">
      <c r="A291" s="56" t="s">
        <v>8</v>
      </c>
      <c r="B291" t="s">
        <v>97</v>
      </c>
      <c r="C291" t="s">
        <v>75</v>
      </c>
      <c r="D291" t="s">
        <v>168</v>
      </c>
      <c r="E291" t="s">
        <v>168</v>
      </c>
      <c r="F291" t="s">
        <v>76</v>
      </c>
      <c r="G291" t="s">
        <v>135</v>
      </c>
      <c r="H291" s="60">
        <v>874</v>
      </c>
      <c r="I291" s="60"/>
      <c r="J291" s="60">
        <v>1072</v>
      </c>
      <c r="K291" s="60"/>
      <c r="L291" s="58">
        <v>65.314999999999998</v>
      </c>
      <c r="M291" s="58"/>
      <c r="N291" s="58">
        <v>123783.41</v>
      </c>
      <c r="O291" s="58"/>
      <c r="P291" s="58">
        <v>1504.2897700000001</v>
      </c>
      <c r="Q291" s="63"/>
    </row>
    <row r="292" spans="1:17" outlineLevel="2" x14ac:dyDescent="0.3">
      <c r="A292" s="56" t="s">
        <v>8</v>
      </c>
      <c r="B292" t="s">
        <v>98</v>
      </c>
      <c r="C292" t="s">
        <v>75</v>
      </c>
      <c r="D292" t="s">
        <v>170</v>
      </c>
      <c r="E292" t="s">
        <v>169</v>
      </c>
      <c r="F292" t="s">
        <v>76</v>
      </c>
      <c r="G292" t="s">
        <v>135</v>
      </c>
      <c r="H292" s="60">
        <v>5582</v>
      </c>
      <c r="I292" s="60"/>
      <c r="J292" s="60">
        <v>7215</v>
      </c>
      <c r="K292" s="60"/>
      <c r="L292" s="58">
        <v>394.27</v>
      </c>
      <c r="M292" s="58"/>
      <c r="N292" s="58">
        <v>744640.79</v>
      </c>
      <c r="O292" s="58"/>
      <c r="P292" s="58">
        <v>9126.6840499999998</v>
      </c>
      <c r="Q292" s="63"/>
    </row>
    <row r="293" spans="1:17" outlineLevel="2" x14ac:dyDescent="0.3">
      <c r="A293" s="56" t="s">
        <v>8</v>
      </c>
      <c r="B293" t="s">
        <v>99</v>
      </c>
      <c r="C293" t="s">
        <v>75</v>
      </c>
      <c r="D293" t="s">
        <v>172</v>
      </c>
      <c r="E293" t="s">
        <v>171</v>
      </c>
      <c r="F293" t="s">
        <v>76</v>
      </c>
      <c r="G293" t="s">
        <v>135</v>
      </c>
      <c r="H293" s="60">
        <v>1117</v>
      </c>
      <c r="I293" s="60"/>
      <c r="J293" s="60">
        <v>1421</v>
      </c>
      <c r="K293" s="60"/>
      <c r="L293" s="58">
        <v>67.944999999999993</v>
      </c>
      <c r="M293" s="58"/>
      <c r="N293" s="58">
        <v>125743.75</v>
      </c>
      <c r="O293" s="58"/>
      <c r="P293" s="58">
        <v>1514.11508</v>
      </c>
      <c r="Q293" s="63"/>
    </row>
    <row r="294" spans="1:17" outlineLevel="2" x14ac:dyDescent="0.3">
      <c r="A294" s="56" t="s">
        <v>8</v>
      </c>
      <c r="B294" t="s">
        <v>100</v>
      </c>
      <c r="C294" t="s">
        <v>75</v>
      </c>
      <c r="D294" t="s">
        <v>174</v>
      </c>
      <c r="E294" t="s">
        <v>173</v>
      </c>
      <c r="F294" t="s">
        <v>76</v>
      </c>
      <c r="G294" t="s">
        <v>135</v>
      </c>
      <c r="H294" s="60">
        <v>2130</v>
      </c>
      <c r="I294" s="60"/>
      <c r="J294" s="60">
        <v>2622</v>
      </c>
      <c r="K294" s="60"/>
      <c r="L294" s="58">
        <v>159.16499999999999</v>
      </c>
      <c r="M294" s="58"/>
      <c r="N294" s="58">
        <v>304699.40999999997</v>
      </c>
      <c r="O294" s="58"/>
      <c r="P294" s="58">
        <v>3743.55366</v>
      </c>
      <c r="Q294" s="63"/>
    </row>
    <row r="295" spans="1:17" outlineLevel="2" x14ac:dyDescent="0.3">
      <c r="A295" s="56" t="s">
        <v>8</v>
      </c>
      <c r="B295" t="s">
        <v>101</v>
      </c>
      <c r="C295" t="s">
        <v>85</v>
      </c>
      <c r="D295" t="s">
        <v>176</v>
      </c>
      <c r="E295" t="s">
        <v>175</v>
      </c>
      <c r="F295" t="s">
        <v>86</v>
      </c>
      <c r="G295" t="s">
        <v>148</v>
      </c>
      <c r="H295" s="60">
        <v>83</v>
      </c>
      <c r="I295" s="60"/>
      <c r="J295" s="60">
        <v>94</v>
      </c>
      <c r="K295" s="60"/>
      <c r="L295" s="58">
        <v>3.54</v>
      </c>
      <c r="M295" s="58"/>
      <c r="N295" s="58">
        <v>6785.98</v>
      </c>
      <c r="O295" s="58"/>
      <c r="P295" s="58">
        <v>81.367789999999999</v>
      </c>
      <c r="Q295" s="63"/>
    </row>
    <row r="296" spans="1:17" outlineLevel="2" x14ac:dyDescent="0.3">
      <c r="A296" s="56" t="s">
        <v>8</v>
      </c>
      <c r="B296" t="s">
        <v>102</v>
      </c>
      <c r="C296" t="s">
        <v>85</v>
      </c>
      <c r="D296" t="s">
        <v>177</v>
      </c>
      <c r="E296" t="s">
        <v>177</v>
      </c>
      <c r="F296" t="s">
        <v>86</v>
      </c>
      <c r="G296" t="s">
        <v>148</v>
      </c>
      <c r="H296" s="60">
        <v>212</v>
      </c>
      <c r="I296" s="60"/>
      <c r="J296" s="60">
        <v>235</v>
      </c>
      <c r="K296" s="60"/>
      <c r="L296" s="58">
        <v>13.7075</v>
      </c>
      <c r="M296" s="58"/>
      <c r="N296" s="58">
        <v>25210.12</v>
      </c>
      <c r="O296" s="58"/>
      <c r="P296" s="58">
        <v>288.22494</v>
      </c>
      <c r="Q296" s="63"/>
    </row>
    <row r="297" spans="1:17" outlineLevel="2" x14ac:dyDescent="0.3">
      <c r="A297" s="56" t="s">
        <v>8</v>
      </c>
      <c r="B297" t="s">
        <v>103</v>
      </c>
      <c r="C297" t="s">
        <v>85</v>
      </c>
      <c r="D297" t="s">
        <v>179</v>
      </c>
      <c r="E297" t="s">
        <v>178</v>
      </c>
      <c r="F297" t="s">
        <v>86</v>
      </c>
      <c r="G297" t="s">
        <v>148</v>
      </c>
      <c r="H297" s="60">
        <v>125</v>
      </c>
      <c r="I297" s="60"/>
      <c r="J297" s="60">
        <v>136</v>
      </c>
      <c r="K297" s="60"/>
      <c r="L297" s="58">
        <v>5.4474999999999998</v>
      </c>
      <c r="M297" s="58"/>
      <c r="N297" s="58">
        <v>10015.200000000001</v>
      </c>
      <c r="O297" s="58"/>
      <c r="P297" s="58">
        <v>109.98206999999999</v>
      </c>
      <c r="Q297" s="63"/>
    </row>
    <row r="298" spans="1:17" outlineLevel="2" x14ac:dyDescent="0.3">
      <c r="A298" s="56" t="s">
        <v>8</v>
      </c>
      <c r="B298" t="s">
        <v>104</v>
      </c>
      <c r="C298" t="s">
        <v>85</v>
      </c>
      <c r="D298" t="s">
        <v>207</v>
      </c>
      <c r="E298" t="s">
        <v>206</v>
      </c>
      <c r="F298" t="s">
        <v>86</v>
      </c>
      <c r="G298" t="s">
        <v>148</v>
      </c>
      <c r="H298" s="60">
        <v>203</v>
      </c>
      <c r="I298" s="60"/>
      <c r="J298" s="60">
        <v>260</v>
      </c>
      <c r="K298" s="60"/>
      <c r="L298" s="58">
        <v>15.237500000000001</v>
      </c>
      <c r="M298" s="58"/>
      <c r="N298" s="58">
        <v>28244.46</v>
      </c>
      <c r="O298" s="58"/>
      <c r="P298" s="58">
        <v>315.26400000000001</v>
      </c>
      <c r="Q298" s="63"/>
    </row>
    <row r="299" spans="1:17" outlineLevel="2" x14ac:dyDescent="0.3">
      <c r="A299" s="56" t="s">
        <v>8</v>
      </c>
      <c r="B299" t="s">
        <v>119</v>
      </c>
      <c r="C299" t="s">
        <v>85</v>
      </c>
      <c r="D299" t="s">
        <v>181</v>
      </c>
      <c r="E299" t="s">
        <v>180</v>
      </c>
      <c r="F299" t="s">
        <v>86</v>
      </c>
      <c r="G299" t="s">
        <v>148</v>
      </c>
      <c r="H299" s="60">
        <v>139</v>
      </c>
      <c r="I299" s="60"/>
      <c r="J299" s="60">
        <v>152</v>
      </c>
      <c r="K299" s="60"/>
      <c r="L299" s="58">
        <v>8.3249999999999993</v>
      </c>
      <c r="M299" s="58"/>
      <c r="N299" s="58">
        <v>15287.56</v>
      </c>
      <c r="O299" s="58"/>
      <c r="P299" s="58">
        <v>176.57513</v>
      </c>
      <c r="Q299" s="63"/>
    </row>
    <row r="300" spans="1:17" outlineLevel="2" x14ac:dyDescent="0.3">
      <c r="A300" s="56" t="s">
        <v>8</v>
      </c>
      <c r="B300" t="s">
        <v>105</v>
      </c>
      <c r="C300" t="s">
        <v>85</v>
      </c>
      <c r="D300" t="s">
        <v>182</v>
      </c>
      <c r="E300" t="s">
        <v>182</v>
      </c>
      <c r="F300" t="s">
        <v>86</v>
      </c>
      <c r="G300" t="s">
        <v>148</v>
      </c>
      <c r="H300" s="60">
        <v>79</v>
      </c>
      <c r="I300" s="60"/>
      <c r="J300" s="60">
        <v>87</v>
      </c>
      <c r="K300" s="60"/>
      <c r="L300" s="58">
        <v>5.6449999999999996</v>
      </c>
      <c r="M300" s="58"/>
      <c r="N300" s="58">
        <v>10723.21</v>
      </c>
      <c r="O300" s="58"/>
      <c r="P300" s="58">
        <v>118.37629</v>
      </c>
      <c r="Q300" s="63"/>
    </row>
    <row r="301" spans="1:17" outlineLevel="2" x14ac:dyDescent="0.3">
      <c r="A301" s="56" t="s">
        <v>8</v>
      </c>
      <c r="B301" t="s">
        <v>106</v>
      </c>
      <c r="C301" t="s">
        <v>85</v>
      </c>
      <c r="D301" t="s">
        <v>208</v>
      </c>
      <c r="E301" t="s">
        <v>183</v>
      </c>
      <c r="F301" t="s">
        <v>86</v>
      </c>
      <c r="G301" t="s">
        <v>148</v>
      </c>
      <c r="H301" s="60">
        <v>195</v>
      </c>
      <c r="I301" s="60"/>
      <c r="J301" s="60">
        <v>222</v>
      </c>
      <c r="K301" s="60"/>
      <c r="L301" s="58">
        <v>11.06</v>
      </c>
      <c r="M301" s="58"/>
      <c r="N301" s="58">
        <v>21459.32</v>
      </c>
      <c r="O301" s="58"/>
      <c r="P301" s="58">
        <v>247.02600000000001</v>
      </c>
      <c r="Q301" s="63"/>
    </row>
    <row r="302" spans="1:17" outlineLevel="2" x14ac:dyDescent="0.3">
      <c r="A302" s="56" t="s">
        <v>8</v>
      </c>
      <c r="B302" t="s">
        <v>107</v>
      </c>
      <c r="C302" t="s">
        <v>85</v>
      </c>
      <c r="D302" t="s">
        <v>187</v>
      </c>
      <c r="E302" t="s">
        <v>186</v>
      </c>
      <c r="F302" t="s">
        <v>86</v>
      </c>
      <c r="G302" t="s">
        <v>148</v>
      </c>
      <c r="H302" s="60">
        <v>112</v>
      </c>
      <c r="I302" s="60"/>
      <c r="J302" s="60">
        <v>124</v>
      </c>
      <c r="K302" s="60"/>
      <c r="L302" s="58">
        <v>7.09</v>
      </c>
      <c r="M302" s="58"/>
      <c r="N302" s="58">
        <v>14165.67</v>
      </c>
      <c r="O302" s="58"/>
      <c r="P302" s="58">
        <v>169.93481</v>
      </c>
      <c r="Q302" s="63"/>
    </row>
    <row r="303" spans="1:17" outlineLevel="2" x14ac:dyDescent="0.3">
      <c r="A303" s="56" t="s">
        <v>8</v>
      </c>
      <c r="B303" t="s">
        <v>109</v>
      </c>
      <c r="C303" t="s">
        <v>85</v>
      </c>
      <c r="D303" t="s">
        <v>108</v>
      </c>
      <c r="E303" t="s">
        <v>188</v>
      </c>
      <c r="F303" t="s">
        <v>86</v>
      </c>
      <c r="G303" t="s">
        <v>148</v>
      </c>
      <c r="H303" s="60">
        <v>705</v>
      </c>
      <c r="I303" s="60"/>
      <c r="J303" s="60">
        <v>846</v>
      </c>
      <c r="K303" s="60"/>
      <c r="L303" s="58">
        <v>51.637500000000003</v>
      </c>
      <c r="M303" s="58"/>
      <c r="N303" s="58">
        <v>97701.82</v>
      </c>
      <c r="O303" s="58"/>
      <c r="P303" s="58">
        <v>1181.96245</v>
      </c>
      <c r="Q303" s="63"/>
    </row>
    <row r="304" spans="1:17" outlineLevel="2" x14ac:dyDescent="0.3">
      <c r="A304" s="56" t="s">
        <v>8</v>
      </c>
      <c r="B304" t="s">
        <v>110</v>
      </c>
      <c r="C304" t="s">
        <v>85</v>
      </c>
      <c r="D304" t="s">
        <v>189</v>
      </c>
      <c r="E304" t="s">
        <v>189</v>
      </c>
      <c r="F304" t="s">
        <v>86</v>
      </c>
      <c r="G304" t="s">
        <v>148</v>
      </c>
      <c r="H304" s="60">
        <v>551</v>
      </c>
      <c r="I304" s="60"/>
      <c r="J304" s="60">
        <v>610</v>
      </c>
      <c r="K304" s="60"/>
      <c r="L304" s="58">
        <v>34.4375</v>
      </c>
      <c r="M304" s="58"/>
      <c r="N304" s="58">
        <v>64860.84</v>
      </c>
      <c r="O304" s="58"/>
      <c r="P304" s="58">
        <v>760.34681999999998</v>
      </c>
      <c r="Q304" s="63"/>
    </row>
    <row r="305" spans="1:17" outlineLevel="2" x14ac:dyDescent="0.3">
      <c r="A305" s="56" t="s">
        <v>8</v>
      </c>
      <c r="B305" t="s">
        <v>111</v>
      </c>
      <c r="C305" t="s">
        <v>85</v>
      </c>
      <c r="D305" t="s">
        <v>191</v>
      </c>
      <c r="E305" t="s">
        <v>190</v>
      </c>
      <c r="F305" t="s">
        <v>86</v>
      </c>
      <c r="G305" t="s">
        <v>148</v>
      </c>
      <c r="H305" s="60">
        <v>81</v>
      </c>
      <c r="I305" s="60"/>
      <c r="J305" s="60">
        <v>95</v>
      </c>
      <c r="K305" s="60"/>
      <c r="L305" s="58">
        <v>6.7125000000000004</v>
      </c>
      <c r="M305" s="58"/>
      <c r="N305" s="58">
        <v>12857.9</v>
      </c>
      <c r="O305" s="58"/>
      <c r="P305" s="58">
        <v>154.23348999999999</v>
      </c>
      <c r="Q305" s="63"/>
    </row>
    <row r="306" spans="1:17" outlineLevel="2" x14ac:dyDescent="0.3">
      <c r="A306" s="56" t="s">
        <v>8</v>
      </c>
      <c r="B306" t="s">
        <v>112</v>
      </c>
      <c r="C306" t="s">
        <v>75</v>
      </c>
      <c r="D306" t="s">
        <v>192</v>
      </c>
      <c r="E306" t="s">
        <v>192</v>
      </c>
      <c r="F306" t="s">
        <v>76</v>
      </c>
      <c r="G306" t="s">
        <v>135</v>
      </c>
      <c r="H306" s="60">
        <v>4516</v>
      </c>
      <c r="I306" s="60"/>
      <c r="J306" s="60">
        <v>5804</v>
      </c>
      <c r="K306" s="60"/>
      <c r="L306" s="58">
        <v>375.36</v>
      </c>
      <c r="M306" s="58"/>
      <c r="N306" s="58">
        <v>723224.9</v>
      </c>
      <c r="O306" s="58"/>
      <c r="P306" s="58">
        <v>8482.5013799999997</v>
      </c>
      <c r="Q306" s="63"/>
    </row>
    <row r="307" spans="1:17" outlineLevel="2" x14ac:dyDescent="0.3">
      <c r="A307" s="56" t="s">
        <v>8</v>
      </c>
      <c r="B307" t="s">
        <v>113</v>
      </c>
      <c r="C307" t="s">
        <v>75</v>
      </c>
      <c r="D307" t="s">
        <v>193</v>
      </c>
      <c r="E307" t="s">
        <v>193</v>
      </c>
      <c r="F307" t="s">
        <v>76</v>
      </c>
      <c r="G307" t="s">
        <v>135</v>
      </c>
      <c r="H307" s="60">
        <v>1762</v>
      </c>
      <c r="I307" s="60"/>
      <c r="J307" s="60">
        <v>2096</v>
      </c>
      <c r="K307" s="60"/>
      <c r="L307" s="58">
        <v>131.69999999999999</v>
      </c>
      <c r="M307" s="58"/>
      <c r="N307" s="58">
        <v>251263.58</v>
      </c>
      <c r="O307" s="58"/>
      <c r="P307" s="58">
        <v>2953.69677</v>
      </c>
      <c r="Q307" s="63"/>
    </row>
    <row r="308" spans="1:17" outlineLevel="2" x14ac:dyDescent="0.3">
      <c r="A308" s="56" t="s">
        <v>8</v>
      </c>
      <c r="B308" t="s">
        <v>114</v>
      </c>
      <c r="C308" t="s">
        <v>75</v>
      </c>
      <c r="D308" t="s">
        <v>195</v>
      </c>
      <c r="E308" t="s">
        <v>194</v>
      </c>
      <c r="F308" t="s">
        <v>76</v>
      </c>
      <c r="G308" t="s">
        <v>135</v>
      </c>
      <c r="H308" s="60">
        <v>1873</v>
      </c>
      <c r="I308" s="60"/>
      <c r="J308" s="60">
        <v>2369</v>
      </c>
      <c r="K308" s="60"/>
      <c r="L308" s="58">
        <v>160.595</v>
      </c>
      <c r="M308" s="58"/>
      <c r="N308" s="58">
        <v>306729.73</v>
      </c>
      <c r="O308" s="58"/>
      <c r="P308" s="58">
        <v>3536.7985800000001</v>
      </c>
      <c r="Q308" s="63"/>
    </row>
    <row r="309" spans="1:17" outlineLevel="2" x14ac:dyDescent="0.3">
      <c r="A309" s="56" t="s">
        <v>8</v>
      </c>
      <c r="B309" t="s">
        <v>120</v>
      </c>
      <c r="C309" t="s">
        <v>85</v>
      </c>
      <c r="D309" t="s">
        <v>197</v>
      </c>
      <c r="E309" t="s">
        <v>196</v>
      </c>
      <c r="F309" t="s">
        <v>86</v>
      </c>
      <c r="G309" t="s">
        <v>148</v>
      </c>
      <c r="H309" s="60">
        <v>13</v>
      </c>
      <c r="I309" s="60"/>
      <c r="J309" s="60">
        <v>15</v>
      </c>
      <c r="K309" s="60"/>
      <c r="L309" s="58">
        <v>1.7524999999999999</v>
      </c>
      <c r="M309" s="58"/>
      <c r="N309" s="58">
        <v>3338.2</v>
      </c>
      <c r="O309" s="58"/>
      <c r="P309" s="58">
        <v>36.691740000000003</v>
      </c>
      <c r="Q309" s="63"/>
    </row>
    <row r="310" spans="1:17" outlineLevel="2" x14ac:dyDescent="0.3">
      <c r="A310" s="56" t="s">
        <v>8</v>
      </c>
      <c r="B310" t="s">
        <v>121</v>
      </c>
      <c r="C310" t="s">
        <v>85</v>
      </c>
      <c r="D310" t="s">
        <v>199</v>
      </c>
      <c r="E310" t="s">
        <v>198</v>
      </c>
      <c r="F310" t="s">
        <v>86</v>
      </c>
      <c r="G310" t="s">
        <v>148</v>
      </c>
      <c r="H310" s="60">
        <v>26</v>
      </c>
      <c r="I310" s="60"/>
      <c r="J310" s="60">
        <v>28</v>
      </c>
      <c r="K310" s="60"/>
      <c r="L310" s="58">
        <v>3.2324999999999999</v>
      </c>
      <c r="M310" s="58"/>
      <c r="N310" s="58">
        <v>5194.75</v>
      </c>
      <c r="O310" s="58"/>
      <c r="P310" s="58">
        <v>56.339260000000003</v>
      </c>
      <c r="Q310" s="63"/>
    </row>
    <row r="311" spans="1:17" outlineLevel="2" x14ac:dyDescent="0.3">
      <c r="A311" s="56" t="s">
        <v>8</v>
      </c>
      <c r="B311" t="s">
        <v>115</v>
      </c>
      <c r="C311" t="s">
        <v>85</v>
      </c>
      <c r="D311" t="s">
        <v>200</v>
      </c>
      <c r="E311" t="s">
        <v>200</v>
      </c>
      <c r="F311" t="s">
        <v>86</v>
      </c>
      <c r="G311" t="s">
        <v>148</v>
      </c>
      <c r="H311" s="60">
        <v>113</v>
      </c>
      <c r="I311" s="60"/>
      <c r="J311" s="60">
        <v>130</v>
      </c>
      <c r="K311" s="60"/>
      <c r="L311" s="58">
        <v>11.45</v>
      </c>
      <c r="M311" s="58"/>
      <c r="N311" s="58">
        <v>22438.35</v>
      </c>
      <c r="O311" s="58"/>
      <c r="P311" s="58">
        <v>278.31668000000002</v>
      </c>
      <c r="Q311" s="63"/>
    </row>
    <row r="312" spans="1:17" outlineLevel="2" x14ac:dyDescent="0.3">
      <c r="A312" s="56" t="s">
        <v>8</v>
      </c>
      <c r="B312" t="s">
        <v>116</v>
      </c>
      <c r="C312" t="s">
        <v>85</v>
      </c>
      <c r="D312" t="s">
        <v>201</v>
      </c>
      <c r="E312" t="s">
        <v>201</v>
      </c>
      <c r="F312" t="s">
        <v>86</v>
      </c>
      <c r="G312" t="s">
        <v>148</v>
      </c>
      <c r="H312" s="60">
        <v>45</v>
      </c>
      <c r="I312" s="60"/>
      <c r="J312" s="60">
        <v>49</v>
      </c>
      <c r="K312" s="60"/>
      <c r="L312" s="58">
        <v>3.4350000000000001</v>
      </c>
      <c r="M312" s="58"/>
      <c r="N312" s="58">
        <v>6793.86</v>
      </c>
      <c r="O312" s="58"/>
      <c r="P312" s="58">
        <v>79.036439999999999</v>
      </c>
      <c r="Q312" s="63"/>
    </row>
    <row r="313" spans="1:17" outlineLevel="2" x14ac:dyDescent="0.3">
      <c r="A313" s="56" t="s">
        <v>8</v>
      </c>
      <c r="B313" t="s">
        <v>122</v>
      </c>
      <c r="C313" t="s">
        <v>85</v>
      </c>
      <c r="D313" t="s">
        <v>202</v>
      </c>
      <c r="E313" t="s">
        <v>202</v>
      </c>
      <c r="F313" t="s">
        <v>86</v>
      </c>
      <c r="G313" t="s">
        <v>148</v>
      </c>
      <c r="H313" s="60">
        <v>10</v>
      </c>
      <c r="I313" s="60"/>
      <c r="J313" s="60">
        <v>11</v>
      </c>
      <c r="K313" s="60"/>
      <c r="L313" s="58">
        <v>0.4325</v>
      </c>
      <c r="M313" s="58"/>
      <c r="N313" s="58">
        <v>841</v>
      </c>
      <c r="O313" s="58"/>
      <c r="P313" s="58">
        <v>8.5620100000000008</v>
      </c>
      <c r="Q313" s="63"/>
    </row>
    <row r="314" spans="1:17" outlineLevel="2" x14ac:dyDescent="0.3">
      <c r="A314" s="56" t="s">
        <v>8</v>
      </c>
      <c r="B314" t="s">
        <v>117</v>
      </c>
      <c r="C314" t="s">
        <v>85</v>
      </c>
      <c r="D314" t="s">
        <v>203</v>
      </c>
      <c r="E314" t="s">
        <v>203</v>
      </c>
      <c r="F314" t="s">
        <v>86</v>
      </c>
      <c r="G314" t="s">
        <v>148</v>
      </c>
      <c r="H314" s="60">
        <v>122</v>
      </c>
      <c r="I314" s="60"/>
      <c r="J314" s="60">
        <v>136</v>
      </c>
      <c r="K314" s="60"/>
      <c r="L314" s="58">
        <v>10.72</v>
      </c>
      <c r="M314" s="58"/>
      <c r="N314" s="58">
        <v>21099.87</v>
      </c>
      <c r="O314" s="58"/>
      <c r="P314" s="58">
        <v>255.43368000000001</v>
      </c>
      <c r="Q314" s="63"/>
    </row>
    <row r="315" spans="1:17" outlineLevel="2" x14ac:dyDescent="0.3">
      <c r="A315" s="56" t="s">
        <v>8</v>
      </c>
      <c r="B315" t="s">
        <v>6</v>
      </c>
      <c r="C315" t="s">
        <v>85</v>
      </c>
      <c r="D315" t="s">
        <v>118</v>
      </c>
      <c r="E315" t="s">
        <v>204</v>
      </c>
      <c r="F315" t="s">
        <v>86</v>
      </c>
      <c r="G315" t="s">
        <v>148</v>
      </c>
      <c r="H315" s="60">
        <v>299</v>
      </c>
      <c r="I315" s="60"/>
      <c r="J315" s="60">
        <v>333</v>
      </c>
      <c r="K315" s="60"/>
      <c r="L315" s="58">
        <v>17.717500000000001</v>
      </c>
      <c r="M315" s="58"/>
      <c r="N315" s="58">
        <v>34674.980000000003</v>
      </c>
      <c r="O315" s="58"/>
      <c r="P315" s="58">
        <v>420.42721999999998</v>
      </c>
      <c r="Q315" s="63"/>
    </row>
    <row r="316" spans="1:17" outlineLevel="2" x14ac:dyDescent="0.3">
      <c r="A316" s="56" t="s">
        <v>8</v>
      </c>
      <c r="B316" t="s">
        <v>123</v>
      </c>
      <c r="C316" t="s">
        <v>85</v>
      </c>
      <c r="D316" t="s">
        <v>205</v>
      </c>
      <c r="E316" t="s">
        <v>205</v>
      </c>
      <c r="F316" t="s">
        <v>86</v>
      </c>
      <c r="G316" t="s">
        <v>148</v>
      </c>
      <c r="H316" s="60">
        <v>52</v>
      </c>
      <c r="I316" s="60"/>
      <c r="J316" s="60">
        <v>55</v>
      </c>
      <c r="K316" s="60"/>
      <c r="L316" s="58">
        <v>3.77</v>
      </c>
      <c r="M316" s="58"/>
      <c r="N316" s="58">
        <v>7328.97</v>
      </c>
      <c r="O316" s="58"/>
      <c r="P316" s="58">
        <v>88.53058</v>
      </c>
      <c r="Q316" s="63"/>
    </row>
    <row r="317" spans="1:17" s="6" customFormat="1" outlineLevel="1" x14ac:dyDescent="0.3">
      <c r="A317" s="68" t="s">
        <v>64</v>
      </c>
      <c r="H317" s="147">
        <f t="shared" ref="H317:Q317" si="6">SUBTOTAL(9,H273:H316)</f>
        <v>72092</v>
      </c>
      <c r="I317" s="147">
        <f t="shared" si="6"/>
        <v>0</v>
      </c>
      <c r="J317" s="147">
        <f t="shared" si="6"/>
        <v>91198</v>
      </c>
      <c r="K317" s="147">
        <f t="shared" si="6"/>
        <v>0</v>
      </c>
      <c r="L317" s="134">
        <f t="shared" si="6"/>
        <v>5340.2125000000005</v>
      </c>
      <c r="M317" s="134">
        <f t="shared" si="6"/>
        <v>0</v>
      </c>
      <c r="N317" s="134">
        <f t="shared" si="6"/>
        <v>10188097.040000001</v>
      </c>
      <c r="O317" s="134">
        <f t="shared" si="6"/>
        <v>0</v>
      </c>
      <c r="P317" s="134">
        <f t="shared" si="6"/>
        <v>122417.50552000001</v>
      </c>
      <c r="Q317" s="148">
        <f t="shared" si="6"/>
        <v>0</v>
      </c>
    </row>
    <row r="318" spans="1:17" outlineLevel="2" x14ac:dyDescent="0.3">
      <c r="A318" s="7" t="s">
        <v>7</v>
      </c>
      <c r="B318" s="8" t="s">
        <v>131</v>
      </c>
      <c r="C318" s="8" t="s">
        <v>131</v>
      </c>
      <c r="D318" s="8" t="s">
        <v>132</v>
      </c>
      <c r="E318" s="8" t="s">
        <v>133</v>
      </c>
      <c r="F318" s="8" t="s">
        <v>132</v>
      </c>
      <c r="G318" s="8" t="s">
        <v>133</v>
      </c>
      <c r="H318" s="141">
        <v>272</v>
      </c>
      <c r="I318" s="141"/>
      <c r="J318" s="141">
        <v>368</v>
      </c>
      <c r="K318" s="141"/>
      <c r="L318" s="135">
        <v>20.72</v>
      </c>
      <c r="M318" s="135"/>
      <c r="N318" s="135">
        <v>40400.370000000003</v>
      </c>
      <c r="O318" s="135"/>
      <c r="P318" s="135">
        <v>479.76593999999994</v>
      </c>
      <c r="Q318" s="64"/>
    </row>
    <row r="319" spans="1:17" outlineLevel="2" x14ac:dyDescent="0.3">
      <c r="A319" s="7" t="s">
        <v>7</v>
      </c>
      <c r="B319" s="8" t="s">
        <v>73</v>
      </c>
      <c r="C319" s="8" t="s">
        <v>75</v>
      </c>
      <c r="D319" s="8" t="s">
        <v>74</v>
      </c>
      <c r="E319" s="8" t="s">
        <v>134</v>
      </c>
      <c r="F319" s="8" t="s">
        <v>76</v>
      </c>
      <c r="G319" s="8" t="s">
        <v>135</v>
      </c>
      <c r="H319" s="141">
        <v>6120</v>
      </c>
      <c r="I319" s="141"/>
      <c r="J319" s="141">
        <v>7985</v>
      </c>
      <c r="K319" s="141"/>
      <c r="L319" s="135">
        <v>439.9425</v>
      </c>
      <c r="M319" s="135"/>
      <c r="N319" s="135">
        <v>856162.32</v>
      </c>
      <c r="O319" s="135"/>
      <c r="P319" s="135">
        <v>10087.686030000001</v>
      </c>
      <c r="Q319" s="64"/>
    </row>
    <row r="320" spans="1:17" outlineLevel="2" x14ac:dyDescent="0.3">
      <c r="A320" s="7" t="s">
        <v>7</v>
      </c>
      <c r="B320" s="8" t="s">
        <v>77</v>
      </c>
      <c r="C320" s="8" t="s">
        <v>75</v>
      </c>
      <c r="D320" s="8" t="s">
        <v>137</v>
      </c>
      <c r="E320" s="8" t="s">
        <v>136</v>
      </c>
      <c r="F320" s="8" t="s">
        <v>76</v>
      </c>
      <c r="G320" s="8" t="s">
        <v>135</v>
      </c>
      <c r="H320" s="141">
        <v>2237</v>
      </c>
      <c r="I320" s="141"/>
      <c r="J320" s="141">
        <v>2702</v>
      </c>
      <c r="K320" s="141"/>
      <c r="L320" s="135">
        <v>156.77500000000001</v>
      </c>
      <c r="M320" s="135"/>
      <c r="N320" s="135">
        <v>302277.18</v>
      </c>
      <c r="O320" s="135"/>
      <c r="P320" s="135">
        <v>3467.6692600000001</v>
      </c>
      <c r="Q320" s="64"/>
    </row>
    <row r="321" spans="1:17" outlineLevel="2" x14ac:dyDescent="0.3">
      <c r="A321" s="7" t="s">
        <v>7</v>
      </c>
      <c r="B321" s="8" t="s">
        <v>78</v>
      </c>
      <c r="C321" s="8" t="s">
        <v>75</v>
      </c>
      <c r="D321" s="8" t="s">
        <v>138</v>
      </c>
      <c r="E321" s="8" t="s">
        <v>138</v>
      </c>
      <c r="F321" s="8" t="s">
        <v>76</v>
      </c>
      <c r="G321" s="8" t="s">
        <v>135</v>
      </c>
      <c r="H321" s="141">
        <v>3160</v>
      </c>
      <c r="I321" s="141"/>
      <c r="J321" s="141">
        <v>3833</v>
      </c>
      <c r="K321" s="141"/>
      <c r="L321" s="135">
        <v>214.3725</v>
      </c>
      <c r="M321" s="135"/>
      <c r="N321" s="135">
        <v>413922.14</v>
      </c>
      <c r="O321" s="135"/>
      <c r="P321" s="135">
        <v>4784.1781000000001</v>
      </c>
      <c r="Q321" s="64"/>
    </row>
    <row r="322" spans="1:17" outlineLevel="2" x14ac:dyDescent="0.3">
      <c r="A322" s="7" t="s">
        <v>7</v>
      </c>
      <c r="B322" s="8" t="s">
        <v>79</v>
      </c>
      <c r="C322" s="8" t="s">
        <v>80</v>
      </c>
      <c r="D322" s="8" t="s">
        <v>140</v>
      </c>
      <c r="E322" s="8" t="s">
        <v>139</v>
      </c>
      <c r="F322" s="8" t="s">
        <v>81</v>
      </c>
      <c r="G322" s="8" t="s">
        <v>141</v>
      </c>
      <c r="H322" s="141">
        <v>720</v>
      </c>
      <c r="I322" s="141"/>
      <c r="J322" s="141">
        <v>797</v>
      </c>
      <c r="K322" s="141"/>
      <c r="L322" s="135">
        <v>56.722499999999997</v>
      </c>
      <c r="M322" s="135"/>
      <c r="N322" s="135">
        <v>107173.21</v>
      </c>
      <c r="O322" s="135"/>
      <c r="P322" s="135">
        <v>1248.81294</v>
      </c>
      <c r="Q322" s="64"/>
    </row>
    <row r="323" spans="1:17" outlineLevel="2" x14ac:dyDescent="0.3">
      <c r="A323" s="7" t="s">
        <v>7</v>
      </c>
      <c r="B323" s="8" t="s">
        <v>82</v>
      </c>
      <c r="C323" s="8" t="s">
        <v>75</v>
      </c>
      <c r="D323" s="8" t="s">
        <v>143</v>
      </c>
      <c r="E323" s="8" t="s">
        <v>142</v>
      </c>
      <c r="F323" s="8" t="s">
        <v>76</v>
      </c>
      <c r="G323" s="8" t="s">
        <v>135</v>
      </c>
      <c r="H323" s="141">
        <v>2006</v>
      </c>
      <c r="I323" s="141"/>
      <c r="J323" s="141">
        <v>2312</v>
      </c>
      <c r="K323" s="141"/>
      <c r="L323" s="135">
        <v>133.85499999999999</v>
      </c>
      <c r="M323" s="135"/>
      <c r="N323" s="135">
        <v>255943.86</v>
      </c>
      <c r="O323" s="135"/>
      <c r="P323" s="135">
        <v>3020.87293</v>
      </c>
      <c r="Q323" s="64"/>
    </row>
    <row r="324" spans="1:17" outlineLevel="2" x14ac:dyDescent="0.3">
      <c r="A324" s="7" t="s">
        <v>7</v>
      </c>
      <c r="B324" s="8" t="s">
        <v>83</v>
      </c>
      <c r="C324" s="8" t="s">
        <v>75</v>
      </c>
      <c r="D324" s="8" t="s">
        <v>145</v>
      </c>
      <c r="E324" s="8" t="s">
        <v>144</v>
      </c>
      <c r="F324" s="8" t="s">
        <v>76</v>
      </c>
      <c r="G324" s="8" t="s">
        <v>135</v>
      </c>
      <c r="H324" s="141">
        <v>2248</v>
      </c>
      <c r="I324" s="141"/>
      <c r="J324" s="141">
        <v>2738</v>
      </c>
      <c r="K324" s="141"/>
      <c r="L324" s="135">
        <v>164.45500000000001</v>
      </c>
      <c r="M324" s="135"/>
      <c r="N324" s="135">
        <v>316655.78999999998</v>
      </c>
      <c r="O324" s="135"/>
      <c r="P324" s="135">
        <v>3634.4565899999998</v>
      </c>
      <c r="Q324" s="64"/>
    </row>
    <row r="325" spans="1:17" outlineLevel="2" x14ac:dyDescent="0.3">
      <c r="A325" s="7" t="s">
        <v>7</v>
      </c>
      <c r="B325" s="8" t="s">
        <v>84</v>
      </c>
      <c r="C325" s="8" t="s">
        <v>85</v>
      </c>
      <c r="D325" s="8" t="s">
        <v>147</v>
      </c>
      <c r="E325" s="8" t="s">
        <v>146</v>
      </c>
      <c r="F325" s="8" t="s">
        <v>86</v>
      </c>
      <c r="G325" s="8" t="s">
        <v>148</v>
      </c>
      <c r="H325" s="141">
        <v>204</v>
      </c>
      <c r="I325" s="141"/>
      <c r="J325" s="141">
        <v>239</v>
      </c>
      <c r="K325" s="141"/>
      <c r="L325" s="135">
        <v>15.86</v>
      </c>
      <c r="M325" s="135"/>
      <c r="N325" s="135">
        <v>31134.21</v>
      </c>
      <c r="O325" s="135"/>
      <c r="P325" s="135">
        <v>386.88297999999998</v>
      </c>
      <c r="Q325" s="64"/>
    </row>
    <row r="326" spans="1:17" outlineLevel="2" x14ac:dyDescent="0.3">
      <c r="A326" s="7" t="s">
        <v>7</v>
      </c>
      <c r="B326" s="8" t="s">
        <v>87</v>
      </c>
      <c r="C326" s="8" t="s">
        <v>75</v>
      </c>
      <c r="D326" s="8" t="s">
        <v>150</v>
      </c>
      <c r="E326" s="8" t="s">
        <v>149</v>
      </c>
      <c r="F326" s="8" t="s">
        <v>76</v>
      </c>
      <c r="G326" s="8" t="s">
        <v>135</v>
      </c>
      <c r="H326" s="141">
        <v>2942</v>
      </c>
      <c r="I326" s="141"/>
      <c r="J326" s="141">
        <v>3789</v>
      </c>
      <c r="K326" s="141"/>
      <c r="L326" s="135">
        <v>186.12</v>
      </c>
      <c r="M326" s="135"/>
      <c r="N326" s="135">
        <v>356666.37</v>
      </c>
      <c r="O326" s="135"/>
      <c r="P326" s="135">
        <v>4346.6626100000003</v>
      </c>
      <c r="Q326" s="64"/>
    </row>
    <row r="327" spans="1:17" outlineLevel="2" x14ac:dyDescent="0.3">
      <c r="A327" s="7" t="s">
        <v>7</v>
      </c>
      <c r="B327" s="8" t="s">
        <v>88</v>
      </c>
      <c r="C327" s="8" t="s">
        <v>75</v>
      </c>
      <c r="D327" s="8" t="s">
        <v>152</v>
      </c>
      <c r="E327" s="8" t="s">
        <v>151</v>
      </c>
      <c r="F327" s="8" t="s">
        <v>76</v>
      </c>
      <c r="G327" s="8" t="s">
        <v>135</v>
      </c>
      <c r="H327" s="141">
        <v>470</v>
      </c>
      <c r="I327" s="141"/>
      <c r="J327" s="141">
        <v>604</v>
      </c>
      <c r="K327" s="141"/>
      <c r="L327" s="135">
        <v>31.66</v>
      </c>
      <c r="M327" s="135"/>
      <c r="N327" s="135">
        <v>60865.54</v>
      </c>
      <c r="O327" s="135"/>
      <c r="P327" s="135">
        <v>710.80082000000004</v>
      </c>
      <c r="Q327" s="64"/>
    </row>
    <row r="328" spans="1:17" outlineLevel="2" x14ac:dyDescent="0.3">
      <c r="A328" s="7" t="s">
        <v>7</v>
      </c>
      <c r="B328" s="8" t="s">
        <v>89</v>
      </c>
      <c r="C328" s="8" t="s">
        <v>75</v>
      </c>
      <c r="D328" s="8" t="s">
        <v>154</v>
      </c>
      <c r="E328" s="8" t="s">
        <v>153</v>
      </c>
      <c r="F328" s="8" t="s">
        <v>76</v>
      </c>
      <c r="G328" s="8" t="s">
        <v>135</v>
      </c>
      <c r="H328" s="141">
        <v>885</v>
      </c>
      <c r="I328" s="141"/>
      <c r="J328" s="141">
        <v>1132</v>
      </c>
      <c r="K328" s="141"/>
      <c r="L328" s="135">
        <v>50.482500000000002</v>
      </c>
      <c r="M328" s="135"/>
      <c r="N328" s="135">
        <v>95921.72</v>
      </c>
      <c r="O328" s="135"/>
      <c r="P328" s="135">
        <v>1112.4217599999999</v>
      </c>
      <c r="Q328" s="64"/>
    </row>
    <row r="329" spans="1:17" outlineLevel="2" x14ac:dyDescent="0.3">
      <c r="A329" s="7" t="s">
        <v>7</v>
      </c>
      <c r="B329" s="8" t="s">
        <v>90</v>
      </c>
      <c r="C329" s="8" t="s">
        <v>75</v>
      </c>
      <c r="D329" s="8" t="s">
        <v>156</v>
      </c>
      <c r="E329" s="8" t="s">
        <v>155</v>
      </c>
      <c r="F329" s="8" t="s">
        <v>76</v>
      </c>
      <c r="G329" s="8" t="s">
        <v>135</v>
      </c>
      <c r="H329" s="141">
        <v>2309</v>
      </c>
      <c r="I329" s="141"/>
      <c r="J329" s="141">
        <v>2967</v>
      </c>
      <c r="K329" s="141"/>
      <c r="L329" s="135">
        <v>137.61500000000001</v>
      </c>
      <c r="M329" s="135"/>
      <c r="N329" s="135">
        <v>260339.67</v>
      </c>
      <c r="O329" s="135"/>
      <c r="P329" s="135">
        <v>3064.9173599999999</v>
      </c>
      <c r="Q329" s="64"/>
    </row>
    <row r="330" spans="1:17" outlineLevel="2" x14ac:dyDescent="0.3">
      <c r="A330" s="7" t="s">
        <v>7</v>
      </c>
      <c r="B330" s="8" t="s">
        <v>91</v>
      </c>
      <c r="C330" s="8" t="s">
        <v>75</v>
      </c>
      <c r="D330" s="8" t="s">
        <v>158</v>
      </c>
      <c r="E330" s="8" t="s">
        <v>157</v>
      </c>
      <c r="F330" s="8" t="s">
        <v>76</v>
      </c>
      <c r="G330" s="8" t="s">
        <v>135</v>
      </c>
      <c r="H330" s="141">
        <v>1566</v>
      </c>
      <c r="I330" s="141"/>
      <c r="J330" s="141">
        <v>1994</v>
      </c>
      <c r="K330" s="141"/>
      <c r="L330" s="135">
        <v>104.7925</v>
      </c>
      <c r="M330" s="135"/>
      <c r="N330" s="135">
        <v>198891.43</v>
      </c>
      <c r="O330" s="135"/>
      <c r="P330" s="135">
        <v>2344.6488100000001</v>
      </c>
      <c r="Q330" s="64"/>
    </row>
    <row r="331" spans="1:17" outlineLevel="2" x14ac:dyDescent="0.3">
      <c r="A331" s="7" t="s">
        <v>7</v>
      </c>
      <c r="B331" s="8" t="s">
        <v>92</v>
      </c>
      <c r="C331" s="8" t="s">
        <v>75</v>
      </c>
      <c r="D331" s="8" t="s">
        <v>160</v>
      </c>
      <c r="E331" s="8" t="s">
        <v>159</v>
      </c>
      <c r="F331" s="8" t="s">
        <v>76</v>
      </c>
      <c r="G331" s="8" t="s">
        <v>135</v>
      </c>
      <c r="H331" s="141">
        <v>1433</v>
      </c>
      <c r="I331" s="141"/>
      <c r="J331" s="141">
        <v>1810</v>
      </c>
      <c r="K331" s="141"/>
      <c r="L331" s="135">
        <v>91.622500000000002</v>
      </c>
      <c r="M331" s="135"/>
      <c r="N331" s="135">
        <v>173776.69</v>
      </c>
      <c r="O331" s="135"/>
      <c r="P331" s="135">
        <v>2081.2703999999999</v>
      </c>
      <c r="Q331" s="64"/>
    </row>
    <row r="332" spans="1:17" outlineLevel="2" x14ac:dyDescent="0.3">
      <c r="A332" s="7" t="s">
        <v>7</v>
      </c>
      <c r="B332" s="8" t="s">
        <v>93</v>
      </c>
      <c r="C332" s="8" t="s">
        <v>75</v>
      </c>
      <c r="D332" s="8" t="s">
        <v>161</v>
      </c>
      <c r="E332" s="8" t="s">
        <v>161</v>
      </c>
      <c r="F332" s="8" t="s">
        <v>76</v>
      </c>
      <c r="G332" s="8" t="s">
        <v>135</v>
      </c>
      <c r="H332" s="141">
        <v>724</v>
      </c>
      <c r="I332" s="141"/>
      <c r="J332" s="141">
        <v>926</v>
      </c>
      <c r="K332" s="141"/>
      <c r="L332" s="135">
        <v>48.8675</v>
      </c>
      <c r="M332" s="135"/>
      <c r="N332" s="135">
        <v>93522.47</v>
      </c>
      <c r="O332" s="135"/>
      <c r="P332" s="135">
        <v>1128.22406</v>
      </c>
      <c r="Q332" s="64"/>
    </row>
    <row r="333" spans="1:17" outlineLevel="2" x14ac:dyDescent="0.3">
      <c r="A333" s="7" t="s">
        <v>7</v>
      </c>
      <c r="B333" s="8" t="s">
        <v>94</v>
      </c>
      <c r="C333" s="8" t="s">
        <v>75</v>
      </c>
      <c r="D333" s="8" t="s">
        <v>163</v>
      </c>
      <c r="E333" s="8" t="s">
        <v>162</v>
      </c>
      <c r="F333" s="8" t="s">
        <v>76</v>
      </c>
      <c r="G333" s="8" t="s">
        <v>135</v>
      </c>
      <c r="H333" s="141">
        <v>510</v>
      </c>
      <c r="I333" s="141"/>
      <c r="J333" s="141">
        <v>627</v>
      </c>
      <c r="K333" s="141"/>
      <c r="L333" s="135">
        <v>43.347499999999997</v>
      </c>
      <c r="M333" s="135"/>
      <c r="N333" s="135">
        <v>81541.440000000002</v>
      </c>
      <c r="O333" s="135"/>
      <c r="P333" s="135">
        <v>1001.05691</v>
      </c>
      <c r="Q333" s="64"/>
    </row>
    <row r="334" spans="1:17" outlineLevel="2" x14ac:dyDescent="0.3">
      <c r="A334" s="7" t="s">
        <v>7</v>
      </c>
      <c r="B334" s="8" t="s">
        <v>95</v>
      </c>
      <c r="C334" s="8" t="s">
        <v>75</v>
      </c>
      <c r="D334" s="8" t="s">
        <v>165</v>
      </c>
      <c r="E334" s="8" t="s">
        <v>164</v>
      </c>
      <c r="F334" s="8" t="s">
        <v>76</v>
      </c>
      <c r="G334" s="8" t="s">
        <v>135</v>
      </c>
      <c r="H334" s="141">
        <v>1685</v>
      </c>
      <c r="I334" s="141"/>
      <c r="J334" s="141">
        <v>2008</v>
      </c>
      <c r="K334" s="141"/>
      <c r="L334" s="135">
        <v>91.932500000000005</v>
      </c>
      <c r="M334" s="135"/>
      <c r="N334" s="135">
        <v>172986.14</v>
      </c>
      <c r="O334" s="135"/>
      <c r="P334" s="135">
        <v>2045.1261500000001</v>
      </c>
      <c r="Q334" s="64"/>
    </row>
    <row r="335" spans="1:17" outlineLevel="2" x14ac:dyDescent="0.3">
      <c r="A335" s="7" t="s">
        <v>7</v>
      </c>
      <c r="B335" s="8" t="s">
        <v>96</v>
      </c>
      <c r="C335" s="8" t="s">
        <v>75</v>
      </c>
      <c r="D335" s="8" t="s">
        <v>167</v>
      </c>
      <c r="E335" s="8" t="s">
        <v>166</v>
      </c>
      <c r="F335" s="8" t="s">
        <v>76</v>
      </c>
      <c r="G335" s="8" t="s">
        <v>135</v>
      </c>
      <c r="H335" s="141">
        <v>1069</v>
      </c>
      <c r="I335" s="141"/>
      <c r="J335" s="141">
        <v>1262</v>
      </c>
      <c r="K335" s="141"/>
      <c r="L335" s="135">
        <v>72.650000000000006</v>
      </c>
      <c r="M335" s="135"/>
      <c r="N335" s="135">
        <v>139148.22</v>
      </c>
      <c r="O335" s="135"/>
      <c r="P335" s="135">
        <v>1662.6755499999999</v>
      </c>
      <c r="Q335" s="64"/>
    </row>
    <row r="336" spans="1:17" outlineLevel="2" x14ac:dyDescent="0.3">
      <c r="A336" s="7" t="s">
        <v>7</v>
      </c>
      <c r="B336" s="8" t="s">
        <v>97</v>
      </c>
      <c r="C336" s="8" t="s">
        <v>75</v>
      </c>
      <c r="D336" s="8" t="s">
        <v>168</v>
      </c>
      <c r="E336" s="8" t="s">
        <v>168</v>
      </c>
      <c r="F336" s="8" t="s">
        <v>76</v>
      </c>
      <c r="G336" s="8" t="s">
        <v>135</v>
      </c>
      <c r="H336" s="141">
        <v>495</v>
      </c>
      <c r="I336" s="141"/>
      <c r="J336" s="141">
        <v>599</v>
      </c>
      <c r="K336" s="141"/>
      <c r="L336" s="135">
        <v>38.157499999999999</v>
      </c>
      <c r="M336" s="135"/>
      <c r="N336" s="135">
        <v>73277.649999999994</v>
      </c>
      <c r="O336" s="135"/>
      <c r="P336" s="135">
        <v>862.78711999999996</v>
      </c>
      <c r="Q336" s="64"/>
    </row>
    <row r="337" spans="1:17" outlineLevel="2" x14ac:dyDescent="0.3">
      <c r="A337" s="7" t="s">
        <v>7</v>
      </c>
      <c r="B337" s="8" t="s">
        <v>98</v>
      </c>
      <c r="C337" s="8" t="s">
        <v>75</v>
      </c>
      <c r="D337" s="8" t="s">
        <v>170</v>
      </c>
      <c r="E337" s="8" t="s">
        <v>169</v>
      </c>
      <c r="F337" s="8" t="s">
        <v>76</v>
      </c>
      <c r="G337" s="8" t="s">
        <v>135</v>
      </c>
      <c r="H337" s="141">
        <v>3467</v>
      </c>
      <c r="I337" s="141"/>
      <c r="J337" s="141">
        <v>4367</v>
      </c>
      <c r="K337" s="141"/>
      <c r="L337" s="135">
        <v>219.73</v>
      </c>
      <c r="M337" s="135"/>
      <c r="N337" s="135">
        <v>417561.74</v>
      </c>
      <c r="O337" s="135"/>
      <c r="P337" s="135">
        <v>5043.34962</v>
      </c>
      <c r="Q337" s="64"/>
    </row>
    <row r="338" spans="1:17" outlineLevel="2" x14ac:dyDescent="0.3">
      <c r="A338" s="7" t="s">
        <v>7</v>
      </c>
      <c r="B338" s="8" t="s">
        <v>99</v>
      </c>
      <c r="C338" s="8" t="s">
        <v>75</v>
      </c>
      <c r="D338" s="8" t="s">
        <v>172</v>
      </c>
      <c r="E338" s="8" t="s">
        <v>171</v>
      </c>
      <c r="F338" s="8" t="s">
        <v>76</v>
      </c>
      <c r="G338" s="8" t="s">
        <v>135</v>
      </c>
      <c r="H338" s="141">
        <v>670</v>
      </c>
      <c r="I338" s="141"/>
      <c r="J338" s="141">
        <v>829</v>
      </c>
      <c r="K338" s="141"/>
      <c r="L338" s="135">
        <v>37.612499999999997</v>
      </c>
      <c r="M338" s="135"/>
      <c r="N338" s="135">
        <v>69862.89</v>
      </c>
      <c r="O338" s="135"/>
      <c r="P338" s="135">
        <v>839.03456000000006</v>
      </c>
      <c r="Q338" s="64"/>
    </row>
    <row r="339" spans="1:17" outlineLevel="2" x14ac:dyDescent="0.3">
      <c r="A339" s="7" t="s">
        <v>7</v>
      </c>
      <c r="B339" s="8" t="s">
        <v>100</v>
      </c>
      <c r="C339" s="8" t="s">
        <v>75</v>
      </c>
      <c r="D339" s="8" t="s">
        <v>174</v>
      </c>
      <c r="E339" s="8" t="s">
        <v>173</v>
      </c>
      <c r="F339" s="8" t="s">
        <v>76</v>
      </c>
      <c r="G339" s="8" t="s">
        <v>135</v>
      </c>
      <c r="H339" s="141">
        <v>1334</v>
      </c>
      <c r="I339" s="141"/>
      <c r="J339" s="141">
        <v>1596</v>
      </c>
      <c r="K339" s="141"/>
      <c r="L339" s="135">
        <v>87.157499999999999</v>
      </c>
      <c r="M339" s="135"/>
      <c r="N339" s="135">
        <v>168883.63</v>
      </c>
      <c r="O339" s="135"/>
      <c r="P339" s="135">
        <v>2034.9335100000001</v>
      </c>
      <c r="Q339" s="64"/>
    </row>
    <row r="340" spans="1:17" outlineLevel="2" x14ac:dyDescent="0.3">
      <c r="A340" s="7" t="s">
        <v>7</v>
      </c>
      <c r="B340" s="8" t="s">
        <v>101</v>
      </c>
      <c r="C340" s="8" t="s">
        <v>85</v>
      </c>
      <c r="D340" s="8" t="s">
        <v>176</v>
      </c>
      <c r="E340" s="8" t="s">
        <v>175</v>
      </c>
      <c r="F340" s="8" t="s">
        <v>86</v>
      </c>
      <c r="G340" s="8" t="s">
        <v>148</v>
      </c>
      <c r="H340" s="141">
        <v>55</v>
      </c>
      <c r="I340" s="141"/>
      <c r="J340" s="141">
        <v>64</v>
      </c>
      <c r="K340" s="141"/>
      <c r="L340" s="135">
        <v>2.1475</v>
      </c>
      <c r="M340" s="135"/>
      <c r="N340" s="135">
        <v>3970.09</v>
      </c>
      <c r="O340" s="135"/>
      <c r="P340" s="135">
        <v>52.544849999999997</v>
      </c>
      <c r="Q340" s="64"/>
    </row>
    <row r="341" spans="1:17" outlineLevel="2" x14ac:dyDescent="0.3">
      <c r="A341" s="7" t="s">
        <v>7</v>
      </c>
      <c r="B341" s="8" t="s">
        <v>102</v>
      </c>
      <c r="C341" s="8" t="s">
        <v>85</v>
      </c>
      <c r="D341" s="8" t="s">
        <v>177</v>
      </c>
      <c r="E341" s="8" t="s">
        <v>177</v>
      </c>
      <c r="F341" s="8" t="s">
        <v>86</v>
      </c>
      <c r="G341" s="8" t="s">
        <v>148</v>
      </c>
      <c r="H341" s="141">
        <v>123</v>
      </c>
      <c r="I341" s="141"/>
      <c r="J341" s="141">
        <v>131</v>
      </c>
      <c r="K341" s="141"/>
      <c r="L341" s="135">
        <v>8.1174999999999997</v>
      </c>
      <c r="M341" s="135"/>
      <c r="N341" s="135">
        <v>15214.02</v>
      </c>
      <c r="O341" s="135"/>
      <c r="P341" s="135">
        <v>176.03569999999999</v>
      </c>
      <c r="Q341" s="64"/>
    </row>
    <row r="342" spans="1:17" outlineLevel="2" x14ac:dyDescent="0.3">
      <c r="A342" s="7" t="s">
        <v>7</v>
      </c>
      <c r="B342" s="8" t="s">
        <v>103</v>
      </c>
      <c r="C342" s="8" t="s">
        <v>85</v>
      </c>
      <c r="D342" s="8" t="s">
        <v>179</v>
      </c>
      <c r="E342" s="8" t="s">
        <v>178</v>
      </c>
      <c r="F342" s="8" t="s">
        <v>86</v>
      </c>
      <c r="G342" s="8" t="s">
        <v>148</v>
      </c>
      <c r="H342" s="141">
        <v>79</v>
      </c>
      <c r="I342" s="141"/>
      <c r="J342" s="141">
        <v>84</v>
      </c>
      <c r="K342" s="141"/>
      <c r="L342" s="135">
        <v>3.6850000000000001</v>
      </c>
      <c r="M342" s="135"/>
      <c r="N342" s="135">
        <v>7083.77</v>
      </c>
      <c r="O342" s="135"/>
      <c r="P342" s="135">
        <v>74.296840000000003</v>
      </c>
      <c r="Q342" s="64"/>
    </row>
    <row r="343" spans="1:17" outlineLevel="2" x14ac:dyDescent="0.3">
      <c r="A343" s="7" t="s">
        <v>7</v>
      </c>
      <c r="B343" s="8" t="s">
        <v>104</v>
      </c>
      <c r="C343" s="8" t="s">
        <v>85</v>
      </c>
      <c r="D343" s="8" t="s">
        <v>207</v>
      </c>
      <c r="E343" s="8" t="s">
        <v>206</v>
      </c>
      <c r="F343" s="8" t="s">
        <v>86</v>
      </c>
      <c r="G343" s="8" t="s">
        <v>148</v>
      </c>
      <c r="H343" s="141">
        <v>113</v>
      </c>
      <c r="I343" s="141"/>
      <c r="J343" s="141">
        <v>147</v>
      </c>
      <c r="K343" s="141"/>
      <c r="L343" s="135">
        <v>7.6224999999999996</v>
      </c>
      <c r="M343" s="135"/>
      <c r="N343" s="135">
        <v>14655.39</v>
      </c>
      <c r="O343" s="135"/>
      <c r="P343" s="135">
        <v>163.85234</v>
      </c>
      <c r="Q343" s="64"/>
    </row>
    <row r="344" spans="1:17" outlineLevel="2" x14ac:dyDescent="0.3">
      <c r="A344" s="7" t="s">
        <v>7</v>
      </c>
      <c r="B344" s="8" t="s">
        <v>119</v>
      </c>
      <c r="C344" s="8" t="s">
        <v>85</v>
      </c>
      <c r="D344" s="8" t="s">
        <v>181</v>
      </c>
      <c r="E344" s="8" t="s">
        <v>180</v>
      </c>
      <c r="F344" s="8" t="s">
        <v>86</v>
      </c>
      <c r="G344" s="8" t="s">
        <v>148</v>
      </c>
      <c r="H344" s="141">
        <v>73</v>
      </c>
      <c r="I344" s="141"/>
      <c r="J344" s="141">
        <v>81</v>
      </c>
      <c r="K344" s="141"/>
      <c r="L344" s="135">
        <v>4.3724999999999996</v>
      </c>
      <c r="M344" s="135"/>
      <c r="N344" s="135">
        <v>8213.15</v>
      </c>
      <c r="O344" s="135"/>
      <c r="P344" s="135">
        <v>90.705569999999994</v>
      </c>
      <c r="Q344" s="64"/>
    </row>
    <row r="345" spans="1:17" outlineLevel="2" x14ac:dyDescent="0.3">
      <c r="A345" s="7" t="s">
        <v>7</v>
      </c>
      <c r="B345" s="8" t="s">
        <v>105</v>
      </c>
      <c r="C345" s="8" t="s">
        <v>85</v>
      </c>
      <c r="D345" s="8" t="s">
        <v>182</v>
      </c>
      <c r="E345" s="8" t="s">
        <v>182</v>
      </c>
      <c r="F345" s="8" t="s">
        <v>86</v>
      </c>
      <c r="G345" s="8" t="s">
        <v>148</v>
      </c>
      <c r="H345" s="141">
        <v>49</v>
      </c>
      <c r="I345" s="141"/>
      <c r="J345" s="141">
        <v>54</v>
      </c>
      <c r="K345" s="141"/>
      <c r="L345" s="135">
        <v>2.6875</v>
      </c>
      <c r="M345" s="135"/>
      <c r="N345" s="135">
        <v>5238.72</v>
      </c>
      <c r="O345" s="135"/>
      <c r="P345" s="135">
        <v>57.288690000000003</v>
      </c>
      <c r="Q345" s="64"/>
    </row>
    <row r="346" spans="1:17" outlineLevel="2" x14ac:dyDescent="0.3">
      <c r="A346" s="7" t="s">
        <v>7</v>
      </c>
      <c r="B346" s="8" t="s">
        <v>106</v>
      </c>
      <c r="C346" s="8" t="s">
        <v>85</v>
      </c>
      <c r="D346" s="8" t="s">
        <v>208</v>
      </c>
      <c r="E346" s="8" t="s">
        <v>183</v>
      </c>
      <c r="F346" s="8" t="s">
        <v>86</v>
      </c>
      <c r="G346" s="8" t="s">
        <v>148</v>
      </c>
      <c r="H346" s="141">
        <v>130</v>
      </c>
      <c r="I346" s="141"/>
      <c r="J346" s="141">
        <v>143</v>
      </c>
      <c r="K346" s="141"/>
      <c r="L346" s="135">
        <v>7.14</v>
      </c>
      <c r="M346" s="135"/>
      <c r="N346" s="135">
        <v>13551.39</v>
      </c>
      <c r="O346" s="135"/>
      <c r="P346" s="135">
        <v>156.99471</v>
      </c>
      <c r="Q346" s="64"/>
    </row>
    <row r="347" spans="1:17" outlineLevel="2" x14ac:dyDescent="0.3">
      <c r="A347" s="7" t="s">
        <v>7</v>
      </c>
      <c r="B347" s="8" t="s">
        <v>107</v>
      </c>
      <c r="C347" s="8" t="s">
        <v>85</v>
      </c>
      <c r="D347" s="8" t="s">
        <v>187</v>
      </c>
      <c r="E347" s="8" t="s">
        <v>186</v>
      </c>
      <c r="F347" s="8" t="s">
        <v>86</v>
      </c>
      <c r="G347" s="8" t="s">
        <v>148</v>
      </c>
      <c r="H347" s="141">
        <v>47</v>
      </c>
      <c r="I347" s="141"/>
      <c r="J347" s="141">
        <v>52</v>
      </c>
      <c r="K347" s="141"/>
      <c r="L347" s="135">
        <v>3.855</v>
      </c>
      <c r="M347" s="135"/>
      <c r="N347" s="135">
        <v>8101.59</v>
      </c>
      <c r="O347" s="135"/>
      <c r="P347" s="135">
        <v>97.023520000000005</v>
      </c>
      <c r="Q347" s="64"/>
    </row>
    <row r="348" spans="1:17" outlineLevel="2" x14ac:dyDescent="0.3">
      <c r="A348" s="7" t="s">
        <v>7</v>
      </c>
      <c r="B348" s="8" t="s">
        <v>109</v>
      </c>
      <c r="C348" s="8" t="s">
        <v>85</v>
      </c>
      <c r="D348" s="8" t="s">
        <v>108</v>
      </c>
      <c r="E348" s="8" t="s">
        <v>188</v>
      </c>
      <c r="F348" s="8" t="s">
        <v>86</v>
      </c>
      <c r="G348" s="8" t="s">
        <v>148</v>
      </c>
      <c r="H348" s="141">
        <v>325</v>
      </c>
      <c r="I348" s="141"/>
      <c r="J348" s="141">
        <v>392</v>
      </c>
      <c r="K348" s="141"/>
      <c r="L348" s="135">
        <v>25.807500000000001</v>
      </c>
      <c r="M348" s="135"/>
      <c r="N348" s="135">
        <v>50324.4</v>
      </c>
      <c r="O348" s="135"/>
      <c r="P348" s="135">
        <v>592.21969000000001</v>
      </c>
      <c r="Q348" s="64"/>
    </row>
    <row r="349" spans="1:17" outlineLevel="2" x14ac:dyDescent="0.3">
      <c r="A349" s="7" t="s">
        <v>7</v>
      </c>
      <c r="B349" s="8" t="s">
        <v>110</v>
      </c>
      <c r="C349" s="8" t="s">
        <v>85</v>
      </c>
      <c r="D349" s="8" t="s">
        <v>189</v>
      </c>
      <c r="E349" s="8" t="s">
        <v>189</v>
      </c>
      <c r="F349" s="8" t="s">
        <v>86</v>
      </c>
      <c r="G349" s="8" t="s">
        <v>148</v>
      </c>
      <c r="H349" s="141">
        <v>297</v>
      </c>
      <c r="I349" s="141"/>
      <c r="J349" s="141">
        <v>320</v>
      </c>
      <c r="K349" s="141"/>
      <c r="L349" s="135">
        <v>14.255000000000001</v>
      </c>
      <c r="M349" s="135"/>
      <c r="N349" s="135">
        <v>26834.25</v>
      </c>
      <c r="O349" s="135"/>
      <c r="P349" s="135">
        <v>310.04169000000002</v>
      </c>
      <c r="Q349" s="64"/>
    </row>
    <row r="350" spans="1:17" outlineLevel="2" x14ac:dyDescent="0.3">
      <c r="A350" s="7" t="s">
        <v>7</v>
      </c>
      <c r="B350" s="8" t="s">
        <v>111</v>
      </c>
      <c r="C350" s="8" t="s">
        <v>85</v>
      </c>
      <c r="D350" s="8" t="s">
        <v>191</v>
      </c>
      <c r="E350" s="8" t="s">
        <v>190</v>
      </c>
      <c r="F350" s="8" t="s">
        <v>86</v>
      </c>
      <c r="G350" s="8" t="s">
        <v>148</v>
      </c>
      <c r="H350" s="141">
        <v>38</v>
      </c>
      <c r="I350" s="141"/>
      <c r="J350" s="141">
        <v>42</v>
      </c>
      <c r="K350" s="141"/>
      <c r="L350" s="135">
        <v>3.3125</v>
      </c>
      <c r="M350" s="135"/>
      <c r="N350" s="135">
        <v>6527</v>
      </c>
      <c r="O350" s="135"/>
      <c r="P350" s="135">
        <v>79.943380000000005</v>
      </c>
      <c r="Q350" s="64"/>
    </row>
    <row r="351" spans="1:17" outlineLevel="2" x14ac:dyDescent="0.3">
      <c r="A351" s="7" t="s">
        <v>7</v>
      </c>
      <c r="B351" s="8" t="s">
        <v>112</v>
      </c>
      <c r="C351" s="8" t="s">
        <v>75</v>
      </c>
      <c r="D351" s="8" t="s">
        <v>192</v>
      </c>
      <c r="E351" s="8" t="s">
        <v>192</v>
      </c>
      <c r="F351" s="8" t="s">
        <v>76</v>
      </c>
      <c r="G351" s="8" t="s">
        <v>135</v>
      </c>
      <c r="H351" s="141">
        <v>2582</v>
      </c>
      <c r="I351" s="141"/>
      <c r="J351" s="141">
        <v>3192</v>
      </c>
      <c r="K351" s="141"/>
      <c r="L351" s="135">
        <v>190.23</v>
      </c>
      <c r="M351" s="135"/>
      <c r="N351" s="135">
        <v>369294.37</v>
      </c>
      <c r="O351" s="135"/>
      <c r="P351" s="135">
        <v>4235.9785700000002</v>
      </c>
      <c r="Q351" s="64"/>
    </row>
    <row r="352" spans="1:17" outlineLevel="2" x14ac:dyDescent="0.3">
      <c r="A352" s="7" t="s">
        <v>7</v>
      </c>
      <c r="B352" s="8" t="s">
        <v>113</v>
      </c>
      <c r="C352" s="8" t="s">
        <v>75</v>
      </c>
      <c r="D352" s="8" t="s">
        <v>193</v>
      </c>
      <c r="E352" s="8" t="s">
        <v>193</v>
      </c>
      <c r="F352" s="8" t="s">
        <v>76</v>
      </c>
      <c r="G352" s="8" t="s">
        <v>135</v>
      </c>
      <c r="H352" s="141">
        <v>940</v>
      </c>
      <c r="I352" s="141"/>
      <c r="J352" s="141">
        <v>1127</v>
      </c>
      <c r="K352" s="141"/>
      <c r="L352" s="135">
        <v>63.255000000000003</v>
      </c>
      <c r="M352" s="135"/>
      <c r="N352" s="135">
        <v>122064.24</v>
      </c>
      <c r="O352" s="135"/>
      <c r="P352" s="135">
        <v>1400.5807500000001</v>
      </c>
      <c r="Q352" s="64"/>
    </row>
    <row r="353" spans="1:17" outlineLevel="2" x14ac:dyDescent="0.3">
      <c r="A353" s="7" t="s">
        <v>7</v>
      </c>
      <c r="B353" s="8" t="s">
        <v>114</v>
      </c>
      <c r="C353" s="8" t="s">
        <v>75</v>
      </c>
      <c r="D353" s="8" t="s">
        <v>195</v>
      </c>
      <c r="E353" s="8" t="s">
        <v>194</v>
      </c>
      <c r="F353" s="8" t="s">
        <v>76</v>
      </c>
      <c r="G353" s="8" t="s">
        <v>135</v>
      </c>
      <c r="H353" s="141">
        <v>1076</v>
      </c>
      <c r="I353" s="141"/>
      <c r="J353" s="141">
        <v>1337</v>
      </c>
      <c r="K353" s="141"/>
      <c r="L353" s="135">
        <v>85.88</v>
      </c>
      <c r="M353" s="135"/>
      <c r="N353" s="135">
        <v>165297.69</v>
      </c>
      <c r="O353" s="135"/>
      <c r="P353" s="135">
        <v>1872.4050099999999</v>
      </c>
      <c r="Q353" s="64"/>
    </row>
    <row r="354" spans="1:17" outlineLevel="2" x14ac:dyDescent="0.3">
      <c r="A354" s="7" t="s">
        <v>7</v>
      </c>
      <c r="B354" s="8" t="s">
        <v>120</v>
      </c>
      <c r="C354" s="8" t="s">
        <v>85</v>
      </c>
      <c r="D354" s="8" t="s">
        <v>197</v>
      </c>
      <c r="E354" s="8" t="s">
        <v>196</v>
      </c>
      <c r="F354" s="8" t="s">
        <v>86</v>
      </c>
      <c r="G354" s="8" t="s">
        <v>148</v>
      </c>
      <c r="H354" s="141">
        <v>12</v>
      </c>
      <c r="I354" s="141"/>
      <c r="J354" s="141">
        <v>12</v>
      </c>
      <c r="K354" s="141"/>
      <c r="L354" s="135">
        <v>1.18</v>
      </c>
      <c r="M354" s="135"/>
      <c r="N354" s="135">
        <v>2226.8000000000002</v>
      </c>
      <c r="O354" s="135"/>
      <c r="P354" s="135">
        <v>23.457360000000001</v>
      </c>
      <c r="Q354" s="64"/>
    </row>
    <row r="355" spans="1:17" outlineLevel="2" x14ac:dyDescent="0.3">
      <c r="A355" s="7" t="s">
        <v>7</v>
      </c>
      <c r="B355" s="8" t="s">
        <v>121</v>
      </c>
      <c r="C355" s="8" t="s">
        <v>85</v>
      </c>
      <c r="D355" s="8" t="s">
        <v>199</v>
      </c>
      <c r="E355" s="8" t="s">
        <v>198</v>
      </c>
      <c r="F355" s="8" t="s">
        <v>86</v>
      </c>
      <c r="G355" s="8" t="s">
        <v>148</v>
      </c>
      <c r="H355" s="141">
        <v>14</v>
      </c>
      <c r="I355" s="141"/>
      <c r="J355" s="141">
        <v>15</v>
      </c>
      <c r="K355" s="141"/>
      <c r="L355" s="135">
        <v>1.4624999999999999</v>
      </c>
      <c r="M355" s="135"/>
      <c r="N355" s="135">
        <v>2743.68</v>
      </c>
      <c r="O355" s="135"/>
      <c r="P355" s="135">
        <v>30.508849999999999</v>
      </c>
      <c r="Q355" s="64"/>
    </row>
    <row r="356" spans="1:17" outlineLevel="2" x14ac:dyDescent="0.3">
      <c r="A356" s="7" t="s">
        <v>7</v>
      </c>
      <c r="B356" s="8" t="s">
        <v>115</v>
      </c>
      <c r="C356" s="8" t="s">
        <v>85</v>
      </c>
      <c r="D356" s="8" t="s">
        <v>200</v>
      </c>
      <c r="E356" s="8" t="s">
        <v>200</v>
      </c>
      <c r="F356" s="8" t="s">
        <v>86</v>
      </c>
      <c r="G356" s="8" t="s">
        <v>148</v>
      </c>
      <c r="H356" s="141">
        <v>59</v>
      </c>
      <c r="I356" s="141"/>
      <c r="J356" s="141">
        <v>69</v>
      </c>
      <c r="K356" s="141"/>
      <c r="L356" s="135">
        <v>6.4749999999999996</v>
      </c>
      <c r="M356" s="135"/>
      <c r="N356" s="135">
        <v>12630.44</v>
      </c>
      <c r="O356" s="135"/>
      <c r="P356" s="135">
        <v>154.57422</v>
      </c>
      <c r="Q356" s="64"/>
    </row>
    <row r="357" spans="1:17" outlineLevel="2" x14ac:dyDescent="0.3">
      <c r="A357" s="7" t="s">
        <v>7</v>
      </c>
      <c r="B357" s="8" t="s">
        <v>116</v>
      </c>
      <c r="C357" s="8" t="s">
        <v>85</v>
      </c>
      <c r="D357" s="8" t="s">
        <v>201</v>
      </c>
      <c r="E357" s="8" t="s">
        <v>201</v>
      </c>
      <c r="F357" s="8" t="s">
        <v>86</v>
      </c>
      <c r="G357" s="8" t="s">
        <v>148</v>
      </c>
      <c r="H357" s="141">
        <v>24</v>
      </c>
      <c r="I357" s="141"/>
      <c r="J357" s="141">
        <v>27</v>
      </c>
      <c r="K357" s="141"/>
      <c r="L357" s="135">
        <v>1.5375000000000001</v>
      </c>
      <c r="M357" s="135"/>
      <c r="N357" s="135">
        <v>3094</v>
      </c>
      <c r="O357" s="135"/>
      <c r="P357" s="135">
        <v>35.695529999999998</v>
      </c>
      <c r="Q357" s="64"/>
    </row>
    <row r="358" spans="1:17" outlineLevel="2" x14ac:dyDescent="0.3">
      <c r="A358" s="7" t="s">
        <v>7</v>
      </c>
      <c r="B358" s="8" t="s">
        <v>122</v>
      </c>
      <c r="C358" s="8" t="s">
        <v>85</v>
      </c>
      <c r="D358" s="8" t="s">
        <v>202</v>
      </c>
      <c r="E358" s="8" t="s">
        <v>202</v>
      </c>
      <c r="F358" s="8" t="s">
        <v>86</v>
      </c>
      <c r="G358" s="8" t="s">
        <v>148</v>
      </c>
      <c r="H358" s="141">
        <v>11</v>
      </c>
      <c r="I358" s="141"/>
      <c r="J358" s="141">
        <v>11</v>
      </c>
      <c r="K358" s="141"/>
      <c r="L358" s="135">
        <v>0.26750000000000002</v>
      </c>
      <c r="M358" s="135"/>
      <c r="N358" s="135">
        <v>526.16</v>
      </c>
      <c r="O358" s="135"/>
      <c r="P358" s="135">
        <v>5.4727499999999996</v>
      </c>
      <c r="Q358" s="64"/>
    </row>
    <row r="359" spans="1:17" outlineLevel="2" x14ac:dyDescent="0.3">
      <c r="A359" s="7" t="s">
        <v>7</v>
      </c>
      <c r="B359" s="8" t="s">
        <v>117</v>
      </c>
      <c r="C359" s="8" t="s">
        <v>85</v>
      </c>
      <c r="D359" s="8" t="s">
        <v>203</v>
      </c>
      <c r="E359" s="8" t="s">
        <v>203</v>
      </c>
      <c r="F359" s="8" t="s">
        <v>86</v>
      </c>
      <c r="G359" s="8" t="s">
        <v>148</v>
      </c>
      <c r="H359" s="141">
        <v>70</v>
      </c>
      <c r="I359" s="141"/>
      <c r="J359" s="141">
        <v>73</v>
      </c>
      <c r="K359" s="141"/>
      <c r="L359" s="135">
        <v>5.7</v>
      </c>
      <c r="M359" s="135"/>
      <c r="N359" s="135">
        <v>11251.53</v>
      </c>
      <c r="O359" s="135"/>
      <c r="P359" s="135">
        <v>144.46038999999999</v>
      </c>
      <c r="Q359" s="64"/>
    </row>
    <row r="360" spans="1:17" outlineLevel="2" x14ac:dyDescent="0.3">
      <c r="A360" s="7" t="s">
        <v>7</v>
      </c>
      <c r="B360" s="8" t="s">
        <v>6</v>
      </c>
      <c r="C360" s="8" t="s">
        <v>85</v>
      </c>
      <c r="D360" s="8" t="s">
        <v>118</v>
      </c>
      <c r="E360" s="8" t="s">
        <v>204</v>
      </c>
      <c r="F360" s="8" t="s">
        <v>86</v>
      </c>
      <c r="G360" s="8" t="s">
        <v>148</v>
      </c>
      <c r="H360" s="141">
        <v>147</v>
      </c>
      <c r="I360" s="141"/>
      <c r="J360" s="141">
        <v>158</v>
      </c>
      <c r="K360" s="141"/>
      <c r="L360" s="135">
        <v>9.2725000000000009</v>
      </c>
      <c r="M360" s="135"/>
      <c r="N360" s="135">
        <v>17879.060000000001</v>
      </c>
      <c r="O360" s="135"/>
      <c r="P360" s="135">
        <v>221.39722</v>
      </c>
      <c r="Q360" s="64"/>
    </row>
    <row r="361" spans="1:17" outlineLevel="2" x14ac:dyDescent="0.3">
      <c r="A361" s="7" t="s">
        <v>7</v>
      </c>
      <c r="B361" s="8" t="s">
        <v>123</v>
      </c>
      <c r="C361" s="8" t="s">
        <v>85</v>
      </c>
      <c r="D361" s="8" t="s">
        <v>205</v>
      </c>
      <c r="E361" s="8" t="s">
        <v>205</v>
      </c>
      <c r="F361" s="8" t="s">
        <v>86</v>
      </c>
      <c r="G361" s="8" t="s">
        <v>148</v>
      </c>
      <c r="H361" s="141">
        <v>29</v>
      </c>
      <c r="I361" s="141"/>
      <c r="J361" s="141">
        <v>30</v>
      </c>
      <c r="K361" s="141"/>
      <c r="L361" s="135">
        <v>1.4475</v>
      </c>
      <c r="M361" s="135"/>
      <c r="N361" s="135">
        <v>2915.41</v>
      </c>
      <c r="O361" s="135"/>
      <c r="P361" s="135">
        <v>36.3491</v>
      </c>
      <c r="Q361" s="64"/>
    </row>
    <row r="362" spans="1:17" s="6" customFormat="1" outlineLevel="1" x14ac:dyDescent="0.3">
      <c r="A362" s="122" t="s">
        <v>65</v>
      </c>
      <c r="B362" s="128"/>
      <c r="C362" s="128"/>
      <c r="D362" s="128"/>
      <c r="E362" s="128"/>
      <c r="F362" s="128"/>
      <c r="G362" s="128"/>
      <c r="H362" s="144">
        <f t="shared" ref="H362:Q362" si="7">SUBTOTAL(9,H318:H361)</f>
        <v>42819</v>
      </c>
      <c r="I362" s="144">
        <f t="shared" si="7"/>
        <v>0</v>
      </c>
      <c r="J362" s="144">
        <f t="shared" si="7"/>
        <v>53045</v>
      </c>
      <c r="K362" s="144">
        <f t="shared" si="7"/>
        <v>0</v>
      </c>
      <c r="L362" s="145">
        <f t="shared" si="7"/>
        <v>2894.1599999999994</v>
      </c>
      <c r="M362" s="145">
        <f t="shared" si="7"/>
        <v>0</v>
      </c>
      <c r="N362" s="145">
        <f t="shared" si="7"/>
        <v>5556551.8299999991</v>
      </c>
      <c r="O362" s="145">
        <f t="shared" si="7"/>
        <v>0</v>
      </c>
      <c r="P362" s="145">
        <f t="shared" si="7"/>
        <v>65400.060739999994</v>
      </c>
      <c r="Q362" s="146">
        <f t="shared" si="7"/>
        <v>0</v>
      </c>
    </row>
    <row r="363" spans="1:17" outlineLevel="2" x14ac:dyDescent="0.3">
      <c r="A363" s="56" t="s">
        <v>0</v>
      </c>
      <c r="B363" t="s">
        <v>131</v>
      </c>
      <c r="C363" t="s">
        <v>131</v>
      </c>
      <c r="D363" t="s">
        <v>132</v>
      </c>
      <c r="E363" t="s">
        <v>133</v>
      </c>
      <c r="F363" t="s">
        <v>132</v>
      </c>
      <c r="G363" t="s">
        <v>133</v>
      </c>
      <c r="H363" s="60">
        <v>206</v>
      </c>
      <c r="I363" s="60"/>
      <c r="J363" s="60">
        <v>240</v>
      </c>
      <c r="K363" s="60"/>
      <c r="L363" s="58">
        <v>11.93</v>
      </c>
      <c r="M363" s="58"/>
      <c r="N363" s="58">
        <v>23109.040000000001</v>
      </c>
      <c r="O363" s="58"/>
      <c r="P363" s="58">
        <v>264.75254999999999</v>
      </c>
      <c r="Q363" s="63"/>
    </row>
    <row r="364" spans="1:17" outlineLevel="2" x14ac:dyDescent="0.3">
      <c r="A364" s="56" t="s">
        <v>0</v>
      </c>
      <c r="B364" t="s">
        <v>73</v>
      </c>
      <c r="C364" t="s">
        <v>75</v>
      </c>
      <c r="D364" t="s">
        <v>74</v>
      </c>
      <c r="E364" t="s">
        <v>134</v>
      </c>
      <c r="F364" t="s">
        <v>76</v>
      </c>
      <c r="G364" t="s">
        <v>135</v>
      </c>
      <c r="H364" s="60">
        <v>3922</v>
      </c>
      <c r="I364" s="60"/>
      <c r="J364" s="60">
        <v>4830</v>
      </c>
      <c r="K364" s="60"/>
      <c r="L364" s="58">
        <v>237.99</v>
      </c>
      <c r="M364" s="58"/>
      <c r="N364" s="58">
        <v>464280.89</v>
      </c>
      <c r="O364" s="58"/>
      <c r="P364" s="58">
        <v>5383.4340099999999</v>
      </c>
      <c r="Q364" s="63"/>
    </row>
    <row r="365" spans="1:17" outlineLevel="2" x14ac:dyDescent="0.3">
      <c r="A365" s="56" t="s">
        <v>0</v>
      </c>
      <c r="B365" t="s">
        <v>77</v>
      </c>
      <c r="C365" t="s">
        <v>75</v>
      </c>
      <c r="D365" t="s">
        <v>137</v>
      </c>
      <c r="E365" t="s">
        <v>136</v>
      </c>
      <c r="F365" t="s">
        <v>76</v>
      </c>
      <c r="G365" t="s">
        <v>135</v>
      </c>
      <c r="H365" s="60">
        <v>1498</v>
      </c>
      <c r="I365" s="60"/>
      <c r="J365" s="60">
        <v>1753</v>
      </c>
      <c r="K365" s="60"/>
      <c r="L365" s="58">
        <v>87.784999999999997</v>
      </c>
      <c r="M365" s="58"/>
      <c r="N365" s="58">
        <v>169591.29</v>
      </c>
      <c r="O365" s="58"/>
      <c r="P365" s="58">
        <v>1896.21091</v>
      </c>
      <c r="Q365" s="63"/>
    </row>
    <row r="366" spans="1:17" outlineLevel="2" x14ac:dyDescent="0.3">
      <c r="A366" s="56" t="s">
        <v>0</v>
      </c>
      <c r="B366" t="s">
        <v>78</v>
      </c>
      <c r="C366" t="s">
        <v>75</v>
      </c>
      <c r="D366" t="s">
        <v>138</v>
      </c>
      <c r="E366" t="s">
        <v>138</v>
      </c>
      <c r="F366" t="s">
        <v>76</v>
      </c>
      <c r="G366" t="s">
        <v>135</v>
      </c>
      <c r="H366" s="60">
        <v>2169</v>
      </c>
      <c r="I366" s="60"/>
      <c r="J366" s="60">
        <v>2517</v>
      </c>
      <c r="K366" s="60"/>
      <c r="L366" s="58">
        <v>134.07249999999999</v>
      </c>
      <c r="M366" s="58"/>
      <c r="N366" s="58">
        <v>258923.39</v>
      </c>
      <c r="O366" s="58"/>
      <c r="P366" s="58">
        <v>2978.1644999999999</v>
      </c>
      <c r="Q366" s="63"/>
    </row>
    <row r="367" spans="1:17" outlineLevel="2" x14ac:dyDescent="0.3">
      <c r="A367" s="56" t="s">
        <v>0</v>
      </c>
      <c r="B367" t="s">
        <v>79</v>
      </c>
      <c r="C367" t="s">
        <v>80</v>
      </c>
      <c r="D367" t="s">
        <v>140</v>
      </c>
      <c r="E367" t="s">
        <v>139</v>
      </c>
      <c r="F367" t="s">
        <v>81</v>
      </c>
      <c r="G367" t="s">
        <v>141</v>
      </c>
      <c r="H367" s="60">
        <v>393</v>
      </c>
      <c r="I367" s="60"/>
      <c r="J367" s="60">
        <v>427</v>
      </c>
      <c r="K367" s="60"/>
      <c r="L367" s="58">
        <v>25.357500000000002</v>
      </c>
      <c r="M367" s="58"/>
      <c r="N367" s="58">
        <v>47165.64</v>
      </c>
      <c r="O367" s="58"/>
      <c r="P367" s="58">
        <v>527.85640999999998</v>
      </c>
      <c r="Q367" s="63"/>
    </row>
    <row r="368" spans="1:17" outlineLevel="2" x14ac:dyDescent="0.3">
      <c r="A368" s="56" t="s">
        <v>0</v>
      </c>
      <c r="B368" t="s">
        <v>82</v>
      </c>
      <c r="C368" t="s">
        <v>75</v>
      </c>
      <c r="D368" t="s">
        <v>143</v>
      </c>
      <c r="E368" t="s">
        <v>142</v>
      </c>
      <c r="F368" t="s">
        <v>76</v>
      </c>
      <c r="G368" t="s">
        <v>135</v>
      </c>
      <c r="H368" s="60">
        <v>1307</v>
      </c>
      <c r="I368" s="60"/>
      <c r="J368" s="60">
        <v>1478</v>
      </c>
      <c r="K368" s="60"/>
      <c r="L368" s="58">
        <v>75.822500000000005</v>
      </c>
      <c r="M368" s="58"/>
      <c r="N368" s="58">
        <v>144580.93</v>
      </c>
      <c r="O368" s="58"/>
      <c r="P368" s="58">
        <v>1657.2148</v>
      </c>
      <c r="Q368" s="63"/>
    </row>
    <row r="369" spans="1:17" outlineLevel="2" x14ac:dyDescent="0.3">
      <c r="A369" s="56" t="s">
        <v>0</v>
      </c>
      <c r="B369" t="s">
        <v>83</v>
      </c>
      <c r="C369" t="s">
        <v>75</v>
      </c>
      <c r="D369" t="s">
        <v>145</v>
      </c>
      <c r="E369" t="s">
        <v>144</v>
      </c>
      <c r="F369" t="s">
        <v>76</v>
      </c>
      <c r="G369" t="s">
        <v>135</v>
      </c>
      <c r="H369" s="60">
        <v>1384</v>
      </c>
      <c r="I369" s="60"/>
      <c r="J369" s="60">
        <v>1574</v>
      </c>
      <c r="K369" s="60"/>
      <c r="L369" s="58">
        <v>87.045000000000002</v>
      </c>
      <c r="M369" s="58"/>
      <c r="N369" s="58">
        <v>167641.15</v>
      </c>
      <c r="O369" s="58"/>
      <c r="P369" s="58">
        <v>1912.86509</v>
      </c>
      <c r="Q369" s="63"/>
    </row>
    <row r="370" spans="1:17" outlineLevel="2" x14ac:dyDescent="0.3">
      <c r="A370" s="56" t="s">
        <v>0</v>
      </c>
      <c r="B370" t="s">
        <v>84</v>
      </c>
      <c r="C370" t="s">
        <v>85</v>
      </c>
      <c r="D370" t="s">
        <v>147</v>
      </c>
      <c r="E370" t="s">
        <v>146</v>
      </c>
      <c r="F370" t="s">
        <v>86</v>
      </c>
      <c r="G370" t="s">
        <v>148</v>
      </c>
      <c r="H370" s="60">
        <v>97</v>
      </c>
      <c r="I370" s="60"/>
      <c r="J370" s="60">
        <v>106</v>
      </c>
      <c r="K370" s="60"/>
      <c r="L370" s="58">
        <v>6.5650000000000004</v>
      </c>
      <c r="M370" s="58"/>
      <c r="N370" s="58">
        <v>12855.45</v>
      </c>
      <c r="O370" s="58"/>
      <c r="P370" s="58">
        <v>142.36471</v>
      </c>
      <c r="Q370" s="63"/>
    </row>
    <row r="371" spans="1:17" outlineLevel="2" x14ac:dyDescent="0.3">
      <c r="A371" s="56" t="s">
        <v>0</v>
      </c>
      <c r="B371" t="s">
        <v>87</v>
      </c>
      <c r="C371" t="s">
        <v>75</v>
      </c>
      <c r="D371" t="s">
        <v>150</v>
      </c>
      <c r="E371" t="s">
        <v>149</v>
      </c>
      <c r="F371" t="s">
        <v>76</v>
      </c>
      <c r="G371" t="s">
        <v>135</v>
      </c>
      <c r="H371" s="60">
        <v>2115</v>
      </c>
      <c r="I371" s="60"/>
      <c r="J371" s="60">
        <v>2642</v>
      </c>
      <c r="K371" s="60"/>
      <c r="L371" s="58">
        <v>118.08</v>
      </c>
      <c r="M371" s="58"/>
      <c r="N371" s="58">
        <v>225538.56</v>
      </c>
      <c r="O371" s="58"/>
      <c r="P371" s="58">
        <v>2694.70523</v>
      </c>
      <c r="Q371" s="63"/>
    </row>
    <row r="372" spans="1:17" outlineLevel="2" x14ac:dyDescent="0.3">
      <c r="A372" s="56" t="s">
        <v>0</v>
      </c>
      <c r="B372" t="s">
        <v>88</v>
      </c>
      <c r="C372" t="s">
        <v>75</v>
      </c>
      <c r="D372" t="s">
        <v>152</v>
      </c>
      <c r="E372" t="s">
        <v>151</v>
      </c>
      <c r="F372" t="s">
        <v>76</v>
      </c>
      <c r="G372" t="s">
        <v>135</v>
      </c>
      <c r="H372" s="60">
        <v>295</v>
      </c>
      <c r="I372" s="60"/>
      <c r="J372" s="60">
        <v>354</v>
      </c>
      <c r="K372" s="60"/>
      <c r="L372" s="58">
        <v>16.987500000000001</v>
      </c>
      <c r="M372" s="58"/>
      <c r="N372" s="58">
        <v>32925.26</v>
      </c>
      <c r="O372" s="58"/>
      <c r="P372" s="58">
        <v>375.54500000000002</v>
      </c>
      <c r="Q372" s="63"/>
    </row>
    <row r="373" spans="1:17" outlineLevel="2" x14ac:dyDescent="0.3">
      <c r="A373" s="56" t="s">
        <v>0</v>
      </c>
      <c r="B373" t="s">
        <v>89</v>
      </c>
      <c r="C373" t="s">
        <v>75</v>
      </c>
      <c r="D373" t="s">
        <v>154</v>
      </c>
      <c r="E373" t="s">
        <v>153</v>
      </c>
      <c r="F373" t="s">
        <v>76</v>
      </c>
      <c r="G373" t="s">
        <v>135</v>
      </c>
      <c r="H373" s="60">
        <v>651</v>
      </c>
      <c r="I373" s="60"/>
      <c r="J373" s="60">
        <v>743</v>
      </c>
      <c r="K373" s="60"/>
      <c r="L373" s="58">
        <v>32.74</v>
      </c>
      <c r="M373" s="58"/>
      <c r="N373" s="58">
        <v>60829.89</v>
      </c>
      <c r="O373" s="58"/>
      <c r="P373" s="58">
        <v>692.86387999999999</v>
      </c>
      <c r="Q373" s="63"/>
    </row>
    <row r="374" spans="1:17" outlineLevel="2" x14ac:dyDescent="0.3">
      <c r="A374" s="56" t="s">
        <v>0</v>
      </c>
      <c r="B374" t="s">
        <v>90</v>
      </c>
      <c r="C374" t="s">
        <v>75</v>
      </c>
      <c r="D374" t="s">
        <v>156</v>
      </c>
      <c r="E374" t="s">
        <v>155</v>
      </c>
      <c r="F374" t="s">
        <v>76</v>
      </c>
      <c r="G374" t="s">
        <v>135</v>
      </c>
      <c r="H374" s="60">
        <v>1566</v>
      </c>
      <c r="I374" s="60"/>
      <c r="J374" s="60">
        <v>1887</v>
      </c>
      <c r="K374" s="60"/>
      <c r="L374" s="58">
        <v>79.430000000000007</v>
      </c>
      <c r="M374" s="58"/>
      <c r="N374" s="58">
        <v>148347.62</v>
      </c>
      <c r="O374" s="58"/>
      <c r="P374" s="58">
        <v>1697.7008699999999</v>
      </c>
      <c r="Q374" s="63"/>
    </row>
    <row r="375" spans="1:17" outlineLevel="2" x14ac:dyDescent="0.3">
      <c r="A375" s="56" t="s">
        <v>0</v>
      </c>
      <c r="B375" t="s">
        <v>91</v>
      </c>
      <c r="C375" t="s">
        <v>75</v>
      </c>
      <c r="D375" t="s">
        <v>158</v>
      </c>
      <c r="E375" t="s">
        <v>157</v>
      </c>
      <c r="F375" t="s">
        <v>76</v>
      </c>
      <c r="G375" t="s">
        <v>135</v>
      </c>
      <c r="H375" s="60">
        <v>971</v>
      </c>
      <c r="I375" s="60"/>
      <c r="J375" s="60">
        <v>1159</v>
      </c>
      <c r="K375" s="60"/>
      <c r="L375" s="58">
        <v>58.827500000000001</v>
      </c>
      <c r="M375" s="58"/>
      <c r="N375" s="58">
        <v>112048.52</v>
      </c>
      <c r="O375" s="58"/>
      <c r="P375" s="58">
        <v>1314.84115</v>
      </c>
      <c r="Q375" s="63"/>
    </row>
    <row r="376" spans="1:17" outlineLevel="2" x14ac:dyDescent="0.3">
      <c r="A376" s="56" t="s">
        <v>0</v>
      </c>
      <c r="B376" t="s">
        <v>92</v>
      </c>
      <c r="C376" t="s">
        <v>75</v>
      </c>
      <c r="D376" t="s">
        <v>160</v>
      </c>
      <c r="E376" t="s">
        <v>159</v>
      </c>
      <c r="F376" t="s">
        <v>76</v>
      </c>
      <c r="G376" t="s">
        <v>135</v>
      </c>
      <c r="H376" s="60">
        <v>988</v>
      </c>
      <c r="I376" s="60"/>
      <c r="J376" s="60">
        <v>1165</v>
      </c>
      <c r="K376" s="60"/>
      <c r="L376" s="58">
        <v>58.16</v>
      </c>
      <c r="M376" s="58"/>
      <c r="N376" s="58">
        <v>109538.84</v>
      </c>
      <c r="O376" s="58"/>
      <c r="P376" s="58">
        <v>1243.63535</v>
      </c>
      <c r="Q376" s="63"/>
    </row>
    <row r="377" spans="1:17" outlineLevel="2" x14ac:dyDescent="0.3">
      <c r="A377" s="56" t="s">
        <v>0</v>
      </c>
      <c r="B377" t="s">
        <v>93</v>
      </c>
      <c r="C377" t="s">
        <v>75</v>
      </c>
      <c r="D377" t="s">
        <v>161</v>
      </c>
      <c r="E377" t="s">
        <v>161</v>
      </c>
      <c r="F377" t="s">
        <v>76</v>
      </c>
      <c r="G377" t="s">
        <v>135</v>
      </c>
      <c r="H377" s="60">
        <v>472</v>
      </c>
      <c r="I377" s="60"/>
      <c r="J377" s="60">
        <v>547</v>
      </c>
      <c r="K377" s="60"/>
      <c r="L377" s="58">
        <v>27.45</v>
      </c>
      <c r="M377" s="58"/>
      <c r="N377" s="58">
        <v>52315.4</v>
      </c>
      <c r="O377" s="58"/>
      <c r="P377" s="58">
        <v>611.19014000000004</v>
      </c>
      <c r="Q377" s="63"/>
    </row>
    <row r="378" spans="1:17" outlineLevel="2" x14ac:dyDescent="0.3">
      <c r="A378" s="56" t="s">
        <v>0</v>
      </c>
      <c r="B378" t="s">
        <v>94</v>
      </c>
      <c r="C378" t="s">
        <v>75</v>
      </c>
      <c r="D378" t="s">
        <v>163</v>
      </c>
      <c r="E378" t="s">
        <v>162</v>
      </c>
      <c r="F378" t="s">
        <v>76</v>
      </c>
      <c r="G378" t="s">
        <v>135</v>
      </c>
      <c r="H378" s="60">
        <v>367</v>
      </c>
      <c r="I378" s="60"/>
      <c r="J378" s="60">
        <v>426</v>
      </c>
      <c r="K378" s="60"/>
      <c r="L378" s="58">
        <v>24.495000000000001</v>
      </c>
      <c r="M378" s="58"/>
      <c r="N378" s="58">
        <v>46237.919999999998</v>
      </c>
      <c r="O378" s="58"/>
      <c r="P378" s="58">
        <v>539.96091999999999</v>
      </c>
      <c r="Q378" s="63"/>
    </row>
    <row r="379" spans="1:17" outlineLevel="2" x14ac:dyDescent="0.3">
      <c r="A379" s="56" t="s">
        <v>0</v>
      </c>
      <c r="B379" t="s">
        <v>95</v>
      </c>
      <c r="C379" t="s">
        <v>75</v>
      </c>
      <c r="D379" t="s">
        <v>165</v>
      </c>
      <c r="E379" t="s">
        <v>164</v>
      </c>
      <c r="F379" t="s">
        <v>76</v>
      </c>
      <c r="G379" t="s">
        <v>135</v>
      </c>
      <c r="H379" s="60">
        <v>1119</v>
      </c>
      <c r="I379" s="60"/>
      <c r="J379" s="60">
        <v>1266</v>
      </c>
      <c r="K379" s="60"/>
      <c r="L379" s="58">
        <v>52.965000000000003</v>
      </c>
      <c r="M379" s="58"/>
      <c r="N379" s="58">
        <v>99525.15</v>
      </c>
      <c r="O379" s="58"/>
      <c r="P379" s="58">
        <v>1150.7280499999999</v>
      </c>
      <c r="Q379" s="63"/>
    </row>
    <row r="380" spans="1:17" outlineLevel="2" x14ac:dyDescent="0.3">
      <c r="A380" s="56" t="s">
        <v>0</v>
      </c>
      <c r="B380" t="s">
        <v>96</v>
      </c>
      <c r="C380" t="s">
        <v>75</v>
      </c>
      <c r="D380" t="s">
        <v>167</v>
      </c>
      <c r="E380" t="s">
        <v>166</v>
      </c>
      <c r="F380" t="s">
        <v>76</v>
      </c>
      <c r="G380" t="s">
        <v>135</v>
      </c>
      <c r="H380" s="60">
        <v>724</v>
      </c>
      <c r="I380" s="60"/>
      <c r="J380" s="60">
        <v>831</v>
      </c>
      <c r="K380" s="60"/>
      <c r="L380" s="58">
        <v>42.167499999999997</v>
      </c>
      <c r="M380" s="58"/>
      <c r="N380" s="58">
        <v>80901.39</v>
      </c>
      <c r="O380" s="58"/>
      <c r="P380" s="58">
        <v>957.25726999999995</v>
      </c>
      <c r="Q380" s="63"/>
    </row>
    <row r="381" spans="1:17" outlineLevel="2" x14ac:dyDescent="0.3">
      <c r="A381" s="56" t="s">
        <v>0</v>
      </c>
      <c r="B381" t="s">
        <v>97</v>
      </c>
      <c r="C381" t="s">
        <v>75</v>
      </c>
      <c r="D381" t="s">
        <v>168</v>
      </c>
      <c r="E381" t="s">
        <v>168</v>
      </c>
      <c r="F381" t="s">
        <v>76</v>
      </c>
      <c r="G381" t="s">
        <v>135</v>
      </c>
      <c r="H381" s="60">
        <v>311</v>
      </c>
      <c r="I381" s="60"/>
      <c r="J381" s="60">
        <v>379</v>
      </c>
      <c r="K381" s="60"/>
      <c r="L381" s="58">
        <v>20.927499999999998</v>
      </c>
      <c r="M381" s="58"/>
      <c r="N381" s="58">
        <v>40386.370000000003</v>
      </c>
      <c r="O381" s="58"/>
      <c r="P381" s="58">
        <v>461.68838</v>
      </c>
      <c r="Q381" s="63"/>
    </row>
    <row r="382" spans="1:17" outlineLevel="2" x14ac:dyDescent="0.3">
      <c r="A382" s="56" t="s">
        <v>0</v>
      </c>
      <c r="B382" t="s">
        <v>98</v>
      </c>
      <c r="C382" t="s">
        <v>75</v>
      </c>
      <c r="D382" t="s">
        <v>170</v>
      </c>
      <c r="E382" t="s">
        <v>169</v>
      </c>
      <c r="F382" t="s">
        <v>76</v>
      </c>
      <c r="G382" t="s">
        <v>135</v>
      </c>
      <c r="H382" s="60">
        <v>2342</v>
      </c>
      <c r="I382" s="60"/>
      <c r="J382" s="60">
        <v>2863</v>
      </c>
      <c r="K382" s="60"/>
      <c r="L382" s="58">
        <v>128.07749999999999</v>
      </c>
      <c r="M382" s="58"/>
      <c r="N382" s="58">
        <v>244118.82</v>
      </c>
      <c r="O382" s="58"/>
      <c r="P382" s="58">
        <v>2902.19418</v>
      </c>
      <c r="Q382" s="63"/>
    </row>
    <row r="383" spans="1:17" outlineLevel="2" x14ac:dyDescent="0.3">
      <c r="A383" s="56" t="s">
        <v>0</v>
      </c>
      <c r="B383" t="s">
        <v>99</v>
      </c>
      <c r="C383" t="s">
        <v>75</v>
      </c>
      <c r="D383" t="s">
        <v>172</v>
      </c>
      <c r="E383" t="s">
        <v>171</v>
      </c>
      <c r="F383" t="s">
        <v>76</v>
      </c>
      <c r="G383" t="s">
        <v>135</v>
      </c>
      <c r="H383" s="60">
        <v>468</v>
      </c>
      <c r="I383" s="60"/>
      <c r="J383" s="60">
        <v>531</v>
      </c>
      <c r="K383" s="60"/>
      <c r="L383" s="58">
        <v>20.465</v>
      </c>
      <c r="M383" s="58"/>
      <c r="N383" s="58">
        <v>37943.15</v>
      </c>
      <c r="O383" s="58"/>
      <c r="P383" s="58">
        <v>458.13337999999999</v>
      </c>
      <c r="Q383" s="63"/>
    </row>
    <row r="384" spans="1:17" outlineLevel="2" x14ac:dyDescent="0.3">
      <c r="A384" s="56" t="s">
        <v>0</v>
      </c>
      <c r="B384" t="s">
        <v>100</v>
      </c>
      <c r="C384" t="s">
        <v>75</v>
      </c>
      <c r="D384" t="s">
        <v>174</v>
      </c>
      <c r="E384" t="s">
        <v>173</v>
      </c>
      <c r="F384" t="s">
        <v>76</v>
      </c>
      <c r="G384" t="s">
        <v>135</v>
      </c>
      <c r="H384" s="60">
        <v>856</v>
      </c>
      <c r="I384" s="60"/>
      <c r="J384" s="60">
        <v>976</v>
      </c>
      <c r="K384" s="60"/>
      <c r="L384" s="58">
        <v>50.774999999999999</v>
      </c>
      <c r="M384" s="58"/>
      <c r="N384" s="58">
        <v>99184.46</v>
      </c>
      <c r="O384" s="58"/>
      <c r="P384" s="58">
        <v>1191.56268</v>
      </c>
      <c r="Q384" s="63"/>
    </row>
    <row r="385" spans="1:17" outlineLevel="2" x14ac:dyDescent="0.3">
      <c r="A385" s="56" t="s">
        <v>0</v>
      </c>
      <c r="B385" t="s">
        <v>101</v>
      </c>
      <c r="C385" t="s">
        <v>85</v>
      </c>
      <c r="D385" t="s">
        <v>176</v>
      </c>
      <c r="E385" t="s">
        <v>175</v>
      </c>
      <c r="F385" t="s">
        <v>86</v>
      </c>
      <c r="G385" t="s">
        <v>148</v>
      </c>
      <c r="H385" s="60">
        <v>39</v>
      </c>
      <c r="I385" s="60"/>
      <c r="J385" s="60">
        <v>43</v>
      </c>
      <c r="K385" s="60"/>
      <c r="L385" s="58">
        <v>1.2675000000000001</v>
      </c>
      <c r="M385" s="58"/>
      <c r="N385" s="58">
        <v>2346.83</v>
      </c>
      <c r="O385" s="58"/>
      <c r="P385" s="58">
        <v>30.003920000000001</v>
      </c>
      <c r="Q385" s="63"/>
    </row>
    <row r="386" spans="1:17" outlineLevel="2" x14ac:dyDescent="0.3">
      <c r="A386" s="56" t="s">
        <v>0</v>
      </c>
      <c r="B386" t="s">
        <v>102</v>
      </c>
      <c r="C386" t="s">
        <v>85</v>
      </c>
      <c r="D386" t="s">
        <v>177</v>
      </c>
      <c r="E386" t="s">
        <v>177</v>
      </c>
      <c r="F386" t="s">
        <v>86</v>
      </c>
      <c r="G386" t="s">
        <v>148</v>
      </c>
      <c r="H386" s="60">
        <v>61</v>
      </c>
      <c r="I386" s="60"/>
      <c r="J386" s="60">
        <v>67</v>
      </c>
      <c r="K386" s="60"/>
      <c r="L386" s="58">
        <v>2.7949999999999999</v>
      </c>
      <c r="M386" s="58"/>
      <c r="N386" s="58">
        <v>5250.81</v>
      </c>
      <c r="O386" s="58"/>
      <c r="P386" s="58">
        <v>61.957299999999996</v>
      </c>
      <c r="Q386" s="63"/>
    </row>
    <row r="387" spans="1:17" outlineLevel="2" x14ac:dyDescent="0.3">
      <c r="A387" s="56" t="s">
        <v>0</v>
      </c>
      <c r="B387" t="s">
        <v>103</v>
      </c>
      <c r="C387" t="s">
        <v>85</v>
      </c>
      <c r="D387" t="s">
        <v>179</v>
      </c>
      <c r="E387" t="s">
        <v>178</v>
      </c>
      <c r="F387" t="s">
        <v>86</v>
      </c>
      <c r="G387" t="s">
        <v>148</v>
      </c>
      <c r="H387" s="60">
        <v>31</v>
      </c>
      <c r="I387" s="60"/>
      <c r="J387" s="60">
        <v>31</v>
      </c>
      <c r="K387" s="60"/>
      <c r="L387" s="58">
        <v>1.19</v>
      </c>
      <c r="M387" s="58"/>
      <c r="N387" s="58">
        <v>2290.34</v>
      </c>
      <c r="O387" s="58"/>
      <c r="P387" s="58">
        <v>24.544119999999999</v>
      </c>
      <c r="Q387" s="63"/>
    </row>
    <row r="388" spans="1:17" outlineLevel="2" x14ac:dyDescent="0.3">
      <c r="A388" s="56" t="s">
        <v>0</v>
      </c>
      <c r="B388" t="s">
        <v>104</v>
      </c>
      <c r="C388" t="s">
        <v>85</v>
      </c>
      <c r="D388" t="s">
        <v>207</v>
      </c>
      <c r="E388" t="s">
        <v>206</v>
      </c>
      <c r="F388" t="s">
        <v>86</v>
      </c>
      <c r="G388" t="s">
        <v>148</v>
      </c>
      <c r="H388" s="60">
        <v>75</v>
      </c>
      <c r="I388" s="60"/>
      <c r="J388" s="60">
        <v>98</v>
      </c>
      <c r="K388" s="60"/>
      <c r="L388" s="58">
        <v>5.1725000000000003</v>
      </c>
      <c r="M388" s="58"/>
      <c r="N388" s="58">
        <v>10273.43</v>
      </c>
      <c r="O388" s="58"/>
      <c r="P388" s="58">
        <v>107.90253</v>
      </c>
      <c r="Q388" s="63"/>
    </row>
    <row r="389" spans="1:17" outlineLevel="2" x14ac:dyDescent="0.3">
      <c r="A389" s="56" t="s">
        <v>0</v>
      </c>
      <c r="B389" t="s">
        <v>119</v>
      </c>
      <c r="C389" t="s">
        <v>85</v>
      </c>
      <c r="D389" t="s">
        <v>181</v>
      </c>
      <c r="E389" t="s">
        <v>180</v>
      </c>
      <c r="F389" t="s">
        <v>86</v>
      </c>
      <c r="G389" t="s">
        <v>148</v>
      </c>
      <c r="H389" s="60">
        <v>36</v>
      </c>
      <c r="I389" s="60"/>
      <c r="J389" s="60">
        <v>37</v>
      </c>
      <c r="K389" s="60"/>
      <c r="L389" s="58">
        <v>1.39</v>
      </c>
      <c r="M389" s="58"/>
      <c r="N389" s="58">
        <v>2531.36</v>
      </c>
      <c r="O389" s="58"/>
      <c r="P389" s="58">
        <v>26.714279999999999</v>
      </c>
      <c r="Q389" s="63"/>
    </row>
    <row r="390" spans="1:17" outlineLevel="2" x14ac:dyDescent="0.3">
      <c r="A390" s="56" t="s">
        <v>0</v>
      </c>
      <c r="B390" t="s">
        <v>105</v>
      </c>
      <c r="C390" t="s">
        <v>85</v>
      </c>
      <c r="D390" t="s">
        <v>182</v>
      </c>
      <c r="E390" t="s">
        <v>182</v>
      </c>
      <c r="F390" t="s">
        <v>86</v>
      </c>
      <c r="G390" t="s">
        <v>148</v>
      </c>
      <c r="H390" s="60">
        <v>11</v>
      </c>
      <c r="I390" s="60"/>
      <c r="J390" s="60">
        <v>12</v>
      </c>
      <c r="K390" s="60"/>
      <c r="L390" s="58">
        <v>0.625</v>
      </c>
      <c r="M390" s="58"/>
      <c r="N390" s="58">
        <v>1223</v>
      </c>
      <c r="O390" s="58"/>
      <c r="P390" s="58">
        <v>13.03694</v>
      </c>
      <c r="Q390" s="63"/>
    </row>
    <row r="391" spans="1:17" outlineLevel="2" x14ac:dyDescent="0.3">
      <c r="A391" s="56" t="s">
        <v>0</v>
      </c>
      <c r="B391" t="s">
        <v>106</v>
      </c>
      <c r="C391" t="s">
        <v>85</v>
      </c>
      <c r="D391" t="s">
        <v>208</v>
      </c>
      <c r="E391" t="s">
        <v>183</v>
      </c>
      <c r="F391" t="s">
        <v>86</v>
      </c>
      <c r="G391" t="s">
        <v>148</v>
      </c>
      <c r="H391" s="60">
        <v>65</v>
      </c>
      <c r="I391" s="60"/>
      <c r="J391" s="60">
        <v>69</v>
      </c>
      <c r="K391" s="60"/>
      <c r="L391" s="58">
        <v>3.5150000000000001</v>
      </c>
      <c r="M391" s="58"/>
      <c r="N391" s="58">
        <v>6512.08</v>
      </c>
      <c r="O391" s="58"/>
      <c r="P391" s="58">
        <v>73.212580000000003</v>
      </c>
      <c r="Q391" s="63"/>
    </row>
    <row r="392" spans="1:17" outlineLevel="2" x14ac:dyDescent="0.3">
      <c r="A392" s="56" t="s">
        <v>0</v>
      </c>
      <c r="B392" t="s">
        <v>107</v>
      </c>
      <c r="C392" t="s">
        <v>85</v>
      </c>
      <c r="D392" t="s">
        <v>187</v>
      </c>
      <c r="E392" t="s">
        <v>186</v>
      </c>
      <c r="F392" t="s">
        <v>86</v>
      </c>
      <c r="G392" t="s">
        <v>148</v>
      </c>
      <c r="H392" s="60">
        <v>28</v>
      </c>
      <c r="I392" s="60"/>
      <c r="J392" s="60">
        <v>35</v>
      </c>
      <c r="K392" s="60"/>
      <c r="L392" s="58">
        <v>2.1274999999999999</v>
      </c>
      <c r="M392" s="58"/>
      <c r="N392" s="58">
        <v>4501.5</v>
      </c>
      <c r="O392" s="58"/>
      <c r="P392" s="58">
        <v>50.92116</v>
      </c>
      <c r="Q392" s="63"/>
    </row>
    <row r="393" spans="1:17" outlineLevel="2" x14ac:dyDescent="0.3">
      <c r="A393" s="56" t="s">
        <v>0</v>
      </c>
      <c r="B393" t="s">
        <v>109</v>
      </c>
      <c r="C393" t="s">
        <v>85</v>
      </c>
      <c r="D393" t="s">
        <v>108</v>
      </c>
      <c r="E393" t="s">
        <v>188</v>
      </c>
      <c r="F393" t="s">
        <v>86</v>
      </c>
      <c r="G393" t="s">
        <v>148</v>
      </c>
      <c r="H393" s="60">
        <v>181</v>
      </c>
      <c r="I393" s="60"/>
      <c r="J393" s="60">
        <v>217</v>
      </c>
      <c r="K393" s="60"/>
      <c r="L393" s="58">
        <v>11.1425</v>
      </c>
      <c r="M393" s="58"/>
      <c r="N393" s="58">
        <v>21927.31</v>
      </c>
      <c r="O393" s="58"/>
      <c r="P393" s="58">
        <v>259.97120999999999</v>
      </c>
      <c r="Q393" s="63"/>
    </row>
    <row r="394" spans="1:17" outlineLevel="2" x14ac:dyDescent="0.3">
      <c r="A394" s="56" t="s">
        <v>0</v>
      </c>
      <c r="B394" t="s">
        <v>110</v>
      </c>
      <c r="C394" t="s">
        <v>85</v>
      </c>
      <c r="D394" t="s">
        <v>189</v>
      </c>
      <c r="E394" t="s">
        <v>189</v>
      </c>
      <c r="F394" t="s">
        <v>86</v>
      </c>
      <c r="G394" t="s">
        <v>148</v>
      </c>
      <c r="H394" s="60">
        <v>156</v>
      </c>
      <c r="I394" s="60"/>
      <c r="J394" s="60">
        <v>161</v>
      </c>
      <c r="K394" s="60"/>
      <c r="L394" s="58">
        <v>7.26</v>
      </c>
      <c r="M394" s="58"/>
      <c r="N394" s="58">
        <v>13921.45</v>
      </c>
      <c r="O394" s="58"/>
      <c r="P394" s="58">
        <v>151.56053</v>
      </c>
      <c r="Q394" s="63"/>
    </row>
    <row r="395" spans="1:17" outlineLevel="2" x14ac:dyDescent="0.3">
      <c r="A395" s="56" t="s">
        <v>0</v>
      </c>
      <c r="B395" t="s">
        <v>111</v>
      </c>
      <c r="C395" t="s">
        <v>85</v>
      </c>
      <c r="D395" t="s">
        <v>191</v>
      </c>
      <c r="E395" t="s">
        <v>190</v>
      </c>
      <c r="F395" t="s">
        <v>86</v>
      </c>
      <c r="G395" t="s">
        <v>148</v>
      </c>
      <c r="H395" s="60">
        <v>22</v>
      </c>
      <c r="I395" s="60"/>
      <c r="J395" s="60">
        <v>25</v>
      </c>
      <c r="K395" s="60"/>
      <c r="L395" s="58">
        <v>2.6</v>
      </c>
      <c r="M395" s="58"/>
      <c r="N395" s="58">
        <v>5163.1099999999997</v>
      </c>
      <c r="O395" s="58"/>
      <c r="P395" s="58">
        <v>64.352080000000001</v>
      </c>
      <c r="Q395" s="63"/>
    </row>
    <row r="396" spans="1:17" outlineLevel="2" x14ac:dyDescent="0.3">
      <c r="A396" s="56" t="s">
        <v>0</v>
      </c>
      <c r="B396" t="s">
        <v>112</v>
      </c>
      <c r="C396" t="s">
        <v>75</v>
      </c>
      <c r="D396" t="s">
        <v>192</v>
      </c>
      <c r="E396" t="s">
        <v>192</v>
      </c>
      <c r="F396" t="s">
        <v>76</v>
      </c>
      <c r="G396" t="s">
        <v>135</v>
      </c>
      <c r="H396" s="60">
        <v>1697</v>
      </c>
      <c r="I396" s="60"/>
      <c r="J396" s="60">
        <v>1976</v>
      </c>
      <c r="K396" s="60"/>
      <c r="L396" s="58">
        <v>108.41500000000001</v>
      </c>
      <c r="M396" s="58"/>
      <c r="N396" s="58">
        <v>208472.4</v>
      </c>
      <c r="O396" s="58"/>
      <c r="P396" s="58">
        <v>2365.99352</v>
      </c>
      <c r="Q396" s="63"/>
    </row>
    <row r="397" spans="1:17" outlineLevel="2" x14ac:dyDescent="0.3">
      <c r="A397" s="56" t="s">
        <v>0</v>
      </c>
      <c r="B397" t="s">
        <v>113</v>
      </c>
      <c r="C397" t="s">
        <v>75</v>
      </c>
      <c r="D397" t="s">
        <v>193</v>
      </c>
      <c r="E397" t="s">
        <v>193</v>
      </c>
      <c r="F397" t="s">
        <v>76</v>
      </c>
      <c r="G397" t="s">
        <v>135</v>
      </c>
      <c r="H397" s="60">
        <v>592</v>
      </c>
      <c r="I397" s="60"/>
      <c r="J397" s="60">
        <v>662</v>
      </c>
      <c r="K397" s="60"/>
      <c r="L397" s="58">
        <v>36.972499999999997</v>
      </c>
      <c r="M397" s="58"/>
      <c r="N397" s="58">
        <v>70483.77</v>
      </c>
      <c r="O397" s="58"/>
      <c r="P397" s="58">
        <v>843.37221999999997</v>
      </c>
      <c r="Q397" s="63"/>
    </row>
    <row r="398" spans="1:17" outlineLevel="2" x14ac:dyDescent="0.3">
      <c r="A398" s="56" t="s">
        <v>0</v>
      </c>
      <c r="B398" t="s">
        <v>114</v>
      </c>
      <c r="C398" t="s">
        <v>75</v>
      </c>
      <c r="D398" t="s">
        <v>195</v>
      </c>
      <c r="E398" t="s">
        <v>194</v>
      </c>
      <c r="F398" t="s">
        <v>76</v>
      </c>
      <c r="G398" t="s">
        <v>135</v>
      </c>
      <c r="H398" s="60">
        <v>691</v>
      </c>
      <c r="I398" s="60"/>
      <c r="J398" s="60">
        <v>832</v>
      </c>
      <c r="K398" s="60"/>
      <c r="L398" s="58">
        <v>48.755000000000003</v>
      </c>
      <c r="M398" s="58"/>
      <c r="N398" s="58">
        <v>92850.76</v>
      </c>
      <c r="O398" s="58"/>
      <c r="P398" s="58">
        <v>1039.5037299999999</v>
      </c>
      <c r="Q398" s="63"/>
    </row>
    <row r="399" spans="1:17" outlineLevel="2" x14ac:dyDescent="0.3">
      <c r="A399" s="56" t="s">
        <v>0</v>
      </c>
      <c r="B399" t="s">
        <v>120</v>
      </c>
      <c r="C399" t="s">
        <v>85</v>
      </c>
      <c r="D399" t="s">
        <v>197</v>
      </c>
      <c r="E399" t="s">
        <v>196</v>
      </c>
      <c r="F399" t="s">
        <v>86</v>
      </c>
      <c r="G399" t="s">
        <v>148</v>
      </c>
      <c r="H399" s="60">
        <v>10</v>
      </c>
      <c r="I399" s="60"/>
      <c r="J399" s="60">
        <v>10</v>
      </c>
      <c r="K399" s="60"/>
      <c r="L399" s="58">
        <v>0.56499999999999995</v>
      </c>
      <c r="M399" s="58"/>
      <c r="N399" s="58">
        <v>1190.5999999999999</v>
      </c>
      <c r="O399" s="58"/>
      <c r="P399" s="58">
        <v>12.88622</v>
      </c>
      <c r="Q399" s="63"/>
    </row>
    <row r="400" spans="1:17" outlineLevel="2" x14ac:dyDescent="0.3">
      <c r="A400" s="56" t="s">
        <v>0</v>
      </c>
      <c r="B400" t="s">
        <v>121</v>
      </c>
      <c r="C400" t="s">
        <v>85</v>
      </c>
      <c r="D400" t="s">
        <v>199</v>
      </c>
      <c r="E400" t="s">
        <v>198</v>
      </c>
      <c r="F400" t="s">
        <v>86</v>
      </c>
      <c r="G400" t="s">
        <v>148</v>
      </c>
      <c r="H400" s="60">
        <v>3</v>
      </c>
      <c r="I400" s="60"/>
      <c r="J400" s="60">
        <v>3</v>
      </c>
      <c r="K400" s="60"/>
      <c r="L400" s="58">
        <v>0.28999999999999998</v>
      </c>
      <c r="M400" s="58"/>
      <c r="N400" s="58">
        <v>491.5</v>
      </c>
      <c r="O400" s="58"/>
      <c r="P400" s="58">
        <v>6.335</v>
      </c>
      <c r="Q400" s="63"/>
    </row>
    <row r="401" spans="1:17" outlineLevel="2" x14ac:dyDescent="0.3">
      <c r="A401" s="56" t="s">
        <v>0</v>
      </c>
      <c r="B401" t="s">
        <v>115</v>
      </c>
      <c r="C401" t="s">
        <v>85</v>
      </c>
      <c r="D401" t="s">
        <v>200</v>
      </c>
      <c r="E401" t="s">
        <v>200</v>
      </c>
      <c r="F401" t="s">
        <v>86</v>
      </c>
      <c r="G401" t="s">
        <v>148</v>
      </c>
      <c r="H401" s="60">
        <v>33</v>
      </c>
      <c r="I401" s="60"/>
      <c r="J401" s="60">
        <v>42</v>
      </c>
      <c r="K401" s="60"/>
      <c r="L401" s="58">
        <v>2.4925000000000002</v>
      </c>
      <c r="M401" s="58"/>
      <c r="N401" s="58">
        <v>5051.66</v>
      </c>
      <c r="O401" s="58"/>
      <c r="P401" s="58">
        <v>56.793349999999997</v>
      </c>
      <c r="Q401" s="63"/>
    </row>
    <row r="402" spans="1:17" outlineLevel="2" x14ac:dyDescent="0.3">
      <c r="A402" s="56" t="s">
        <v>0</v>
      </c>
      <c r="B402" t="s">
        <v>116</v>
      </c>
      <c r="C402" t="s">
        <v>85</v>
      </c>
      <c r="D402" t="s">
        <v>201</v>
      </c>
      <c r="E402" t="s">
        <v>201</v>
      </c>
      <c r="F402" t="s">
        <v>86</v>
      </c>
      <c r="G402" t="s">
        <v>148</v>
      </c>
      <c r="H402" s="60">
        <v>16</v>
      </c>
      <c r="I402" s="60"/>
      <c r="J402" s="60">
        <v>17</v>
      </c>
      <c r="K402" s="60"/>
      <c r="L402" s="58">
        <v>1.3374999999999999</v>
      </c>
      <c r="M402" s="58"/>
      <c r="N402" s="58">
        <v>2688.74</v>
      </c>
      <c r="O402" s="58"/>
      <c r="P402" s="58">
        <v>28.719149999999999</v>
      </c>
      <c r="Q402" s="63"/>
    </row>
    <row r="403" spans="1:17" outlineLevel="2" x14ac:dyDescent="0.3">
      <c r="A403" s="56" t="s">
        <v>0</v>
      </c>
      <c r="B403" t="s">
        <v>122</v>
      </c>
      <c r="C403" t="s">
        <v>85</v>
      </c>
      <c r="D403" t="s">
        <v>202</v>
      </c>
      <c r="E403" t="s">
        <v>202</v>
      </c>
      <c r="F403" t="s">
        <v>86</v>
      </c>
      <c r="G403" t="s">
        <v>148</v>
      </c>
      <c r="H403" s="60">
        <v>3</v>
      </c>
      <c r="I403" s="60"/>
      <c r="J403" s="60">
        <v>3</v>
      </c>
      <c r="K403" s="60"/>
      <c r="L403" s="58">
        <v>0.06</v>
      </c>
      <c r="M403" s="58"/>
      <c r="N403" s="58">
        <v>138</v>
      </c>
      <c r="O403" s="58"/>
      <c r="P403" s="58">
        <v>1.3468899999999999</v>
      </c>
      <c r="Q403" s="63"/>
    </row>
    <row r="404" spans="1:17" outlineLevel="2" x14ac:dyDescent="0.3">
      <c r="A404" s="56" t="s">
        <v>0</v>
      </c>
      <c r="B404" t="s">
        <v>117</v>
      </c>
      <c r="C404" t="s">
        <v>85</v>
      </c>
      <c r="D404" t="s">
        <v>203</v>
      </c>
      <c r="E404" t="s">
        <v>203</v>
      </c>
      <c r="F404" t="s">
        <v>86</v>
      </c>
      <c r="G404" t="s">
        <v>148</v>
      </c>
      <c r="H404" s="60">
        <v>58</v>
      </c>
      <c r="I404" s="60"/>
      <c r="J404" s="60">
        <v>71</v>
      </c>
      <c r="K404" s="60"/>
      <c r="L404" s="58">
        <v>2.3925000000000001</v>
      </c>
      <c r="M404" s="58"/>
      <c r="N404" s="58">
        <v>4801.3900000000003</v>
      </c>
      <c r="O404" s="58"/>
      <c r="P404" s="58">
        <v>62.690809999999999</v>
      </c>
      <c r="Q404" s="63"/>
    </row>
    <row r="405" spans="1:17" outlineLevel="2" x14ac:dyDescent="0.3">
      <c r="A405" s="56" t="s">
        <v>0</v>
      </c>
      <c r="B405" t="s">
        <v>6</v>
      </c>
      <c r="C405" t="s">
        <v>85</v>
      </c>
      <c r="D405" t="s">
        <v>118</v>
      </c>
      <c r="E405" t="s">
        <v>204</v>
      </c>
      <c r="F405" t="s">
        <v>86</v>
      </c>
      <c r="G405" t="s">
        <v>148</v>
      </c>
      <c r="H405" s="60">
        <v>85</v>
      </c>
      <c r="I405" s="60"/>
      <c r="J405" s="60">
        <v>95</v>
      </c>
      <c r="K405" s="60"/>
      <c r="L405" s="58">
        <v>4.1375000000000002</v>
      </c>
      <c r="M405" s="58"/>
      <c r="N405" s="58">
        <v>8303.36</v>
      </c>
      <c r="O405" s="58"/>
      <c r="P405" s="58">
        <v>103.02852</v>
      </c>
      <c r="Q405" s="63"/>
    </row>
    <row r="406" spans="1:17" ht="15.75" customHeight="1" outlineLevel="2" x14ac:dyDescent="0.3">
      <c r="A406" s="56" t="s">
        <v>0</v>
      </c>
      <c r="B406" t="s">
        <v>123</v>
      </c>
      <c r="C406" t="s">
        <v>85</v>
      </c>
      <c r="D406" t="s">
        <v>205</v>
      </c>
      <c r="E406" t="s">
        <v>205</v>
      </c>
      <c r="F406" t="s">
        <v>86</v>
      </c>
      <c r="G406" t="s">
        <v>148</v>
      </c>
      <c r="H406" s="60">
        <v>19</v>
      </c>
      <c r="I406" s="60"/>
      <c r="J406" s="60">
        <v>20</v>
      </c>
      <c r="K406" s="60"/>
      <c r="L406" s="58">
        <v>0.77749999999999997</v>
      </c>
      <c r="M406" s="58"/>
      <c r="N406" s="58">
        <v>1587</v>
      </c>
      <c r="O406" s="58"/>
      <c r="P406" s="58">
        <v>20.168420000000001</v>
      </c>
      <c r="Q406" s="63"/>
    </row>
    <row r="407" spans="1:17" s="6" customFormat="1" ht="15.75" customHeight="1" outlineLevel="1" thickBot="1" x14ac:dyDescent="0.35">
      <c r="A407" s="121" t="s">
        <v>66</v>
      </c>
      <c r="B407" s="130"/>
      <c r="C407" s="130"/>
      <c r="D407" s="130"/>
      <c r="E407" s="130"/>
      <c r="F407" s="130"/>
      <c r="G407" s="130"/>
      <c r="H407" s="164">
        <f t="shared" ref="H407:Q407" si="8">SUBTOTAL(9,H363:H406)</f>
        <v>28133</v>
      </c>
      <c r="I407" s="164">
        <f t="shared" si="8"/>
        <v>0</v>
      </c>
      <c r="J407" s="164">
        <f t="shared" si="8"/>
        <v>33220</v>
      </c>
      <c r="K407" s="164">
        <f t="shared" si="8"/>
        <v>0</v>
      </c>
      <c r="L407" s="165">
        <f t="shared" si="8"/>
        <v>1643.3950000000002</v>
      </c>
      <c r="M407" s="165">
        <f t="shared" si="8"/>
        <v>0</v>
      </c>
      <c r="N407" s="165">
        <f t="shared" si="8"/>
        <v>3149989.5300000003</v>
      </c>
      <c r="O407" s="165">
        <f t="shared" si="8"/>
        <v>0</v>
      </c>
      <c r="P407" s="165">
        <f t="shared" si="8"/>
        <v>36459.883939999985</v>
      </c>
      <c r="Q407" s="166">
        <f t="shared" si="8"/>
        <v>0</v>
      </c>
    </row>
  </sheetData>
  <autoFilter ref="A2:Q406" xr:uid="{F59FE25D-2FE1-41C4-87E9-3AA86ED6082C}"/>
  <mergeCells count="1">
    <mergeCell ref="A1:J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0E7D8-0029-4B41-87DD-959CE5E0167B}">
  <dimension ref="A1:XFD92"/>
  <sheetViews>
    <sheetView zoomScale="85" zoomScaleNormal="85" workbookViewId="0">
      <selection sqref="A1:H1"/>
    </sheetView>
  </sheetViews>
  <sheetFormatPr defaultRowHeight="14.4" outlineLevelRow="2" x14ac:dyDescent="0.3"/>
  <cols>
    <col min="1" max="1" width="12.21875" customWidth="1"/>
    <col min="2" max="2" width="15.77734375" bestFit="1" customWidth="1"/>
    <col min="3" max="3" width="11.88671875" customWidth="1"/>
    <col min="4" max="4" width="25.44140625" bestFit="1" customWidth="1"/>
    <col min="5" max="5" width="22.88671875" bestFit="1" customWidth="1"/>
    <col min="6" max="6" width="32.6640625" bestFit="1" customWidth="1"/>
    <col min="7" max="7" width="29.33203125" bestFit="1" customWidth="1"/>
    <col min="8" max="8" width="39.21875" customWidth="1"/>
    <col min="9" max="9" width="12.21875" customWidth="1"/>
    <col min="10" max="10" width="15.77734375" bestFit="1" customWidth="1"/>
    <col min="11" max="11" width="11.88671875" customWidth="1"/>
    <col min="12" max="12" width="25.44140625" bestFit="1" customWidth="1"/>
    <col min="13" max="13" width="22.88671875" bestFit="1" customWidth="1"/>
    <col min="14" max="14" width="32.6640625" bestFit="1" customWidth="1"/>
    <col min="15" max="15" width="29.33203125" bestFit="1" customWidth="1"/>
    <col min="16" max="16" width="39.21875" customWidth="1"/>
    <col min="17" max="17" width="12.21875" customWidth="1"/>
    <col min="18" max="18" width="15.77734375" bestFit="1" customWidth="1"/>
    <col min="19" max="19" width="11.88671875" customWidth="1"/>
    <col min="20" max="20" width="25.44140625" bestFit="1" customWidth="1"/>
    <col min="21" max="21" width="22.88671875" bestFit="1" customWidth="1"/>
    <col min="22" max="22" width="32.6640625" bestFit="1" customWidth="1"/>
    <col min="23" max="23" width="29.33203125" bestFit="1" customWidth="1"/>
    <col min="24" max="24" width="39.21875" customWidth="1"/>
    <col min="25" max="25" width="12.21875" customWidth="1"/>
    <col min="26" max="26" width="15.77734375" bestFit="1" customWidth="1"/>
    <col min="27" max="27" width="11.88671875" customWidth="1"/>
    <col min="28" max="28" width="25.44140625" bestFit="1" customWidth="1"/>
    <col min="29" max="29" width="22.88671875" bestFit="1" customWidth="1"/>
    <col min="30" max="30" width="32.6640625" bestFit="1" customWidth="1"/>
    <col min="31" max="31" width="29.33203125" bestFit="1" customWidth="1"/>
    <col min="32" max="32" width="39.21875" customWidth="1"/>
    <col min="33" max="33" width="12.21875" customWidth="1"/>
    <col min="34" max="34" width="15.77734375" bestFit="1" customWidth="1"/>
    <col min="35" max="35" width="11.88671875" customWidth="1"/>
    <col min="36" max="36" width="25.44140625" bestFit="1" customWidth="1"/>
    <col min="37" max="37" width="22.88671875" bestFit="1" customWidth="1"/>
    <col min="38" max="38" width="32.6640625" bestFit="1" customWidth="1"/>
    <col min="39" max="39" width="29.33203125" bestFit="1" customWidth="1"/>
    <col min="40" max="40" width="39.21875" customWidth="1"/>
    <col min="41" max="41" width="12.21875" customWidth="1"/>
    <col min="42" max="42" width="15.77734375" bestFit="1" customWidth="1"/>
    <col min="43" max="43" width="11.88671875" customWidth="1"/>
    <col min="44" max="44" width="25.44140625" bestFit="1" customWidth="1"/>
    <col min="45" max="45" width="22.88671875" bestFit="1" customWidth="1"/>
    <col min="46" max="46" width="32.6640625" bestFit="1" customWidth="1"/>
    <col min="47" max="47" width="29.33203125" bestFit="1" customWidth="1"/>
    <col min="48" max="48" width="39.21875" customWidth="1"/>
    <col min="49" max="49" width="12.21875" customWidth="1"/>
    <col min="50" max="50" width="15.77734375" bestFit="1" customWidth="1"/>
    <col min="51" max="51" width="11.88671875" customWidth="1"/>
    <col min="52" max="52" width="25.44140625" bestFit="1" customWidth="1"/>
    <col min="53" max="53" width="22.88671875" bestFit="1" customWidth="1"/>
    <col min="54" max="54" width="32.6640625" bestFit="1" customWidth="1"/>
    <col min="55" max="55" width="29.33203125" bestFit="1" customWidth="1"/>
    <col min="56" max="56" width="39.21875" customWidth="1"/>
    <col min="57" max="57" width="12.21875" customWidth="1"/>
    <col min="58" max="58" width="15.77734375" bestFit="1" customWidth="1"/>
    <col min="59" max="59" width="11.88671875" customWidth="1"/>
    <col min="60" max="60" width="25.44140625" bestFit="1" customWidth="1"/>
    <col min="61" max="61" width="22.88671875" bestFit="1" customWidth="1"/>
    <col min="62" max="62" width="32.6640625" bestFit="1" customWidth="1"/>
    <col min="63" max="63" width="29.33203125" bestFit="1" customWidth="1"/>
    <col min="64" max="64" width="39.21875" customWidth="1"/>
    <col min="65" max="65" width="12.21875" customWidth="1"/>
    <col min="66" max="66" width="15.77734375" bestFit="1" customWidth="1"/>
    <col min="67" max="67" width="11.88671875" customWidth="1"/>
    <col min="68" max="68" width="25.44140625" bestFit="1" customWidth="1"/>
    <col min="69" max="69" width="22.88671875" bestFit="1" customWidth="1"/>
    <col min="70" max="70" width="32.6640625" bestFit="1" customWidth="1"/>
    <col min="71" max="71" width="29.33203125" bestFit="1" customWidth="1"/>
    <col min="72" max="72" width="39.21875" customWidth="1"/>
    <col min="73" max="73" width="12.21875" customWidth="1"/>
    <col min="74" max="74" width="15.77734375" bestFit="1" customWidth="1"/>
    <col min="75" max="75" width="11.88671875" customWidth="1"/>
    <col min="76" max="76" width="25.44140625" bestFit="1" customWidth="1"/>
    <col min="77" max="77" width="22.88671875" bestFit="1" customWidth="1"/>
    <col min="78" max="78" width="32.6640625" bestFit="1" customWidth="1"/>
    <col min="79" max="79" width="29.33203125" bestFit="1" customWidth="1"/>
    <col min="80" max="80" width="39.21875" customWidth="1"/>
    <col min="81" max="81" width="12.21875" customWidth="1"/>
    <col min="82" max="82" width="15.77734375" bestFit="1" customWidth="1"/>
    <col min="83" max="83" width="11.88671875" customWidth="1"/>
    <col min="84" max="84" width="25.44140625" bestFit="1" customWidth="1"/>
    <col min="85" max="85" width="22.88671875" bestFit="1" customWidth="1"/>
    <col min="86" max="86" width="32.6640625" bestFit="1" customWidth="1"/>
    <col min="87" max="87" width="29.33203125" bestFit="1" customWidth="1"/>
    <col min="88" max="88" width="39.21875" customWidth="1"/>
    <col min="89" max="89" width="12.21875" customWidth="1"/>
    <col min="90" max="90" width="15.77734375" bestFit="1" customWidth="1"/>
    <col min="91" max="91" width="11.88671875" customWidth="1"/>
    <col min="92" max="92" width="25.44140625" bestFit="1" customWidth="1"/>
    <col min="93" max="93" width="22.88671875" bestFit="1" customWidth="1"/>
    <col min="94" max="94" width="32.6640625" bestFit="1" customWidth="1"/>
    <col min="95" max="95" width="29.33203125" bestFit="1" customWidth="1"/>
    <col min="96" max="96" width="39.21875" customWidth="1"/>
    <col min="97" max="97" width="12.21875" customWidth="1"/>
    <col min="98" max="98" width="15.77734375" bestFit="1" customWidth="1"/>
    <col min="99" max="99" width="11.88671875" customWidth="1"/>
    <col min="100" max="100" width="25.44140625" bestFit="1" customWidth="1"/>
    <col min="101" max="101" width="22.88671875" bestFit="1" customWidth="1"/>
    <col min="102" max="102" width="32.6640625" bestFit="1" customWidth="1"/>
    <col min="103" max="103" width="29.33203125" bestFit="1" customWidth="1"/>
    <col min="104" max="104" width="39.21875" customWidth="1"/>
    <col min="105" max="105" width="12.21875" customWidth="1"/>
    <col min="106" max="106" width="15.77734375" bestFit="1" customWidth="1"/>
    <col min="107" max="107" width="11.88671875" customWidth="1"/>
    <col min="108" max="108" width="25.44140625" bestFit="1" customWidth="1"/>
    <col min="109" max="109" width="22.88671875" bestFit="1" customWidth="1"/>
    <col min="110" max="110" width="32.6640625" bestFit="1" customWidth="1"/>
    <col min="111" max="111" width="29.33203125" bestFit="1" customWidth="1"/>
    <col min="112" max="112" width="39.21875" customWidth="1"/>
    <col min="113" max="113" width="12.21875" customWidth="1"/>
    <col min="114" max="114" width="15.77734375" bestFit="1" customWidth="1"/>
    <col min="115" max="115" width="11.88671875" customWidth="1"/>
    <col min="116" max="116" width="25.44140625" bestFit="1" customWidth="1"/>
    <col min="117" max="117" width="22.88671875" bestFit="1" customWidth="1"/>
    <col min="118" max="118" width="32.6640625" bestFit="1" customWidth="1"/>
    <col min="119" max="119" width="29.33203125" bestFit="1" customWidth="1"/>
    <col min="120" max="120" width="39.21875" customWidth="1"/>
    <col min="121" max="121" width="12.21875" customWidth="1"/>
    <col min="122" max="122" width="15.77734375" bestFit="1" customWidth="1"/>
    <col min="123" max="123" width="11.88671875" customWidth="1"/>
    <col min="124" max="124" width="25.44140625" bestFit="1" customWidth="1"/>
    <col min="125" max="125" width="22.88671875" bestFit="1" customWidth="1"/>
    <col min="126" max="126" width="32.6640625" bestFit="1" customWidth="1"/>
    <col min="127" max="127" width="29.33203125" bestFit="1" customWidth="1"/>
    <col min="128" max="128" width="39.21875" customWidth="1"/>
    <col min="129" max="129" width="12.21875" customWidth="1"/>
    <col min="130" max="130" width="15.77734375" bestFit="1" customWidth="1"/>
    <col min="131" max="131" width="11.88671875" customWidth="1"/>
    <col min="132" max="132" width="25.44140625" bestFit="1" customWidth="1"/>
    <col min="133" max="133" width="22.88671875" bestFit="1" customWidth="1"/>
    <col min="134" max="134" width="32.6640625" bestFit="1" customWidth="1"/>
    <col min="135" max="135" width="29.33203125" bestFit="1" customWidth="1"/>
    <col min="136" max="136" width="39.21875" customWidth="1"/>
    <col min="137" max="137" width="12.21875" customWidth="1"/>
    <col min="138" max="138" width="15.77734375" bestFit="1" customWidth="1"/>
    <col min="139" max="139" width="11.88671875" customWidth="1"/>
    <col min="140" max="140" width="25.44140625" bestFit="1" customWidth="1"/>
    <col min="141" max="141" width="22.88671875" bestFit="1" customWidth="1"/>
    <col min="142" max="142" width="32.6640625" bestFit="1" customWidth="1"/>
    <col min="143" max="143" width="29.33203125" bestFit="1" customWidth="1"/>
    <col min="144" max="144" width="39.21875" customWidth="1"/>
    <col min="145" max="145" width="12.21875" customWidth="1"/>
    <col min="146" max="146" width="15.77734375" bestFit="1" customWidth="1"/>
    <col min="147" max="147" width="11.88671875" customWidth="1"/>
    <col min="148" max="148" width="25.44140625" bestFit="1" customWidth="1"/>
    <col min="149" max="149" width="22.88671875" bestFit="1" customWidth="1"/>
    <col min="150" max="150" width="32.6640625" bestFit="1" customWidth="1"/>
    <col min="151" max="151" width="29.33203125" bestFit="1" customWidth="1"/>
    <col min="152" max="152" width="39.21875" customWidth="1"/>
    <col min="153" max="153" width="12.21875" customWidth="1"/>
    <col min="154" max="154" width="15.77734375" bestFit="1" customWidth="1"/>
    <col min="155" max="155" width="11.88671875" customWidth="1"/>
    <col min="156" max="156" width="25.44140625" bestFit="1" customWidth="1"/>
    <col min="157" max="157" width="22.88671875" bestFit="1" customWidth="1"/>
    <col min="158" max="158" width="32.6640625" bestFit="1" customWidth="1"/>
    <col min="159" max="159" width="29.33203125" bestFit="1" customWidth="1"/>
    <col min="160" max="160" width="39.21875" customWidth="1"/>
    <col min="161" max="161" width="12.21875" customWidth="1"/>
    <col min="162" max="162" width="15.77734375" bestFit="1" customWidth="1"/>
    <col min="163" max="163" width="11.88671875" customWidth="1"/>
    <col min="164" max="164" width="25.44140625" bestFit="1" customWidth="1"/>
    <col min="165" max="165" width="22.88671875" bestFit="1" customWidth="1"/>
    <col min="166" max="166" width="32.6640625" bestFit="1" customWidth="1"/>
    <col min="167" max="167" width="29.33203125" bestFit="1" customWidth="1"/>
    <col min="168" max="168" width="39.21875" customWidth="1"/>
    <col min="169" max="169" width="12.21875" customWidth="1"/>
    <col min="170" max="170" width="15.77734375" bestFit="1" customWidth="1"/>
    <col min="171" max="171" width="11.88671875" customWidth="1"/>
    <col min="172" max="172" width="25.44140625" bestFit="1" customWidth="1"/>
    <col min="173" max="173" width="22.88671875" bestFit="1" customWidth="1"/>
    <col min="174" max="174" width="32.6640625" bestFit="1" customWidth="1"/>
    <col min="175" max="175" width="29.33203125" bestFit="1" customWidth="1"/>
    <col min="176" max="176" width="39.21875" customWidth="1"/>
    <col min="177" max="177" width="12.21875" customWidth="1"/>
    <col min="178" max="178" width="15.77734375" bestFit="1" customWidth="1"/>
    <col min="179" max="179" width="11.88671875" customWidth="1"/>
    <col min="180" max="180" width="25.44140625" bestFit="1" customWidth="1"/>
    <col min="181" max="181" width="22.88671875" bestFit="1" customWidth="1"/>
    <col min="182" max="182" width="32.6640625" bestFit="1" customWidth="1"/>
    <col min="183" max="183" width="29.33203125" bestFit="1" customWidth="1"/>
    <col min="184" max="184" width="39.21875" customWidth="1"/>
    <col min="185" max="185" width="12.21875" customWidth="1"/>
    <col min="186" max="186" width="15.77734375" bestFit="1" customWidth="1"/>
    <col min="187" max="187" width="11.88671875" customWidth="1"/>
    <col min="188" max="188" width="25.44140625" bestFit="1" customWidth="1"/>
    <col min="189" max="189" width="22.88671875" bestFit="1" customWidth="1"/>
    <col min="190" max="190" width="32.6640625" bestFit="1" customWidth="1"/>
    <col min="191" max="191" width="29.33203125" bestFit="1" customWidth="1"/>
    <col min="192" max="192" width="39.21875" customWidth="1"/>
    <col min="193" max="193" width="12.21875" customWidth="1"/>
    <col min="194" max="194" width="15.77734375" bestFit="1" customWidth="1"/>
    <col min="195" max="195" width="11.88671875" customWidth="1"/>
    <col min="196" max="196" width="25.44140625" bestFit="1" customWidth="1"/>
    <col min="197" max="197" width="22.88671875" bestFit="1" customWidth="1"/>
    <col min="198" max="198" width="32.6640625" bestFit="1" customWidth="1"/>
    <col min="199" max="199" width="29.33203125" bestFit="1" customWidth="1"/>
    <col min="200" max="200" width="39.21875" customWidth="1"/>
    <col min="201" max="201" width="12.21875" customWidth="1"/>
    <col min="202" max="202" width="15.77734375" bestFit="1" customWidth="1"/>
    <col min="203" max="203" width="11.88671875" customWidth="1"/>
    <col min="204" max="204" width="25.44140625" bestFit="1" customWidth="1"/>
    <col min="205" max="205" width="22.88671875" bestFit="1" customWidth="1"/>
    <col min="206" max="206" width="32.6640625" bestFit="1" customWidth="1"/>
    <col min="207" max="207" width="29.33203125" bestFit="1" customWidth="1"/>
    <col min="208" max="208" width="39.21875" customWidth="1"/>
    <col min="209" max="209" width="12.21875" customWidth="1"/>
    <col min="210" max="210" width="15.77734375" bestFit="1" customWidth="1"/>
    <col min="211" max="211" width="11.88671875" customWidth="1"/>
    <col min="212" max="212" width="25.44140625" bestFit="1" customWidth="1"/>
    <col min="213" max="213" width="22.88671875" bestFit="1" customWidth="1"/>
    <col min="214" max="214" width="32.6640625" bestFit="1" customWidth="1"/>
    <col min="215" max="215" width="29.33203125" bestFit="1" customWidth="1"/>
    <col min="216" max="216" width="39.21875" customWidth="1"/>
    <col min="217" max="217" width="12.21875" customWidth="1"/>
    <col min="218" max="218" width="15.77734375" bestFit="1" customWidth="1"/>
    <col min="219" max="219" width="11.88671875" customWidth="1"/>
    <col min="220" max="220" width="25.44140625" bestFit="1" customWidth="1"/>
    <col min="221" max="221" width="22.88671875" bestFit="1" customWidth="1"/>
    <col min="222" max="222" width="32.6640625" bestFit="1" customWidth="1"/>
    <col min="223" max="223" width="29.33203125" bestFit="1" customWidth="1"/>
    <col min="224" max="224" width="39.21875" customWidth="1"/>
    <col min="225" max="225" width="12.21875" customWidth="1"/>
    <col min="226" max="226" width="15.77734375" bestFit="1" customWidth="1"/>
    <col min="227" max="227" width="11.88671875" customWidth="1"/>
    <col min="228" max="228" width="25.44140625" bestFit="1" customWidth="1"/>
    <col min="229" max="229" width="22.88671875" bestFit="1" customWidth="1"/>
    <col min="230" max="230" width="32.6640625" bestFit="1" customWidth="1"/>
    <col min="231" max="231" width="29.33203125" bestFit="1" customWidth="1"/>
    <col min="232" max="232" width="39.21875" customWidth="1"/>
    <col min="233" max="233" width="12.21875" customWidth="1"/>
    <col min="234" max="234" width="15.77734375" bestFit="1" customWidth="1"/>
    <col min="235" max="235" width="11.88671875" customWidth="1"/>
    <col min="236" max="236" width="25.44140625" bestFit="1" customWidth="1"/>
    <col min="237" max="237" width="22.88671875" bestFit="1" customWidth="1"/>
    <col min="238" max="238" width="32.6640625" bestFit="1" customWidth="1"/>
    <col min="239" max="239" width="29.33203125" bestFit="1" customWidth="1"/>
    <col min="240" max="240" width="39.21875" customWidth="1"/>
    <col min="241" max="241" width="12.21875" customWidth="1"/>
    <col min="242" max="242" width="15.77734375" bestFit="1" customWidth="1"/>
    <col min="243" max="243" width="11.88671875" customWidth="1"/>
    <col min="244" max="244" width="25.44140625" bestFit="1" customWidth="1"/>
    <col min="245" max="245" width="22.88671875" bestFit="1" customWidth="1"/>
    <col min="246" max="246" width="32.6640625" bestFit="1" customWidth="1"/>
    <col min="247" max="247" width="29.33203125" bestFit="1" customWidth="1"/>
    <col min="248" max="248" width="39.21875" customWidth="1"/>
    <col min="249" max="249" width="12.21875" customWidth="1"/>
    <col min="250" max="250" width="15.77734375" bestFit="1" customWidth="1"/>
    <col min="251" max="251" width="11.88671875" customWidth="1"/>
    <col min="252" max="252" width="25.44140625" bestFit="1" customWidth="1"/>
    <col min="253" max="253" width="22.88671875" bestFit="1" customWidth="1"/>
    <col min="254" max="254" width="32.6640625" bestFit="1" customWidth="1"/>
    <col min="255" max="255" width="29.33203125" bestFit="1" customWidth="1"/>
    <col min="256" max="256" width="39.21875" customWidth="1"/>
    <col min="257" max="257" width="12.21875" customWidth="1"/>
    <col min="258" max="258" width="15.77734375" bestFit="1" customWidth="1"/>
    <col min="259" max="259" width="11.88671875" customWidth="1"/>
    <col min="260" max="260" width="25.44140625" bestFit="1" customWidth="1"/>
    <col min="261" max="261" width="22.88671875" bestFit="1" customWidth="1"/>
    <col min="262" max="262" width="32.6640625" bestFit="1" customWidth="1"/>
    <col min="263" max="263" width="29.33203125" bestFit="1" customWidth="1"/>
    <col min="264" max="264" width="39.21875" customWidth="1"/>
    <col min="265" max="265" width="12.21875" customWidth="1"/>
    <col min="266" max="266" width="15.77734375" bestFit="1" customWidth="1"/>
    <col min="267" max="267" width="11.88671875" customWidth="1"/>
    <col min="268" max="268" width="25.44140625" bestFit="1" customWidth="1"/>
    <col min="269" max="269" width="22.88671875" bestFit="1" customWidth="1"/>
    <col min="270" max="270" width="32.6640625" bestFit="1" customWidth="1"/>
    <col min="271" max="271" width="29.33203125" bestFit="1" customWidth="1"/>
    <col min="272" max="272" width="39.21875" customWidth="1"/>
    <col min="273" max="273" width="12.21875" customWidth="1"/>
    <col min="274" max="274" width="15.77734375" bestFit="1" customWidth="1"/>
    <col min="275" max="275" width="11.88671875" customWidth="1"/>
    <col min="276" max="276" width="25.44140625" bestFit="1" customWidth="1"/>
    <col min="277" max="277" width="22.88671875" bestFit="1" customWidth="1"/>
    <col min="278" max="278" width="32.6640625" bestFit="1" customWidth="1"/>
    <col min="279" max="279" width="29.33203125" bestFit="1" customWidth="1"/>
    <col min="280" max="280" width="39.21875" customWidth="1"/>
    <col min="281" max="281" width="12.21875" customWidth="1"/>
    <col min="282" max="282" width="15.77734375" bestFit="1" customWidth="1"/>
    <col min="283" max="283" width="11.88671875" customWidth="1"/>
    <col min="284" max="284" width="25.44140625" bestFit="1" customWidth="1"/>
    <col min="285" max="285" width="22.88671875" bestFit="1" customWidth="1"/>
    <col min="286" max="286" width="32.6640625" bestFit="1" customWidth="1"/>
    <col min="287" max="287" width="29.33203125" bestFit="1" customWidth="1"/>
    <col min="288" max="288" width="39.21875" customWidth="1"/>
    <col min="289" max="289" width="12.21875" customWidth="1"/>
    <col min="290" max="290" width="15.77734375" bestFit="1" customWidth="1"/>
    <col min="291" max="291" width="11.88671875" customWidth="1"/>
    <col min="292" max="292" width="25.44140625" bestFit="1" customWidth="1"/>
    <col min="293" max="293" width="22.88671875" bestFit="1" customWidth="1"/>
    <col min="294" max="294" width="32.6640625" bestFit="1" customWidth="1"/>
    <col min="295" max="295" width="29.33203125" bestFit="1" customWidth="1"/>
    <col min="296" max="296" width="39.21875" customWidth="1"/>
    <col min="297" max="297" width="12.21875" customWidth="1"/>
    <col min="298" max="298" width="15.77734375" bestFit="1" customWidth="1"/>
    <col min="299" max="299" width="11.88671875" customWidth="1"/>
    <col min="300" max="300" width="25.44140625" bestFit="1" customWidth="1"/>
    <col min="301" max="301" width="22.88671875" bestFit="1" customWidth="1"/>
    <col min="302" max="302" width="32.6640625" bestFit="1" customWidth="1"/>
    <col min="303" max="303" width="29.33203125" bestFit="1" customWidth="1"/>
    <col min="304" max="304" width="39.21875" customWidth="1"/>
    <col min="305" max="305" width="12.21875" customWidth="1"/>
    <col min="306" max="306" width="15.77734375" bestFit="1" customWidth="1"/>
    <col min="307" max="307" width="11.88671875" customWidth="1"/>
    <col min="308" max="308" width="25.44140625" bestFit="1" customWidth="1"/>
    <col min="309" max="309" width="22.88671875" bestFit="1" customWidth="1"/>
    <col min="310" max="310" width="32.6640625" bestFit="1" customWidth="1"/>
    <col min="311" max="311" width="29.33203125" bestFit="1" customWidth="1"/>
    <col min="312" max="312" width="39.21875" customWidth="1"/>
    <col min="313" max="313" width="12.21875" customWidth="1"/>
    <col min="314" max="314" width="15.77734375" bestFit="1" customWidth="1"/>
    <col min="315" max="315" width="11.88671875" customWidth="1"/>
    <col min="316" max="316" width="25.44140625" bestFit="1" customWidth="1"/>
    <col min="317" max="317" width="22.88671875" bestFit="1" customWidth="1"/>
    <col min="318" max="318" width="32.6640625" bestFit="1" customWidth="1"/>
    <col min="319" max="319" width="29.33203125" bestFit="1" customWidth="1"/>
    <col min="320" max="320" width="39.21875" customWidth="1"/>
    <col min="321" max="321" width="12.21875" customWidth="1"/>
    <col min="322" max="322" width="15.77734375" bestFit="1" customWidth="1"/>
    <col min="323" max="323" width="11.88671875" customWidth="1"/>
    <col min="324" max="324" width="25.44140625" bestFit="1" customWidth="1"/>
    <col min="325" max="325" width="22.88671875" bestFit="1" customWidth="1"/>
    <col min="326" max="326" width="32.6640625" bestFit="1" customWidth="1"/>
    <col min="327" max="327" width="29.33203125" bestFit="1" customWidth="1"/>
    <col min="328" max="328" width="39.21875" customWidth="1"/>
    <col min="329" max="329" width="12.21875" customWidth="1"/>
    <col min="330" max="330" width="15.77734375" bestFit="1" customWidth="1"/>
    <col min="331" max="331" width="11.88671875" customWidth="1"/>
    <col min="332" max="332" width="25.44140625" bestFit="1" customWidth="1"/>
    <col min="333" max="333" width="22.88671875" bestFit="1" customWidth="1"/>
    <col min="334" max="334" width="32.6640625" bestFit="1" customWidth="1"/>
    <col min="335" max="335" width="29.33203125" bestFit="1" customWidth="1"/>
    <col min="336" max="336" width="39.21875" customWidth="1"/>
    <col min="337" max="337" width="12.21875" customWidth="1"/>
    <col min="338" max="338" width="15.77734375" bestFit="1" customWidth="1"/>
    <col min="339" max="339" width="11.88671875" customWidth="1"/>
    <col min="340" max="340" width="25.44140625" bestFit="1" customWidth="1"/>
    <col min="341" max="341" width="22.88671875" bestFit="1" customWidth="1"/>
    <col min="342" max="342" width="32.6640625" bestFit="1" customWidth="1"/>
    <col min="343" max="343" width="29.33203125" bestFit="1" customWidth="1"/>
    <col min="344" max="344" width="39.21875" customWidth="1"/>
    <col min="345" max="345" width="12.21875" customWidth="1"/>
    <col min="346" max="346" width="15.77734375" bestFit="1" customWidth="1"/>
    <col min="347" max="347" width="11.88671875" customWidth="1"/>
    <col min="348" max="348" width="25.44140625" bestFit="1" customWidth="1"/>
    <col min="349" max="349" width="22.88671875" bestFit="1" customWidth="1"/>
    <col min="350" max="350" width="32.6640625" bestFit="1" customWidth="1"/>
    <col min="351" max="351" width="29.33203125" bestFit="1" customWidth="1"/>
    <col min="352" max="352" width="39.21875" customWidth="1"/>
    <col min="353" max="353" width="12.21875" customWidth="1"/>
    <col min="354" max="354" width="15.77734375" bestFit="1" customWidth="1"/>
    <col min="355" max="355" width="11.88671875" customWidth="1"/>
    <col min="356" max="356" width="25.44140625" bestFit="1" customWidth="1"/>
    <col min="357" max="357" width="22.88671875" bestFit="1" customWidth="1"/>
    <col min="358" max="358" width="32.6640625" bestFit="1" customWidth="1"/>
    <col min="359" max="359" width="29.33203125" bestFit="1" customWidth="1"/>
    <col min="360" max="360" width="39.21875" customWidth="1"/>
    <col min="361" max="361" width="12.21875" customWidth="1"/>
    <col min="362" max="362" width="15.77734375" bestFit="1" customWidth="1"/>
    <col min="363" max="363" width="11.88671875" customWidth="1"/>
    <col min="364" max="364" width="25.44140625" bestFit="1" customWidth="1"/>
    <col min="365" max="365" width="22.88671875" bestFit="1" customWidth="1"/>
    <col min="366" max="366" width="32.6640625" bestFit="1" customWidth="1"/>
    <col min="367" max="367" width="29.33203125" bestFit="1" customWidth="1"/>
    <col min="368" max="368" width="39.21875" customWidth="1"/>
    <col min="369" max="369" width="12.21875" customWidth="1"/>
    <col min="370" max="370" width="15.77734375" bestFit="1" customWidth="1"/>
    <col min="371" max="371" width="11.88671875" customWidth="1"/>
    <col min="372" max="372" width="25.44140625" bestFit="1" customWidth="1"/>
    <col min="373" max="373" width="22.88671875" bestFit="1" customWidth="1"/>
    <col min="374" max="374" width="32.6640625" bestFit="1" customWidth="1"/>
    <col min="375" max="375" width="29.33203125" bestFit="1" customWidth="1"/>
    <col min="376" max="376" width="39.21875" customWidth="1"/>
    <col min="377" max="377" width="12.21875" customWidth="1"/>
    <col min="378" max="378" width="15.77734375" bestFit="1" customWidth="1"/>
    <col min="379" max="379" width="11.88671875" customWidth="1"/>
    <col min="380" max="380" width="25.44140625" bestFit="1" customWidth="1"/>
    <col min="381" max="381" width="22.88671875" bestFit="1" customWidth="1"/>
    <col min="382" max="382" width="32.6640625" bestFit="1" customWidth="1"/>
    <col min="383" max="383" width="29.33203125" bestFit="1" customWidth="1"/>
    <col min="384" max="384" width="39.21875" customWidth="1"/>
    <col min="385" max="385" width="12.21875" customWidth="1"/>
    <col min="386" max="386" width="15.77734375" bestFit="1" customWidth="1"/>
    <col min="387" max="387" width="11.88671875" customWidth="1"/>
    <col min="388" max="388" width="25.44140625" bestFit="1" customWidth="1"/>
    <col min="389" max="389" width="22.88671875" bestFit="1" customWidth="1"/>
    <col min="390" max="390" width="32.6640625" bestFit="1" customWidth="1"/>
    <col min="391" max="391" width="29.33203125" bestFit="1" customWidth="1"/>
    <col min="392" max="392" width="39.21875" customWidth="1"/>
    <col min="393" max="393" width="12.21875" customWidth="1"/>
    <col min="394" max="394" width="15.77734375" bestFit="1" customWidth="1"/>
    <col min="395" max="395" width="11.88671875" customWidth="1"/>
    <col min="396" max="396" width="25.44140625" bestFit="1" customWidth="1"/>
    <col min="397" max="397" width="22.88671875" bestFit="1" customWidth="1"/>
    <col min="398" max="398" width="32.6640625" bestFit="1" customWidth="1"/>
    <col min="399" max="399" width="29.33203125" bestFit="1" customWidth="1"/>
    <col min="400" max="400" width="39.21875" customWidth="1"/>
    <col min="401" max="401" width="12.21875" customWidth="1"/>
    <col min="402" max="402" width="15.77734375" bestFit="1" customWidth="1"/>
    <col min="403" max="403" width="11.88671875" customWidth="1"/>
    <col min="404" max="404" width="25.44140625" bestFit="1" customWidth="1"/>
    <col min="405" max="405" width="22.88671875" bestFit="1" customWidth="1"/>
    <col min="406" max="406" width="32.6640625" bestFit="1" customWidth="1"/>
    <col min="407" max="407" width="29.33203125" bestFit="1" customWidth="1"/>
    <col min="408" max="408" width="39.21875" customWidth="1"/>
    <col min="409" max="409" width="12.21875" customWidth="1"/>
    <col min="410" max="410" width="15.77734375" bestFit="1" customWidth="1"/>
    <col min="411" max="411" width="11.88671875" customWidth="1"/>
    <col min="412" max="412" width="25.44140625" bestFit="1" customWidth="1"/>
    <col min="413" max="413" width="22.88671875" bestFit="1" customWidth="1"/>
    <col min="414" max="414" width="32.6640625" bestFit="1" customWidth="1"/>
    <col min="415" max="415" width="29.33203125" bestFit="1" customWidth="1"/>
    <col min="416" max="416" width="39.21875" customWidth="1"/>
    <col min="417" max="417" width="12.21875" customWidth="1"/>
    <col min="418" max="418" width="15.77734375" bestFit="1" customWidth="1"/>
    <col min="419" max="419" width="11.88671875" customWidth="1"/>
    <col min="420" max="420" width="25.44140625" bestFit="1" customWidth="1"/>
    <col min="421" max="421" width="22.88671875" bestFit="1" customWidth="1"/>
    <col min="422" max="422" width="32.6640625" bestFit="1" customWidth="1"/>
    <col min="423" max="423" width="29.33203125" bestFit="1" customWidth="1"/>
    <col min="424" max="424" width="39.21875" customWidth="1"/>
    <col min="425" max="425" width="12.21875" customWidth="1"/>
    <col min="426" max="426" width="15.77734375" bestFit="1" customWidth="1"/>
    <col min="427" max="427" width="11.88671875" customWidth="1"/>
    <col min="428" max="428" width="25.44140625" bestFit="1" customWidth="1"/>
    <col min="429" max="429" width="22.88671875" bestFit="1" customWidth="1"/>
    <col min="430" max="430" width="32.6640625" bestFit="1" customWidth="1"/>
    <col min="431" max="431" width="29.33203125" bestFit="1" customWidth="1"/>
    <col min="432" max="432" width="39.21875" customWidth="1"/>
    <col min="433" max="433" width="12.21875" customWidth="1"/>
    <col min="434" max="434" width="15.77734375" bestFit="1" customWidth="1"/>
    <col min="435" max="435" width="11.88671875" customWidth="1"/>
    <col min="436" max="436" width="25.44140625" bestFit="1" customWidth="1"/>
    <col min="437" max="437" width="22.88671875" bestFit="1" customWidth="1"/>
    <col min="438" max="438" width="32.6640625" bestFit="1" customWidth="1"/>
    <col min="439" max="439" width="29.33203125" bestFit="1" customWidth="1"/>
    <col min="440" max="440" width="39.21875" customWidth="1"/>
    <col min="441" max="441" width="12.21875" customWidth="1"/>
    <col min="442" max="442" width="15.77734375" bestFit="1" customWidth="1"/>
    <col min="443" max="443" width="11.88671875" customWidth="1"/>
    <col min="444" max="444" width="25.44140625" bestFit="1" customWidth="1"/>
    <col min="445" max="445" width="22.88671875" bestFit="1" customWidth="1"/>
    <col min="446" max="446" width="32.6640625" bestFit="1" customWidth="1"/>
    <col min="447" max="447" width="29.33203125" bestFit="1" customWidth="1"/>
    <col min="448" max="448" width="39.21875" customWidth="1"/>
    <col min="449" max="449" width="12.21875" customWidth="1"/>
    <col min="450" max="450" width="15.77734375" bestFit="1" customWidth="1"/>
    <col min="451" max="451" width="11.88671875" customWidth="1"/>
    <col min="452" max="452" width="25.44140625" bestFit="1" customWidth="1"/>
    <col min="453" max="453" width="22.88671875" bestFit="1" customWidth="1"/>
    <col min="454" max="454" width="32.6640625" bestFit="1" customWidth="1"/>
    <col min="455" max="455" width="29.33203125" bestFit="1" customWidth="1"/>
    <col min="456" max="456" width="39.21875" customWidth="1"/>
    <col min="457" max="457" width="12.21875" customWidth="1"/>
    <col min="458" max="458" width="15.77734375" bestFit="1" customWidth="1"/>
    <col min="459" max="459" width="11.88671875" customWidth="1"/>
    <col min="460" max="460" width="25.44140625" bestFit="1" customWidth="1"/>
    <col min="461" max="461" width="22.88671875" bestFit="1" customWidth="1"/>
    <col min="462" max="462" width="32.6640625" bestFit="1" customWidth="1"/>
    <col min="463" max="463" width="29.33203125" bestFit="1" customWidth="1"/>
    <col min="464" max="464" width="39.21875" customWidth="1"/>
    <col min="465" max="465" width="12.21875" customWidth="1"/>
    <col min="466" max="466" width="15.77734375" bestFit="1" customWidth="1"/>
    <col min="467" max="467" width="11.88671875" customWidth="1"/>
    <col min="468" max="468" width="25.44140625" bestFit="1" customWidth="1"/>
    <col min="469" max="469" width="22.88671875" bestFit="1" customWidth="1"/>
    <col min="470" max="470" width="32.6640625" bestFit="1" customWidth="1"/>
    <col min="471" max="471" width="29.33203125" bestFit="1" customWidth="1"/>
    <col min="472" max="472" width="39.21875" customWidth="1"/>
    <col min="473" max="473" width="12.21875" customWidth="1"/>
    <col min="474" max="474" width="15.77734375" bestFit="1" customWidth="1"/>
    <col min="475" max="475" width="11.88671875" customWidth="1"/>
    <col min="476" max="476" width="25.44140625" bestFit="1" customWidth="1"/>
    <col min="477" max="477" width="22.88671875" bestFit="1" customWidth="1"/>
    <col min="478" max="478" width="32.6640625" bestFit="1" customWidth="1"/>
    <col min="479" max="479" width="29.33203125" bestFit="1" customWidth="1"/>
    <col min="480" max="480" width="39.21875" customWidth="1"/>
    <col min="481" max="481" width="12.21875" customWidth="1"/>
    <col min="482" max="482" width="15.77734375" bestFit="1" customWidth="1"/>
    <col min="483" max="483" width="11.88671875" customWidth="1"/>
    <col min="484" max="484" width="25.44140625" bestFit="1" customWidth="1"/>
    <col min="485" max="485" width="22.88671875" bestFit="1" customWidth="1"/>
    <col min="486" max="486" width="32.6640625" bestFit="1" customWidth="1"/>
    <col min="487" max="487" width="29.33203125" bestFit="1" customWidth="1"/>
    <col min="488" max="488" width="39.21875" customWidth="1"/>
    <col min="489" max="489" width="12.21875" customWidth="1"/>
    <col min="490" max="490" width="15.77734375" bestFit="1" customWidth="1"/>
    <col min="491" max="491" width="11.88671875" customWidth="1"/>
    <col min="492" max="492" width="25.44140625" bestFit="1" customWidth="1"/>
    <col min="493" max="493" width="22.88671875" bestFit="1" customWidth="1"/>
    <col min="494" max="494" width="32.6640625" bestFit="1" customWidth="1"/>
    <col min="495" max="495" width="29.33203125" bestFit="1" customWidth="1"/>
    <col min="496" max="496" width="39.21875" customWidth="1"/>
    <col min="497" max="497" width="12.21875" customWidth="1"/>
    <col min="498" max="498" width="15.77734375" bestFit="1" customWidth="1"/>
    <col min="499" max="499" width="11.88671875" customWidth="1"/>
    <col min="500" max="500" width="25.44140625" bestFit="1" customWidth="1"/>
    <col min="501" max="501" width="22.88671875" bestFit="1" customWidth="1"/>
    <col min="502" max="502" width="32.6640625" bestFit="1" customWidth="1"/>
    <col min="503" max="503" width="29.33203125" bestFit="1" customWidth="1"/>
    <col min="504" max="504" width="39.21875" customWidth="1"/>
    <col min="505" max="505" width="12.21875" customWidth="1"/>
    <col min="506" max="506" width="15.77734375" bestFit="1" customWidth="1"/>
    <col min="507" max="507" width="11.88671875" customWidth="1"/>
    <col min="508" max="508" width="25.44140625" bestFit="1" customWidth="1"/>
    <col min="509" max="509" width="22.88671875" bestFit="1" customWidth="1"/>
    <col min="510" max="510" width="32.6640625" bestFit="1" customWidth="1"/>
    <col min="511" max="511" width="29.33203125" bestFit="1" customWidth="1"/>
    <col min="512" max="512" width="39.21875" customWidth="1"/>
    <col min="513" max="513" width="12.21875" customWidth="1"/>
    <col min="514" max="514" width="15.77734375" bestFit="1" customWidth="1"/>
    <col min="515" max="515" width="11.88671875" customWidth="1"/>
    <col min="516" max="516" width="25.44140625" bestFit="1" customWidth="1"/>
    <col min="517" max="517" width="22.88671875" bestFit="1" customWidth="1"/>
    <col min="518" max="518" width="32.6640625" bestFit="1" customWidth="1"/>
    <col min="519" max="519" width="29.33203125" bestFit="1" customWidth="1"/>
    <col min="520" max="520" width="39.21875" customWidth="1"/>
    <col min="521" max="521" width="12.21875" customWidth="1"/>
    <col min="522" max="522" width="15.77734375" bestFit="1" customWidth="1"/>
    <col min="523" max="523" width="11.88671875" customWidth="1"/>
    <col min="524" max="524" width="25.44140625" bestFit="1" customWidth="1"/>
    <col min="525" max="525" width="22.88671875" bestFit="1" customWidth="1"/>
    <col min="526" max="526" width="32.6640625" bestFit="1" customWidth="1"/>
    <col min="527" max="527" width="29.33203125" bestFit="1" customWidth="1"/>
    <col min="528" max="528" width="39.21875" customWidth="1"/>
    <col min="529" max="529" width="12.21875" customWidth="1"/>
    <col min="530" max="530" width="15.77734375" bestFit="1" customWidth="1"/>
    <col min="531" max="531" width="11.88671875" customWidth="1"/>
    <col min="532" max="532" width="25.44140625" bestFit="1" customWidth="1"/>
    <col min="533" max="533" width="22.88671875" bestFit="1" customWidth="1"/>
    <col min="534" max="534" width="32.6640625" bestFit="1" customWidth="1"/>
    <col min="535" max="535" width="29.33203125" bestFit="1" customWidth="1"/>
    <col min="536" max="536" width="39.21875" customWidth="1"/>
    <col min="537" max="537" width="12.21875" customWidth="1"/>
    <col min="538" max="538" width="15.77734375" bestFit="1" customWidth="1"/>
    <col min="539" max="539" width="11.88671875" customWidth="1"/>
    <col min="540" max="540" width="25.44140625" bestFit="1" customWidth="1"/>
    <col min="541" max="541" width="22.88671875" bestFit="1" customWidth="1"/>
    <col min="542" max="542" width="32.6640625" bestFit="1" customWidth="1"/>
    <col min="543" max="543" width="29.33203125" bestFit="1" customWidth="1"/>
    <col min="544" max="544" width="39.21875" customWidth="1"/>
    <col min="545" max="545" width="12.21875" customWidth="1"/>
    <col min="546" max="546" width="15.77734375" bestFit="1" customWidth="1"/>
    <col min="547" max="547" width="11.88671875" customWidth="1"/>
    <col min="548" max="548" width="25.44140625" bestFit="1" customWidth="1"/>
    <col min="549" max="549" width="22.88671875" bestFit="1" customWidth="1"/>
    <col min="550" max="550" width="32.6640625" bestFit="1" customWidth="1"/>
    <col min="551" max="551" width="29.33203125" bestFit="1" customWidth="1"/>
    <col min="552" max="552" width="39.21875" customWidth="1"/>
    <col min="553" max="553" width="12.21875" customWidth="1"/>
    <col min="554" max="554" width="15.77734375" bestFit="1" customWidth="1"/>
    <col min="555" max="555" width="11.88671875" customWidth="1"/>
    <col min="556" max="556" width="25.44140625" bestFit="1" customWidth="1"/>
    <col min="557" max="557" width="22.88671875" bestFit="1" customWidth="1"/>
    <col min="558" max="558" width="32.6640625" bestFit="1" customWidth="1"/>
    <col min="559" max="559" width="29.33203125" bestFit="1" customWidth="1"/>
    <col min="560" max="560" width="39.21875" customWidth="1"/>
    <col min="561" max="561" width="12.21875" customWidth="1"/>
    <col min="562" max="562" width="15.77734375" bestFit="1" customWidth="1"/>
    <col min="563" max="563" width="11.88671875" customWidth="1"/>
    <col min="564" max="564" width="25.44140625" bestFit="1" customWidth="1"/>
    <col min="565" max="565" width="22.88671875" bestFit="1" customWidth="1"/>
    <col min="566" max="566" width="32.6640625" bestFit="1" customWidth="1"/>
    <col min="567" max="567" width="29.33203125" bestFit="1" customWidth="1"/>
    <col min="568" max="568" width="39.21875" customWidth="1"/>
    <col min="569" max="569" width="12.21875" customWidth="1"/>
    <col min="570" max="570" width="15.77734375" bestFit="1" customWidth="1"/>
    <col min="571" max="571" width="11.88671875" customWidth="1"/>
    <col min="572" max="572" width="25.44140625" bestFit="1" customWidth="1"/>
    <col min="573" max="573" width="22.88671875" bestFit="1" customWidth="1"/>
    <col min="574" max="574" width="32.6640625" bestFit="1" customWidth="1"/>
    <col min="575" max="575" width="29.33203125" bestFit="1" customWidth="1"/>
    <col min="576" max="576" width="39.21875" customWidth="1"/>
    <col min="577" max="577" width="12.21875" customWidth="1"/>
    <col min="578" max="578" width="15.77734375" bestFit="1" customWidth="1"/>
    <col min="579" max="579" width="11.88671875" customWidth="1"/>
    <col min="580" max="580" width="25.44140625" bestFit="1" customWidth="1"/>
    <col min="581" max="581" width="22.88671875" bestFit="1" customWidth="1"/>
    <col min="582" max="582" width="32.6640625" bestFit="1" customWidth="1"/>
    <col min="583" max="583" width="29.33203125" bestFit="1" customWidth="1"/>
    <col min="584" max="584" width="39.21875" customWidth="1"/>
    <col min="585" max="585" width="12.21875" customWidth="1"/>
    <col min="586" max="586" width="15.77734375" bestFit="1" customWidth="1"/>
    <col min="587" max="587" width="11.88671875" customWidth="1"/>
    <col min="588" max="588" width="25.44140625" bestFit="1" customWidth="1"/>
    <col min="589" max="589" width="22.88671875" bestFit="1" customWidth="1"/>
    <col min="590" max="590" width="32.6640625" bestFit="1" customWidth="1"/>
    <col min="591" max="591" width="29.33203125" bestFit="1" customWidth="1"/>
    <col min="592" max="592" width="39.21875" customWidth="1"/>
    <col min="593" max="593" width="12.21875" customWidth="1"/>
    <col min="594" max="594" width="15.77734375" bestFit="1" customWidth="1"/>
    <col min="595" max="595" width="11.88671875" customWidth="1"/>
    <col min="596" max="596" width="25.44140625" bestFit="1" customWidth="1"/>
    <col min="597" max="597" width="22.88671875" bestFit="1" customWidth="1"/>
    <col min="598" max="598" width="32.6640625" bestFit="1" customWidth="1"/>
    <col min="599" max="599" width="29.33203125" bestFit="1" customWidth="1"/>
    <col min="600" max="600" width="39.21875" customWidth="1"/>
    <col min="601" max="601" width="12.21875" customWidth="1"/>
    <col min="602" max="602" width="15.77734375" bestFit="1" customWidth="1"/>
    <col min="603" max="603" width="11.88671875" customWidth="1"/>
    <col min="604" max="604" width="25.44140625" bestFit="1" customWidth="1"/>
    <col min="605" max="605" width="22.88671875" bestFit="1" customWidth="1"/>
    <col min="606" max="606" width="32.6640625" bestFit="1" customWidth="1"/>
    <col min="607" max="607" width="29.33203125" bestFit="1" customWidth="1"/>
    <col min="608" max="608" width="39.21875" customWidth="1"/>
    <col min="609" max="609" width="12.21875" customWidth="1"/>
    <col min="610" max="610" width="15.77734375" bestFit="1" customWidth="1"/>
    <col min="611" max="611" width="11.88671875" customWidth="1"/>
    <col min="612" max="612" width="25.44140625" bestFit="1" customWidth="1"/>
    <col min="613" max="613" width="22.88671875" bestFit="1" customWidth="1"/>
    <col min="614" max="614" width="32.6640625" bestFit="1" customWidth="1"/>
    <col min="615" max="615" width="29.33203125" bestFit="1" customWidth="1"/>
    <col min="616" max="616" width="39.21875" customWidth="1"/>
    <col min="617" max="617" width="12.21875" customWidth="1"/>
    <col min="618" max="618" width="15.77734375" bestFit="1" customWidth="1"/>
    <col min="619" max="619" width="11.88671875" customWidth="1"/>
    <col min="620" max="620" width="25.44140625" bestFit="1" customWidth="1"/>
    <col min="621" max="621" width="22.88671875" bestFit="1" customWidth="1"/>
    <col min="622" max="622" width="32.6640625" bestFit="1" customWidth="1"/>
    <col min="623" max="623" width="29.33203125" bestFit="1" customWidth="1"/>
    <col min="624" max="624" width="39.21875" customWidth="1"/>
    <col min="625" max="625" width="12.21875" customWidth="1"/>
    <col min="626" max="626" width="15.77734375" bestFit="1" customWidth="1"/>
    <col min="627" max="627" width="11.88671875" customWidth="1"/>
    <col min="628" max="628" width="25.44140625" bestFit="1" customWidth="1"/>
    <col min="629" max="629" width="22.88671875" bestFit="1" customWidth="1"/>
    <col min="630" max="630" width="32.6640625" bestFit="1" customWidth="1"/>
    <col min="631" max="631" width="29.33203125" bestFit="1" customWidth="1"/>
    <col min="632" max="632" width="39.21875" customWidth="1"/>
    <col min="633" max="633" width="12.21875" customWidth="1"/>
    <col min="634" max="634" width="15.77734375" bestFit="1" customWidth="1"/>
    <col min="635" max="635" width="11.88671875" customWidth="1"/>
    <col min="636" max="636" width="25.44140625" bestFit="1" customWidth="1"/>
    <col min="637" max="637" width="22.88671875" bestFit="1" customWidth="1"/>
    <col min="638" max="638" width="32.6640625" bestFit="1" customWidth="1"/>
    <col min="639" max="639" width="29.33203125" bestFit="1" customWidth="1"/>
    <col min="640" max="640" width="39.21875" customWidth="1"/>
    <col min="641" max="641" width="12.21875" customWidth="1"/>
    <col min="642" max="642" width="15.77734375" bestFit="1" customWidth="1"/>
    <col min="643" max="643" width="11.88671875" customWidth="1"/>
    <col min="644" max="644" width="25.44140625" bestFit="1" customWidth="1"/>
    <col min="645" max="645" width="22.88671875" bestFit="1" customWidth="1"/>
    <col min="646" max="646" width="32.6640625" bestFit="1" customWidth="1"/>
    <col min="647" max="647" width="29.33203125" bestFit="1" customWidth="1"/>
    <col min="648" max="648" width="39.21875" customWidth="1"/>
    <col min="649" max="649" width="12.21875" customWidth="1"/>
    <col min="650" max="650" width="15.77734375" bestFit="1" customWidth="1"/>
    <col min="651" max="651" width="11.88671875" customWidth="1"/>
    <col min="652" max="652" width="25.44140625" bestFit="1" customWidth="1"/>
    <col min="653" max="653" width="22.88671875" bestFit="1" customWidth="1"/>
    <col min="654" max="654" width="32.6640625" bestFit="1" customWidth="1"/>
    <col min="655" max="655" width="29.33203125" bestFit="1" customWidth="1"/>
    <col min="656" max="656" width="39.21875" customWidth="1"/>
    <col min="657" max="657" width="12.21875" customWidth="1"/>
    <col min="658" max="658" width="15.77734375" bestFit="1" customWidth="1"/>
    <col min="659" max="659" width="11.88671875" customWidth="1"/>
    <col min="660" max="660" width="25.44140625" bestFit="1" customWidth="1"/>
    <col min="661" max="661" width="22.88671875" bestFit="1" customWidth="1"/>
    <col min="662" max="662" width="32.6640625" bestFit="1" customWidth="1"/>
    <col min="663" max="663" width="29.33203125" bestFit="1" customWidth="1"/>
    <col min="664" max="664" width="39.21875" customWidth="1"/>
    <col min="665" max="665" width="12.21875" customWidth="1"/>
    <col min="666" max="666" width="15.77734375" bestFit="1" customWidth="1"/>
    <col min="667" max="667" width="11.88671875" customWidth="1"/>
    <col min="668" max="668" width="25.44140625" bestFit="1" customWidth="1"/>
    <col min="669" max="669" width="22.88671875" bestFit="1" customWidth="1"/>
    <col min="670" max="670" width="32.6640625" bestFit="1" customWidth="1"/>
    <col min="671" max="671" width="29.33203125" bestFit="1" customWidth="1"/>
    <col min="672" max="672" width="39.21875" customWidth="1"/>
    <col min="673" max="673" width="12.21875" customWidth="1"/>
    <col min="674" max="674" width="15.77734375" bestFit="1" customWidth="1"/>
    <col min="675" max="675" width="11.88671875" customWidth="1"/>
    <col min="676" max="676" width="25.44140625" bestFit="1" customWidth="1"/>
    <col min="677" max="677" width="22.88671875" bestFit="1" customWidth="1"/>
    <col min="678" max="678" width="32.6640625" bestFit="1" customWidth="1"/>
    <col min="679" max="679" width="29.33203125" bestFit="1" customWidth="1"/>
    <col min="680" max="680" width="39.21875" customWidth="1"/>
    <col min="681" max="681" width="12.21875" customWidth="1"/>
    <col min="682" max="682" width="15.77734375" bestFit="1" customWidth="1"/>
    <col min="683" max="683" width="11.88671875" customWidth="1"/>
    <col min="684" max="684" width="25.44140625" bestFit="1" customWidth="1"/>
    <col min="685" max="685" width="22.88671875" bestFit="1" customWidth="1"/>
    <col min="686" max="686" width="32.6640625" bestFit="1" customWidth="1"/>
    <col min="687" max="687" width="29.33203125" bestFit="1" customWidth="1"/>
    <col min="688" max="688" width="39.21875" customWidth="1"/>
    <col min="689" max="689" width="12.21875" customWidth="1"/>
    <col min="690" max="690" width="15.77734375" bestFit="1" customWidth="1"/>
    <col min="691" max="691" width="11.88671875" customWidth="1"/>
    <col min="692" max="692" width="25.44140625" bestFit="1" customWidth="1"/>
    <col min="693" max="693" width="22.88671875" bestFit="1" customWidth="1"/>
    <col min="694" max="694" width="32.6640625" bestFit="1" customWidth="1"/>
    <col min="695" max="695" width="29.33203125" bestFit="1" customWidth="1"/>
    <col min="696" max="696" width="39.21875" customWidth="1"/>
    <col min="697" max="697" width="12.21875" customWidth="1"/>
    <col min="698" max="698" width="15.77734375" bestFit="1" customWidth="1"/>
    <col min="699" max="699" width="11.88671875" customWidth="1"/>
    <col min="700" max="700" width="25.44140625" bestFit="1" customWidth="1"/>
    <col min="701" max="701" width="22.88671875" bestFit="1" customWidth="1"/>
    <col min="702" max="702" width="32.6640625" bestFit="1" customWidth="1"/>
    <col min="703" max="703" width="29.33203125" bestFit="1" customWidth="1"/>
    <col min="704" max="704" width="39.21875" customWidth="1"/>
    <col min="705" max="705" width="12.21875" customWidth="1"/>
    <col min="706" max="706" width="15.77734375" bestFit="1" customWidth="1"/>
    <col min="707" max="707" width="11.88671875" customWidth="1"/>
    <col min="708" max="708" width="25.44140625" bestFit="1" customWidth="1"/>
    <col min="709" max="709" width="22.88671875" bestFit="1" customWidth="1"/>
    <col min="710" max="710" width="32.6640625" bestFit="1" customWidth="1"/>
    <col min="711" max="711" width="29.33203125" bestFit="1" customWidth="1"/>
    <col min="712" max="712" width="39.21875" customWidth="1"/>
    <col min="713" max="713" width="12.21875" customWidth="1"/>
    <col min="714" max="714" width="15.77734375" bestFit="1" customWidth="1"/>
    <col min="715" max="715" width="11.88671875" customWidth="1"/>
    <col min="716" max="716" width="25.44140625" bestFit="1" customWidth="1"/>
    <col min="717" max="717" width="22.88671875" bestFit="1" customWidth="1"/>
    <col min="718" max="718" width="32.6640625" bestFit="1" customWidth="1"/>
    <col min="719" max="719" width="29.33203125" bestFit="1" customWidth="1"/>
    <col min="720" max="720" width="39.21875" customWidth="1"/>
    <col min="721" max="721" width="12.21875" customWidth="1"/>
    <col min="722" max="722" width="15.77734375" bestFit="1" customWidth="1"/>
    <col min="723" max="723" width="11.88671875" customWidth="1"/>
    <col min="724" max="724" width="25.44140625" bestFit="1" customWidth="1"/>
    <col min="725" max="725" width="22.88671875" bestFit="1" customWidth="1"/>
    <col min="726" max="726" width="32.6640625" bestFit="1" customWidth="1"/>
    <col min="727" max="727" width="29.33203125" bestFit="1" customWidth="1"/>
    <col min="728" max="728" width="39.21875" customWidth="1"/>
    <col min="729" max="729" width="12.21875" customWidth="1"/>
    <col min="730" max="730" width="15.77734375" bestFit="1" customWidth="1"/>
    <col min="731" max="731" width="11.88671875" customWidth="1"/>
    <col min="732" max="732" width="25.44140625" bestFit="1" customWidth="1"/>
    <col min="733" max="733" width="22.88671875" bestFit="1" customWidth="1"/>
    <col min="734" max="734" width="32.6640625" bestFit="1" customWidth="1"/>
    <col min="735" max="735" width="29.33203125" bestFit="1" customWidth="1"/>
    <col min="736" max="736" width="39.21875" customWidth="1"/>
    <col min="737" max="737" width="12.21875" customWidth="1"/>
    <col min="738" max="738" width="15.77734375" bestFit="1" customWidth="1"/>
    <col min="739" max="739" width="11.88671875" customWidth="1"/>
    <col min="740" max="740" width="25.44140625" bestFit="1" customWidth="1"/>
    <col min="741" max="741" width="22.88671875" bestFit="1" customWidth="1"/>
    <col min="742" max="742" width="32.6640625" bestFit="1" customWidth="1"/>
    <col min="743" max="743" width="29.33203125" bestFit="1" customWidth="1"/>
    <col min="744" max="744" width="39.21875" customWidth="1"/>
    <col min="745" max="745" width="12.21875" customWidth="1"/>
    <col min="746" max="746" width="15.77734375" bestFit="1" customWidth="1"/>
    <col min="747" max="747" width="11.88671875" customWidth="1"/>
    <col min="748" max="748" width="25.44140625" bestFit="1" customWidth="1"/>
    <col min="749" max="749" width="22.88671875" bestFit="1" customWidth="1"/>
    <col min="750" max="750" width="32.6640625" bestFit="1" customWidth="1"/>
    <col min="751" max="751" width="29.33203125" bestFit="1" customWidth="1"/>
    <col min="752" max="752" width="39.21875" customWidth="1"/>
    <col min="753" max="753" width="12.21875" customWidth="1"/>
    <col min="754" max="754" width="15.77734375" bestFit="1" customWidth="1"/>
    <col min="755" max="755" width="11.88671875" customWidth="1"/>
    <col min="756" max="756" width="25.44140625" bestFit="1" customWidth="1"/>
    <col min="757" max="757" width="22.88671875" bestFit="1" customWidth="1"/>
    <col min="758" max="758" width="32.6640625" bestFit="1" customWidth="1"/>
    <col min="759" max="759" width="29.33203125" bestFit="1" customWidth="1"/>
    <col min="760" max="760" width="39.21875" customWidth="1"/>
    <col min="761" max="761" width="12.21875" customWidth="1"/>
    <col min="762" max="762" width="15.77734375" bestFit="1" customWidth="1"/>
    <col min="763" max="763" width="11.88671875" customWidth="1"/>
    <col min="764" max="764" width="25.44140625" bestFit="1" customWidth="1"/>
    <col min="765" max="765" width="22.88671875" bestFit="1" customWidth="1"/>
    <col min="766" max="766" width="32.6640625" bestFit="1" customWidth="1"/>
    <col min="767" max="767" width="29.33203125" bestFit="1" customWidth="1"/>
    <col min="768" max="768" width="39.21875" customWidth="1"/>
    <col min="769" max="769" width="12.21875" customWidth="1"/>
    <col min="770" max="770" width="15.77734375" bestFit="1" customWidth="1"/>
    <col min="771" max="771" width="11.88671875" customWidth="1"/>
    <col min="772" max="772" width="25.44140625" bestFit="1" customWidth="1"/>
    <col min="773" max="773" width="22.88671875" bestFit="1" customWidth="1"/>
    <col min="774" max="774" width="32.6640625" bestFit="1" customWidth="1"/>
    <col min="775" max="775" width="29.33203125" bestFit="1" customWidth="1"/>
    <col min="776" max="776" width="39.21875" customWidth="1"/>
    <col min="777" max="777" width="12.21875" customWidth="1"/>
    <col min="778" max="778" width="15.77734375" bestFit="1" customWidth="1"/>
    <col min="779" max="779" width="11.88671875" customWidth="1"/>
    <col min="780" max="780" width="25.44140625" bestFit="1" customWidth="1"/>
    <col min="781" max="781" width="22.88671875" bestFit="1" customWidth="1"/>
    <col min="782" max="782" width="32.6640625" bestFit="1" customWidth="1"/>
    <col min="783" max="783" width="29.33203125" bestFit="1" customWidth="1"/>
    <col min="784" max="784" width="39.21875" customWidth="1"/>
    <col min="785" max="785" width="12.21875" customWidth="1"/>
    <col min="786" max="786" width="15.77734375" bestFit="1" customWidth="1"/>
    <col min="787" max="787" width="11.88671875" customWidth="1"/>
    <col min="788" max="788" width="25.44140625" bestFit="1" customWidth="1"/>
    <col min="789" max="789" width="22.88671875" bestFit="1" customWidth="1"/>
    <col min="790" max="790" width="32.6640625" bestFit="1" customWidth="1"/>
    <col min="791" max="791" width="29.33203125" bestFit="1" customWidth="1"/>
    <col min="792" max="792" width="39.21875" customWidth="1"/>
    <col min="793" max="793" width="12.21875" customWidth="1"/>
    <col min="794" max="794" width="15.77734375" bestFit="1" customWidth="1"/>
    <col min="795" max="795" width="11.88671875" customWidth="1"/>
    <col min="796" max="796" width="25.44140625" bestFit="1" customWidth="1"/>
    <col min="797" max="797" width="22.88671875" bestFit="1" customWidth="1"/>
    <col min="798" max="798" width="32.6640625" bestFit="1" customWidth="1"/>
    <col min="799" max="799" width="29.33203125" bestFit="1" customWidth="1"/>
    <col min="800" max="800" width="39.21875" customWidth="1"/>
    <col min="801" max="801" width="12.21875" customWidth="1"/>
    <col min="802" max="802" width="15.77734375" bestFit="1" customWidth="1"/>
    <col min="803" max="803" width="11.88671875" customWidth="1"/>
    <col min="804" max="804" width="25.44140625" bestFit="1" customWidth="1"/>
    <col min="805" max="805" width="22.88671875" bestFit="1" customWidth="1"/>
    <col min="806" max="806" width="32.6640625" bestFit="1" customWidth="1"/>
    <col min="807" max="807" width="29.33203125" bestFit="1" customWidth="1"/>
    <col min="808" max="808" width="39.21875" customWidth="1"/>
    <col min="809" max="809" width="12.21875" customWidth="1"/>
    <col min="810" max="810" width="15.77734375" bestFit="1" customWidth="1"/>
    <col min="811" max="811" width="11.88671875" customWidth="1"/>
    <col min="812" max="812" width="25.44140625" bestFit="1" customWidth="1"/>
    <col min="813" max="813" width="22.88671875" bestFit="1" customWidth="1"/>
    <col min="814" max="814" width="32.6640625" bestFit="1" customWidth="1"/>
    <col min="815" max="815" width="29.33203125" bestFit="1" customWidth="1"/>
    <col min="816" max="816" width="39.21875" customWidth="1"/>
    <col min="817" max="817" width="12.21875" customWidth="1"/>
    <col min="818" max="818" width="15.77734375" bestFit="1" customWidth="1"/>
    <col min="819" max="819" width="11.88671875" customWidth="1"/>
    <col min="820" max="820" width="25.44140625" bestFit="1" customWidth="1"/>
    <col min="821" max="821" width="22.88671875" bestFit="1" customWidth="1"/>
    <col min="822" max="822" width="32.6640625" bestFit="1" customWidth="1"/>
    <col min="823" max="823" width="29.33203125" bestFit="1" customWidth="1"/>
    <col min="824" max="824" width="39.21875" customWidth="1"/>
    <col min="825" max="825" width="12.21875" customWidth="1"/>
    <col min="826" max="826" width="15.77734375" bestFit="1" customWidth="1"/>
    <col min="827" max="827" width="11.88671875" customWidth="1"/>
    <col min="828" max="828" width="25.44140625" bestFit="1" customWidth="1"/>
    <col min="829" max="829" width="22.88671875" bestFit="1" customWidth="1"/>
    <col min="830" max="830" width="32.6640625" bestFit="1" customWidth="1"/>
    <col min="831" max="831" width="29.33203125" bestFit="1" customWidth="1"/>
    <col min="832" max="832" width="39.21875" customWidth="1"/>
    <col min="833" max="833" width="12.21875" customWidth="1"/>
    <col min="834" max="834" width="15.77734375" bestFit="1" customWidth="1"/>
    <col min="835" max="835" width="11.88671875" customWidth="1"/>
    <col min="836" max="836" width="25.44140625" bestFit="1" customWidth="1"/>
    <col min="837" max="837" width="22.88671875" bestFit="1" customWidth="1"/>
    <col min="838" max="838" width="32.6640625" bestFit="1" customWidth="1"/>
    <col min="839" max="839" width="29.33203125" bestFit="1" customWidth="1"/>
    <col min="840" max="840" width="39.21875" customWidth="1"/>
    <col min="841" max="841" width="12.21875" customWidth="1"/>
    <col min="842" max="842" width="15.77734375" bestFit="1" customWidth="1"/>
    <col min="843" max="843" width="11.88671875" customWidth="1"/>
    <col min="844" max="844" width="25.44140625" bestFit="1" customWidth="1"/>
    <col min="845" max="845" width="22.88671875" bestFit="1" customWidth="1"/>
    <col min="846" max="846" width="32.6640625" bestFit="1" customWidth="1"/>
    <col min="847" max="847" width="29.33203125" bestFit="1" customWidth="1"/>
    <col min="848" max="848" width="39.21875" customWidth="1"/>
    <col min="849" max="849" width="12.21875" customWidth="1"/>
    <col min="850" max="850" width="15.77734375" bestFit="1" customWidth="1"/>
    <col min="851" max="851" width="11.88671875" customWidth="1"/>
    <col min="852" max="852" width="25.44140625" bestFit="1" customWidth="1"/>
    <col min="853" max="853" width="22.88671875" bestFit="1" customWidth="1"/>
    <col min="854" max="854" width="32.6640625" bestFit="1" customWidth="1"/>
    <col min="855" max="855" width="29.33203125" bestFit="1" customWidth="1"/>
    <col min="856" max="856" width="39.21875" customWidth="1"/>
    <col min="857" max="857" width="12.21875" customWidth="1"/>
    <col min="858" max="858" width="15.77734375" bestFit="1" customWidth="1"/>
    <col min="859" max="859" width="11.88671875" customWidth="1"/>
    <col min="860" max="860" width="25.44140625" bestFit="1" customWidth="1"/>
    <col min="861" max="861" width="22.88671875" bestFit="1" customWidth="1"/>
    <col min="862" max="862" width="32.6640625" bestFit="1" customWidth="1"/>
    <col min="863" max="863" width="29.33203125" bestFit="1" customWidth="1"/>
    <col min="864" max="864" width="39.21875" customWidth="1"/>
    <col min="865" max="865" width="12.21875" customWidth="1"/>
    <col min="866" max="866" width="15.77734375" bestFit="1" customWidth="1"/>
    <col min="867" max="867" width="11.88671875" customWidth="1"/>
    <col min="868" max="868" width="25.44140625" bestFit="1" customWidth="1"/>
    <col min="869" max="869" width="22.88671875" bestFit="1" customWidth="1"/>
    <col min="870" max="870" width="32.6640625" bestFit="1" customWidth="1"/>
    <col min="871" max="871" width="29.33203125" bestFit="1" customWidth="1"/>
    <col min="872" max="872" width="39.21875" customWidth="1"/>
    <col min="873" max="873" width="12.21875" customWidth="1"/>
    <col min="874" max="874" width="15.77734375" bestFit="1" customWidth="1"/>
    <col min="875" max="875" width="11.88671875" customWidth="1"/>
    <col min="876" max="876" width="25.44140625" bestFit="1" customWidth="1"/>
    <col min="877" max="877" width="22.88671875" bestFit="1" customWidth="1"/>
    <col min="878" max="878" width="32.6640625" bestFit="1" customWidth="1"/>
    <col min="879" max="879" width="29.33203125" bestFit="1" customWidth="1"/>
    <col min="880" max="880" width="39.21875" customWidth="1"/>
    <col min="881" max="881" width="12.21875" customWidth="1"/>
    <col min="882" max="882" width="15.77734375" bestFit="1" customWidth="1"/>
    <col min="883" max="883" width="11.88671875" customWidth="1"/>
    <col min="884" max="884" width="25.44140625" bestFit="1" customWidth="1"/>
    <col min="885" max="885" width="22.88671875" bestFit="1" customWidth="1"/>
    <col min="886" max="886" width="32.6640625" bestFit="1" customWidth="1"/>
    <col min="887" max="887" width="29.33203125" bestFit="1" customWidth="1"/>
    <col min="888" max="888" width="39.21875" customWidth="1"/>
    <col min="889" max="889" width="12.21875" customWidth="1"/>
    <col min="890" max="890" width="15.77734375" bestFit="1" customWidth="1"/>
    <col min="891" max="891" width="11.88671875" customWidth="1"/>
    <col min="892" max="892" width="25.44140625" bestFit="1" customWidth="1"/>
    <col min="893" max="893" width="22.88671875" bestFit="1" customWidth="1"/>
    <col min="894" max="894" width="32.6640625" bestFit="1" customWidth="1"/>
    <col min="895" max="895" width="29.33203125" bestFit="1" customWidth="1"/>
    <col min="896" max="896" width="39.21875" customWidth="1"/>
    <col min="897" max="897" width="12.21875" customWidth="1"/>
    <col min="898" max="898" width="15.77734375" bestFit="1" customWidth="1"/>
    <col min="899" max="899" width="11.88671875" customWidth="1"/>
    <col min="900" max="900" width="25.44140625" bestFit="1" customWidth="1"/>
    <col min="901" max="901" width="22.88671875" bestFit="1" customWidth="1"/>
    <col min="902" max="902" width="32.6640625" bestFit="1" customWidth="1"/>
    <col min="903" max="903" width="29.33203125" bestFit="1" customWidth="1"/>
    <col min="904" max="904" width="39.21875" customWidth="1"/>
    <col min="905" max="905" width="12.21875" customWidth="1"/>
    <col min="906" max="906" width="15.77734375" bestFit="1" customWidth="1"/>
    <col min="907" max="907" width="11.88671875" customWidth="1"/>
    <col min="908" max="908" width="25.44140625" bestFit="1" customWidth="1"/>
    <col min="909" max="909" width="22.88671875" bestFit="1" customWidth="1"/>
    <col min="910" max="910" width="32.6640625" bestFit="1" customWidth="1"/>
    <col min="911" max="911" width="29.33203125" bestFit="1" customWidth="1"/>
    <col min="912" max="912" width="39.21875" customWidth="1"/>
    <col min="913" max="913" width="12.21875" customWidth="1"/>
    <col min="914" max="914" width="15.77734375" bestFit="1" customWidth="1"/>
    <col min="915" max="915" width="11.88671875" customWidth="1"/>
    <col min="916" max="916" width="25.44140625" bestFit="1" customWidth="1"/>
    <col min="917" max="917" width="22.88671875" bestFit="1" customWidth="1"/>
    <col min="918" max="918" width="32.6640625" bestFit="1" customWidth="1"/>
    <col min="919" max="919" width="29.33203125" bestFit="1" customWidth="1"/>
    <col min="920" max="920" width="39.21875" customWidth="1"/>
    <col min="921" max="921" width="12.21875" customWidth="1"/>
    <col min="922" max="922" width="15.77734375" bestFit="1" customWidth="1"/>
    <col min="923" max="923" width="11.88671875" customWidth="1"/>
    <col min="924" max="924" width="25.44140625" bestFit="1" customWidth="1"/>
    <col min="925" max="925" width="22.88671875" bestFit="1" customWidth="1"/>
    <col min="926" max="926" width="32.6640625" bestFit="1" customWidth="1"/>
    <col min="927" max="927" width="29.33203125" bestFit="1" customWidth="1"/>
    <col min="928" max="928" width="39.21875" customWidth="1"/>
    <col min="929" max="929" width="12.21875" customWidth="1"/>
    <col min="930" max="930" width="15.77734375" bestFit="1" customWidth="1"/>
    <col min="931" max="931" width="11.88671875" customWidth="1"/>
    <col min="932" max="932" width="25.44140625" bestFit="1" customWidth="1"/>
    <col min="933" max="933" width="22.88671875" bestFit="1" customWidth="1"/>
    <col min="934" max="934" width="32.6640625" bestFit="1" customWidth="1"/>
    <col min="935" max="935" width="29.33203125" bestFit="1" customWidth="1"/>
    <col min="936" max="936" width="39.21875" customWidth="1"/>
    <col min="937" max="937" width="12.21875" customWidth="1"/>
    <col min="938" max="938" width="15.77734375" bestFit="1" customWidth="1"/>
    <col min="939" max="939" width="11.88671875" customWidth="1"/>
    <col min="940" max="940" width="25.44140625" bestFit="1" customWidth="1"/>
    <col min="941" max="941" width="22.88671875" bestFit="1" customWidth="1"/>
    <col min="942" max="942" width="32.6640625" bestFit="1" customWidth="1"/>
    <col min="943" max="943" width="29.33203125" bestFit="1" customWidth="1"/>
    <col min="944" max="944" width="39.21875" customWidth="1"/>
    <col min="945" max="945" width="12.21875" customWidth="1"/>
    <col min="946" max="946" width="15.77734375" bestFit="1" customWidth="1"/>
    <col min="947" max="947" width="11.88671875" customWidth="1"/>
    <col min="948" max="948" width="25.44140625" bestFit="1" customWidth="1"/>
    <col min="949" max="949" width="22.88671875" bestFit="1" customWidth="1"/>
    <col min="950" max="950" width="32.6640625" bestFit="1" customWidth="1"/>
    <col min="951" max="951" width="29.33203125" bestFit="1" customWidth="1"/>
    <col min="952" max="952" width="39.21875" customWidth="1"/>
    <col min="953" max="953" width="12.21875" customWidth="1"/>
    <col min="954" max="954" width="15.77734375" bestFit="1" customWidth="1"/>
    <col min="955" max="955" width="11.88671875" customWidth="1"/>
    <col min="956" max="956" width="25.44140625" bestFit="1" customWidth="1"/>
    <col min="957" max="957" width="22.88671875" bestFit="1" customWidth="1"/>
    <col min="958" max="958" width="32.6640625" bestFit="1" customWidth="1"/>
    <col min="959" max="959" width="29.33203125" bestFit="1" customWidth="1"/>
    <col min="960" max="960" width="39.21875" customWidth="1"/>
    <col min="961" max="961" width="12.21875" customWidth="1"/>
    <col min="962" max="962" width="15.77734375" bestFit="1" customWidth="1"/>
    <col min="963" max="963" width="11.88671875" customWidth="1"/>
    <col min="964" max="964" width="25.44140625" bestFit="1" customWidth="1"/>
    <col min="965" max="965" width="22.88671875" bestFit="1" customWidth="1"/>
    <col min="966" max="966" width="32.6640625" bestFit="1" customWidth="1"/>
    <col min="967" max="967" width="29.33203125" bestFit="1" customWidth="1"/>
    <col min="968" max="968" width="39.21875" customWidth="1"/>
    <col min="969" max="969" width="12.21875" customWidth="1"/>
    <col min="970" max="970" width="15.77734375" bestFit="1" customWidth="1"/>
    <col min="971" max="971" width="11.88671875" customWidth="1"/>
    <col min="972" max="972" width="25.44140625" bestFit="1" customWidth="1"/>
    <col min="973" max="973" width="22.88671875" bestFit="1" customWidth="1"/>
    <col min="974" max="974" width="32.6640625" bestFit="1" customWidth="1"/>
    <col min="975" max="975" width="29.33203125" bestFit="1" customWidth="1"/>
    <col min="976" max="976" width="39.21875" customWidth="1"/>
    <col min="977" max="977" width="12.21875" customWidth="1"/>
    <col min="978" max="978" width="15.77734375" bestFit="1" customWidth="1"/>
    <col min="979" max="979" width="11.88671875" customWidth="1"/>
    <col min="980" max="980" width="25.44140625" bestFit="1" customWidth="1"/>
    <col min="981" max="981" width="22.88671875" bestFit="1" customWidth="1"/>
    <col min="982" max="982" width="32.6640625" bestFit="1" customWidth="1"/>
    <col min="983" max="983" width="29.33203125" bestFit="1" customWidth="1"/>
    <col min="984" max="984" width="39.21875" customWidth="1"/>
    <col min="985" max="985" width="12.21875" customWidth="1"/>
    <col min="986" max="986" width="15.77734375" bestFit="1" customWidth="1"/>
    <col min="987" max="987" width="11.88671875" customWidth="1"/>
    <col min="988" max="988" width="25.44140625" bestFit="1" customWidth="1"/>
    <col min="989" max="989" width="22.88671875" bestFit="1" customWidth="1"/>
    <col min="990" max="990" width="32.6640625" bestFit="1" customWidth="1"/>
    <col min="991" max="991" width="29.33203125" bestFit="1" customWidth="1"/>
    <col min="992" max="992" width="39.21875" customWidth="1"/>
    <col min="993" max="993" width="12.21875" customWidth="1"/>
    <col min="994" max="994" width="15.77734375" bestFit="1" customWidth="1"/>
    <col min="995" max="995" width="11.88671875" customWidth="1"/>
    <col min="996" max="996" width="25.44140625" bestFit="1" customWidth="1"/>
    <col min="997" max="997" width="22.88671875" bestFit="1" customWidth="1"/>
    <col min="998" max="998" width="32.6640625" bestFit="1" customWidth="1"/>
    <col min="999" max="999" width="29.33203125" bestFit="1" customWidth="1"/>
    <col min="1000" max="1000" width="39.21875" customWidth="1"/>
    <col min="1001" max="1001" width="12.21875" customWidth="1"/>
    <col min="1002" max="1002" width="15.77734375" bestFit="1" customWidth="1"/>
    <col min="1003" max="1003" width="11.88671875" customWidth="1"/>
    <col min="1004" max="1004" width="25.44140625" bestFit="1" customWidth="1"/>
    <col min="1005" max="1005" width="22.88671875" bestFit="1" customWidth="1"/>
    <col min="1006" max="1006" width="32.6640625" bestFit="1" customWidth="1"/>
    <col min="1007" max="1007" width="29.33203125" bestFit="1" customWidth="1"/>
    <col min="1008" max="1008" width="39.21875" customWidth="1"/>
    <col min="1009" max="1009" width="12.21875" customWidth="1"/>
    <col min="1010" max="1010" width="15.77734375" bestFit="1" customWidth="1"/>
    <col min="1011" max="1011" width="11.88671875" customWidth="1"/>
    <col min="1012" max="1012" width="25.44140625" bestFit="1" customWidth="1"/>
    <col min="1013" max="1013" width="22.88671875" bestFit="1" customWidth="1"/>
    <col min="1014" max="1014" width="32.6640625" bestFit="1" customWidth="1"/>
    <col min="1015" max="1015" width="29.33203125" bestFit="1" customWidth="1"/>
    <col min="1016" max="1016" width="39.21875" customWidth="1"/>
    <col min="1017" max="1017" width="12.21875" customWidth="1"/>
    <col min="1018" max="1018" width="15.77734375" bestFit="1" customWidth="1"/>
    <col min="1019" max="1019" width="11.88671875" customWidth="1"/>
    <col min="1020" max="1020" width="25.44140625" bestFit="1" customWidth="1"/>
    <col min="1021" max="1021" width="22.88671875" bestFit="1" customWidth="1"/>
    <col min="1022" max="1022" width="32.6640625" bestFit="1" customWidth="1"/>
    <col min="1023" max="1023" width="29.33203125" bestFit="1" customWidth="1"/>
    <col min="1024" max="1024" width="39.21875" customWidth="1"/>
    <col min="1025" max="1025" width="12.21875" customWidth="1"/>
    <col min="1026" max="1026" width="15.77734375" bestFit="1" customWidth="1"/>
    <col min="1027" max="1027" width="11.88671875" customWidth="1"/>
    <col min="1028" max="1028" width="25.44140625" bestFit="1" customWidth="1"/>
    <col min="1029" max="1029" width="22.88671875" bestFit="1" customWidth="1"/>
    <col min="1030" max="1030" width="32.6640625" bestFit="1" customWidth="1"/>
    <col min="1031" max="1031" width="29.33203125" bestFit="1" customWidth="1"/>
    <col min="1032" max="1032" width="39.21875" customWidth="1"/>
    <col min="1033" max="1033" width="12.21875" customWidth="1"/>
    <col min="1034" max="1034" width="15.77734375" bestFit="1" customWidth="1"/>
    <col min="1035" max="1035" width="11.88671875" customWidth="1"/>
    <col min="1036" max="1036" width="25.44140625" bestFit="1" customWidth="1"/>
    <col min="1037" max="1037" width="22.88671875" bestFit="1" customWidth="1"/>
    <col min="1038" max="1038" width="32.6640625" bestFit="1" customWidth="1"/>
    <col min="1039" max="1039" width="29.33203125" bestFit="1" customWidth="1"/>
    <col min="1040" max="1040" width="39.21875" customWidth="1"/>
    <col min="1041" max="1041" width="12.21875" customWidth="1"/>
    <col min="1042" max="1042" width="15.77734375" bestFit="1" customWidth="1"/>
    <col min="1043" max="1043" width="11.88671875" customWidth="1"/>
    <col min="1044" max="1044" width="25.44140625" bestFit="1" customWidth="1"/>
    <col min="1045" max="1045" width="22.88671875" bestFit="1" customWidth="1"/>
    <col min="1046" max="1046" width="32.6640625" bestFit="1" customWidth="1"/>
    <col min="1047" max="1047" width="29.33203125" bestFit="1" customWidth="1"/>
    <col min="1048" max="1048" width="39.21875" customWidth="1"/>
    <col min="1049" max="1049" width="12.21875" customWidth="1"/>
    <col min="1050" max="1050" width="15.77734375" bestFit="1" customWidth="1"/>
    <col min="1051" max="1051" width="11.88671875" customWidth="1"/>
    <col min="1052" max="1052" width="25.44140625" bestFit="1" customWidth="1"/>
    <col min="1053" max="1053" width="22.88671875" bestFit="1" customWidth="1"/>
    <col min="1054" max="1054" width="32.6640625" bestFit="1" customWidth="1"/>
    <col min="1055" max="1055" width="29.33203125" bestFit="1" customWidth="1"/>
    <col min="1056" max="1056" width="39.21875" customWidth="1"/>
    <col min="1057" max="1057" width="12.21875" customWidth="1"/>
    <col min="1058" max="1058" width="15.77734375" bestFit="1" customWidth="1"/>
    <col min="1059" max="1059" width="11.88671875" customWidth="1"/>
    <col min="1060" max="1060" width="25.44140625" bestFit="1" customWidth="1"/>
    <col min="1061" max="1061" width="22.88671875" bestFit="1" customWidth="1"/>
    <col min="1062" max="1062" width="32.6640625" bestFit="1" customWidth="1"/>
    <col min="1063" max="1063" width="29.33203125" bestFit="1" customWidth="1"/>
    <col min="1064" max="1064" width="39.21875" customWidth="1"/>
    <col min="1065" max="1065" width="12.21875" customWidth="1"/>
    <col min="1066" max="1066" width="15.77734375" bestFit="1" customWidth="1"/>
    <col min="1067" max="1067" width="11.88671875" customWidth="1"/>
    <col min="1068" max="1068" width="25.44140625" bestFit="1" customWidth="1"/>
    <col min="1069" max="1069" width="22.88671875" bestFit="1" customWidth="1"/>
    <col min="1070" max="1070" width="32.6640625" bestFit="1" customWidth="1"/>
    <col min="1071" max="1071" width="29.33203125" bestFit="1" customWidth="1"/>
    <col min="1072" max="1072" width="39.21875" customWidth="1"/>
    <col min="1073" max="1073" width="12.21875" customWidth="1"/>
    <col min="1074" max="1074" width="15.77734375" bestFit="1" customWidth="1"/>
    <col min="1075" max="1075" width="11.88671875" customWidth="1"/>
    <col min="1076" max="1076" width="25.44140625" bestFit="1" customWidth="1"/>
    <col min="1077" max="1077" width="22.88671875" bestFit="1" customWidth="1"/>
    <col min="1078" max="1078" width="32.6640625" bestFit="1" customWidth="1"/>
    <col min="1079" max="1079" width="29.33203125" bestFit="1" customWidth="1"/>
    <col min="1080" max="1080" width="39.21875" customWidth="1"/>
    <col min="1081" max="1081" width="12.21875" customWidth="1"/>
    <col min="1082" max="1082" width="15.77734375" bestFit="1" customWidth="1"/>
    <col min="1083" max="1083" width="11.88671875" customWidth="1"/>
    <col min="1084" max="1084" width="25.44140625" bestFit="1" customWidth="1"/>
    <col min="1085" max="1085" width="22.88671875" bestFit="1" customWidth="1"/>
    <col min="1086" max="1086" width="32.6640625" bestFit="1" customWidth="1"/>
    <col min="1087" max="1087" width="29.33203125" bestFit="1" customWidth="1"/>
    <col min="1088" max="1088" width="39.21875" customWidth="1"/>
    <col min="1089" max="1089" width="12.21875" customWidth="1"/>
    <col min="1090" max="1090" width="15.77734375" bestFit="1" customWidth="1"/>
    <col min="1091" max="1091" width="11.88671875" customWidth="1"/>
    <col min="1092" max="1092" width="25.44140625" bestFit="1" customWidth="1"/>
    <col min="1093" max="1093" width="22.88671875" bestFit="1" customWidth="1"/>
    <col min="1094" max="1094" width="32.6640625" bestFit="1" customWidth="1"/>
    <col min="1095" max="1095" width="29.33203125" bestFit="1" customWidth="1"/>
    <col min="1096" max="1096" width="39.21875" customWidth="1"/>
    <col min="1097" max="1097" width="12.21875" customWidth="1"/>
    <col min="1098" max="1098" width="15.77734375" bestFit="1" customWidth="1"/>
    <col min="1099" max="1099" width="11.88671875" customWidth="1"/>
    <col min="1100" max="1100" width="25.44140625" bestFit="1" customWidth="1"/>
    <col min="1101" max="1101" width="22.88671875" bestFit="1" customWidth="1"/>
    <col min="1102" max="1102" width="32.6640625" bestFit="1" customWidth="1"/>
    <col min="1103" max="1103" width="29.33203125" bestFit="1" customWidth="1"/>
    <col min="1104" max="1104" width="39.21875" customWidth="1"/>
    <col min="1105" max="1105" width="12.21875" customWidth="1"/>
    <col min="1106" max="1106" width="15.77734375" bestFit="1" customWidth="1"/>
    <col min="1107" max="1107" width="11.88671875" customWidth="1"/>
    <col min="1108" max="1108" width="25.44140625" bestFit="1" customWidth="1"/>
    <col min="1109" max="1109" width="22.88671875" bestFit="1" customWidth="1"/>
    <col min="1110" max="1110" width="32.6640625" bestFit="1" customWidth="1"/>
    <col min="1111" max="1111" width="29.33203125" bestFit="1" customWidth="1"/>
    <col min="1112" max="1112" width="39.21875" customWidth="1"/>
    <col min="1113" max="1113" width="12.21875" customWidth="1"/>
    <col min="1114" max="1114" width="15.77734375" bestFit="1" customWidth="1"/>
    <col min="1115" max="1115" width="11.88671875" customWidth="1"/>
    <col min="1116" max="1116" width="25.44140625" bestFit="1" customWidth="1"/>
    <col min="1117" max="1117" width="22.88671875" bestFit="1" customWidth="1"/>
    <col min="1118" max="1118" width="32.6640625" bestFit="1" customWidth="1"/>
    <col min="1119" max="1119" width="29.33203125" bestFit="1" customWidth="1"/>
    <col min="1120" max="1120" width="39.21875" customWidth="1"/>
    <col min="1121" max="1121" width="12.21875" customWidth="1"/>
    <col min="1122" max="1122" width="15.77734375" bestFit="1" customWidth="1"/>
    <col min="1123" max="1123" width="11.88671875" customWidth="1"/>
    <col min="1124" max="1124" width="25.44140625" bestFit="1" customWidth="1"/>
    <col min="1125" max="1125" width="22.88671875" bestFit="1" customWidth="1"/>
    <col min="1126" max="1126" width="32.6640625" bestFit="1" customWidth="1"/>
    <col min="1127" max="1127" width="29.33203125" bestFit="1" customWidth="1"/>
    <col min="1128" max="1128" width="39.21875" customWidth="1"/>
    <col min="1129" max="1129" width="12.21875" customWidth="1"/>
    <col min="1130" max="1130" width="15.77734375" bestFit="1" customWidth="1"/>
    <col min="1131" max="1131" width="11.88671875" customWidth="1"/>
    <col min="1132" max="1132" width="25.44140625" bestFit="1" customWidth="1"/>
    <col min="1133" max="1133" width="22.88671875" bestFit="1" customWidth="1"/>
    <col min="1134" max="1134" width="32.6640625" bestFit="1" customWidth="1"/>
    <col min="1135" max="1135" width="29.33203125" bestFit="1" customWidth="1"/>
    <col min="1136" max="1136" width="39.21875" customWidth="1"/>
    <col min="1137" max="1137" width="12.21875" customWidth="1"/>
    <col min="1138" max="1138" width="15.77734375" bestFit="1" customWidth="1"/>
    <col min="1139" max="1139" width="11.88671875" customWidth="1"/>
    <col min="1140" max="1140" width="25.44140625" bestFit="1" customWidth="1"/>
    <col min="1141" max="1141" width="22.88671875" bestFit="1" customWidth="1"/>
    <col min="1142" max="1142" width="32.6640625" bestFit="1" customWidth="1"/>
    <col min="1143" max="1143" width="29.33203125" bestFit="1" customWidth="1"/>
    <col min="1144" max="1144" width="39.21875" customWidth="1"/>
    <col min="1145" max="1145" width="12.21875" customWidth="1"/>
    <col min="1146" max="1146" width="15.77734375" bestFit="1" customWidth="1"/>
    <col min="1147" max="1147" width="11.88671875" customWidth="1"/>
    <col min="1148" max="1148" width="25.44140625" bestFit="1" customWidth="1"/>
    <col min="1149" max="1149" width="22.88671875" bestFit="1" customWidth="1"/>
    <col min="1150" max="1150" width="32.6640625" bestFit="1" customWidth="1"/>
    <col min="1151" max="1151" width="29.33203125" bestFit="1" customWidth="1"/>
    <col min="1152" max="1152" width="39.21875" customWidth="1"/>
    <col min="1153" max="1153" width="12.21875" customWidth="1"/>
    <col min="1154" max="1154" width="15.77734375" bestFit="1" customWidth="1"/>
    <col min="1155" max="1155" width="11.88671875" customWidth="1"/>
    <col min="1156" max="1156" width="25.44140625" bestFit="1" customWidth="1"/>
    <col min="1157" max="1157" width="22.88671875" bestFit="1" customWidth="1"/>
    <col min="1158" max="1158" width="32.6640625" bestFit="1" customWidth="1"/>
    <col min="1159" max="1159" width="29.33203125" bestFit="1" customWidth="1"/>
    <col min="1160" max="1160" width="39.21875" customWidth="1"/>
    <col min="1161" max="1161" width="12.21875" customWidth="1"/>
    <col min="1162" max="1162" width="15.77734375" bestFit="1" customWidth="1"/>
    <col min="1163" max="1163" width="11.88671875" customWidth="1"/>
    <col min="1164" max="1164" width="25.44140625" bestFit="1" customWidth="1"/>
    <col min="1165" max="1165" width="22.88671875" bestFit="1" customWidth="1"/>
    <col min="1166" max="1166" width="32.6640625" bestFit="1" customWidth="1"/>
    <col min="1167" max="1167" width="29.33203125" bestFit="1" customWidth="1"/>
    <col min="1168" max="1168" width="39.21875" customWidth="1"/>
    <col min="1169" max="1169" width="12.21875" customWidth="1"/>
    <col min="1170" max="1170" width="15.77734375" bestFit="1" customWidth="1"/>
    <col min="1171" max="1171" width="11.88671875" customWidth="1"/>
    <col min="1172" max="1172" width="25.44140625" bestFit="1" customWidth="1"/>
    <col min="1173" max="1173" width="22.88671875" bestFit="1" customWidth="1"/>
    <col min="1174" max="1174" width="32.6640625" bestFit="1" customWidth="1"/>
    <col min="1175" max="1175" width="29.33203125" bestFit="1" customWidth="1"/>
    <col min="1176" max="1176" width="39.21875" customWidth="1"/>
    <col min="1177" max="1177" width="12.21875" customWidth="1"/>
    <col min="1178" max="1178" width="15.77734375" bestFit="1" customWidth="1"/>
    <col min="1179" max="1179" width="11.88671875" customWidth="1"/>
    <col min="1180" max="1180" width="25.44140625" bestFit="1" customWidth="1"/>
    <col min="1181" max="1181" width="22.88671875" bestFit="1" customWidth="1"/>
    <col min="1182" max="1182" width="32.6640625" bestFit="1" customWidth="1"/>
    <col min="1183" max="1183" width="29.33203125" bestFit="1" customWidth="1"/>
    <col min="1184" max="1184" width="39.21875" customWidth="1"/>
    <col min="1185" max="1185" width="12.21875" customWidth="1"/>
    <col min="1186" max="1186" width="15.77734375" bestFit="1" customWidth="1"/>
    <col min="1187" max="1187" width="11.88671875" customWidth="1"/>
    <col min="1188" max="1188" width="25.44140625" bestFit="1" customWidth="1"/>
    <col min="1189" max="1189" width="22.88671875" bestFit="1" customWidth="1"/>
    <col min="1190" max="1190" width="32.6640625" bestFit="1" customWidth="1"/>
    <col min="1191" max="1191" width="29.33203125" bestFit="1" customWidth="1"/>
    <col min="1192" max="1192" width="39.21875" customWidth="1"/>
    <col min="1193" max="1193" width="12.21875" customWidth="1"/>
    <col min="1194" max="1194" width="15.77734375" bestFit="1" customWidth="1"/>
    <col min="1195" max="1195" width="11.88671875" customWidth="1"/>
    <col min="1196" max="1196" width="25.44140625" bestFit="1" customWidth="1"/>
    <col min="1197" max="1197" width="22.88671875" bestFit="1" customWidth="1"/>
    <col min="1198" max="1198" width="32.6640625" bestFit="1" customWidth="1"/>
    <col min="1199" max="1199" width="29.33203125" bestFit="1" customWidth="1"/>
    <col min="1200" max="1200" width="39.21875" customWidth="1"/>
    <col min="1201" max="1201" width="12.21875" customWidth="1"/>
    <col min="1202" max="1202" width="15.77734375" bestFit="1" customWidth="1"/>
    <col min="1203" max="1203" width="11.88671875" customWidth="1"/>
    <col min="1204" max="1204" width="25.44140625" bestFit="1" customWidth="1"/>
    <col min="1205" max="1205" width="22.88671875" bestFit="1" customWidth="1"/>
    <col min="1206" max="1206" width="32.6640625" bestFit="1" customWidth="1"/>
    <col min="1207" max="1207" width="29.33203125" bestFit="1" customWidth="1"/>
    <col min="1208" max="1208" width="39.21875" customWidth="1"/>
    <col min="1209" max="1209" width="12.21875" customWidth="1"/>
    <col min="1210" max="1210" width="15.77734375" bestFit="1" customWidth="1"/>
    <col min="1211" max="1211" width="11.88671875" customWidth="1"/>
    <col min="1212" max="1212" width="25.44140625" bestFit="1" customWidth="1"/>
    <col min="1213" max="1213" width="22.88671875" bestFit="1" customWidth="1"/>
    <col min="1214" max="1214" width="32.6640625" bestFit="1" customWidth="1"/>
    <col min="1215" max="1215" width="29.33203125" bestFit="1" customWidth="1"/>
    <col min="1216" max="1216" width="39.21875" customWidth="1"/>
    <col min="1217" max="1217" width="12.21875" customWidth="1"/>
    <col min="1218" max="1218" width="15.77734375" bestFit="1" customWidth="1"/>
    <col min="1219" max="1219" width="11.88671875" customWidth="1"/>
    <col min="1220" max="1220" width="25.44140625" bestFit="1" customWidth="1"/>
    <col min="1221" max="1221" width="22.88671875" bestFit="1" customWidth="1"/>
    <col min="1222" max="1222" width="32.6640625" bestFit="1" customWidth="1"/>
    <col min="1223" max="1223" width="29.33203125" bestFit="1" customWidth="1"/>
    <col min="1224" max="1224" width="39.21875" customWidth="1"/>
    <col min="1225" max="1225" width="12.21875" customWidth="1"/>
    <col min="1226" max="1226" width="15.77734375" bestFit="1" customWidth="1"/>
    <col min="1227" max="1227" width="11.88671875" customWidth="1"/>
    <col min="1228" max="1228" width="25.44140625" bestFit="1" customWidth="1"/>
    <col min="1229" max="1229" width="22.88671875" bestFit="1" customWidth="1"/>
    <col min="1230" max="1230" width="32.6640625" bestFit="1" customWidth="1"/>
    <col min="1231" max="1231" width="29.33203125" bestFit="1" customWidth="1"/>
    <col min="1232" max="1232" width="39.21875" customWidth="1"/>
    <col min="1233" max="1233" width="12.21875" customWidth="1"/>
    <col min="1234" max="1234" width="15.77734375" bestFit="1" customWidth="1"/>
    <col min="1235" max="1235" width="11.88671875" customWidth="1"/>
    <col min="1236" max="1236" width="25.44140625" bestFit="1" customWidth="1"/>
    <col min="1237" max="1237" width="22.88671875" bestFit="1" customWidth="1"/>
    <col min="1238" max="1238" width="32.6640625" bestFit="1" customWidth="1"/>
    <col min="1239" max="1239" width="29.33203125" bestFit="1" customWidth="1"/>
    <col min="1240" max="1240" width="39.21875" customWidth="1"/>
    <col min="1241" max="1241" width="12.21875" customWidth="1"/>
    <col min="1242" max="1242" width="15.77734375" bestFit="1" customWidth="1"/>
    <col min="1243" max="1243" width="11.88671875" customWidth="1"/>
    <col min="1244" max="1244" width="25.44140625" bestFit="1" customWidth="1"/>
    <col min="1245" max="1245" width="22.88671875" bestFit="1" customWidth="1"/>
    <col min="1246" max="1246" width="32.6640625" bestFit="1" customWidth="1"/>
    <col min="1247" max="1247" width="29.33203125" bestFit="1" customWidth="1"/>
    <col min="1248" max="1248" width="39.21875" customWidth="1"/>
    <col min="1249" max="1249" width="12.21875" customWidth="1"/>
    <col min="1250" max="1250" width="15.77734375" bestFit="1" customWidth="1"/>
    <col min="1251" max="1251" width="11.88671875" customWidth="1"/>
    <col min="1252" max="1252" width="25.44140625" bestFit="1" customWidth="1"/>
    <col min="1253" max="1253" width="22.88671875" bestFit="1" customWidth="1"/>
    <col min="1254" max="1254" width="32.6640625" bestFit="1" customWidth="1"/>
    <col min="1255" max="1255" width="29.33203125" bestFit="1" customWidth="1"/>
    <col min="1256" max="1256" width="39.21875" customWidth="1"/>
    <col min="1257" max="1257" width="12.21875" customWidth="1"/>
    <col min="1258" max="1258" width="15.77734375" bestFit="1" customWidth="1"/>
    <col min="1259" max="1259" width="11.88671875" customWidth="1"/>
    <col min="1260" max="1260" width="25.44140625" bestFit="1" customWidth="1"/>
    <col min="1261" max="1261" width="22.88671875" bestFit="1" customWidth="1"/>
    <col min="1262" max="1262" width="32.6640625" bestFit="1" customWidth="1"/>
    <col min="1263" max="1263" width="29.33203125" bestFit="1" customWidth="1"/>
    <col min="1264" max="1264" width="39.21875" customWidth="1"/>
    <col min="1265" max="1265" width="12.21875" customWidth="1"/>
    <col min="1266" max="1266" width="15.77734375" bestFit="1" customWidth="1"/>
    <col min="1267" max="1267" width="11.88671875" customWidth="1"/>
    <col min="1268" max="1268" width="25.44140625" bestFit="1" customWidth="1"/>
    <col min="1269" max="1269" width="22.88671875" bestFit="1" customWidth="1"/>
    <col min="1270" max="1270" width="32.6640625" bestFit="1" customWidth="1"/>
    <col min="1271" max="1271" width="29.33203125" bestFit="1" customWidth="1"/>
    <col min="1272" max="1272" width="39.21875" customWidth="1"/>
    <col min="1273" max="1273" width="12.21875" customWidth="1"/>
    <col min="1274" max="1274" width="15.77734375" bestFit="1" customWidth="1"/>
    <col min="1275" max="1275" width="11.88671875" customWidth="1"/>
    <col min="1276" max="1276" width="25.44140625" bestFit="1" customWidth="1"/>
    <col min="1277" max="1277" width="22.88671875" bestFit="1" customWidth="1"/>
    <col min="1278" max="1278" width="32.6640625" bestFit="1" customWidth="1"/>
    <col min="1279" max="1279" width="29.33203125" bestFit="1" customWidth="1"/>
    <col min="1280" max="1280" width="39.21875" customWidth="1"/>
    <col min="1281" max="1281" width="12.21875" customWidth="1"/>
    <col min="1282" max="1282" width="15.77734375" bestFit="1" customWidth="1"/>
    <col min="1283" max="1283" width="11.88671875" customWidth="1"/>
    <col min="1284" max="1284" width="25.44140625" bestFit="1" customWidth="1"/>
    <col min="1285" max="1285" width="22.88671875" bestFit="1" customWidth="1"/>
    <col min="1286" max="1286" width="32.6640625" bestFit="1" customWidth="1"/>
    <col min="1287" max="1287" width="29.33203125" bestFit="1" customWidth="1"/>
    <col min="1288" max="1288" width="39.21875" customWidth="1"/>
    <col min="1289" max="1289" width="12.21875" customWidth="1"/>
    <col min="1290" max="1290" width="15.77734375" bestFit="1" customWidth="1"/>
    <col min="1291" max="1291" width="11.88671875" customWidth="1"/>
    <col min="1292" max="1292" width="25.44140625" bestFit="1" customWidth="1"/>
    <col min="1293" max="1293" width="22.88671875" bestFit="1" customWidth="1"/>
    <col min="1294" max="1294" width="32.6640625" bestFit="1" customWidth="1"/>
    <col min="1295" max="1295" width="29.33203125" bestFit="1" customWidth="1"/>
    <col min="1296" max="1296" width="39.21875" customWidth="1"/>
    <col min="1297" max="1297" width="12.21875" customWidth="1"/>
    <col min="1298" max="1298" width="15.77734375" bestFit="1" customWidth="1"/>
    <col min="1299" max="1299" width="11.88671875" customWidth="1"/>
    <col min="1300" max="1300" width="25.44140625" bestFit="1" customWidth="1"/>
    <col min="1301" max="1301" width="22.88671875" bestFit="1" customWidth="1"/>
    <col min="1302" max="1302" width="32.6640625" bestFit="1" customWidth="1"/>
    <col min="1303" max="1303" width="29.33203125" bestFit="1" customWidth="1"/>
    <col min="1304" max="1304" width="39.21875" customWidth="1"/>
    <col min="1305" max="1305" width="12.21875" customWidth="1"/>
    <col min="1306" max="1306" width="15.77734375" bestFit="1" customWidth="1"/>
    <col min="1307" max="1307" width="11.88671875" customWidth="1"/>
    <col min="1308" max="1308" width="25.44140625" bestFit="1" customWidth="1"/>
    <col min="1309" max="1309" width="22.88671875" bestFit="1" customWidth="1"/>
    <col min="1310" max="1310" width="32.6640625" bestFit="1" customWidth="1"/>
    <col min="1311" max="1311" width="29.33203125" bestFit="1" customWidth="1"/>
    <col min="1312" max="1312" width="39.21875" customWidth="1"/>
    <col min="1313" max="1313" width="12.21875" customWidth="1"/>
    <col min="1314" max="1314" width="15.77734375" bestFit="1" customWidth="1"/>
    <col min="1315" max="1315" width="11.88671875" customWidth="1"/>
    <col min="1316" max="1316" width="25.44140625" bestFit="1" customWidth="1"/>
    <col min="1317" max="1317" width="22.88671875" bestFit="1" customWidth="1"/>
    <col min="1318" max="1318" width="32.6640625" bestFit="1" customWidth="1"/>
    <col min="1319" max="1319" width="29.33203125" bestFit="1" customWidth="1"/>
    <col min="1320" max="1320" width="39.21875" customWidth="1"/>
    <col min="1321" max="1321" width="12.21875" customWidth="1"/>
    <col min="1322" max="1322" width="15.77734375" bestFit="1" customWidth="1"/>
    <col min="1323" max="1323" width="11.88671875" customWidth="1"/>
    <col min="1324" max="1324" width="25.44140625" bestFit="1" customWidth="1"/>
    <col min="1325" max="1325" width="22.88671875" bestFit="1" customWidth="1"/>
    <col min="1326" max="1326" width="32.6640625" bestFit="1" customWidth="1"/>
    <col min="1327" max="1327" width="29.33203125" bestFit="1" customWidth="1"/>
    <col min="1328" max="1328" width="39.21875" customWidth="1"/>
    <col min="1329" max="1329" width="12.21875" customWidth="1"/>
    <col min="1330" max="1330" width="15.77734375" bestFit="1" customWidth="1"/>
    <col min="1331" max="1331" width="11.88671875" customWidth="1"/>
    <col min="1332" max="1332" width="25.44140625" bestFit="1" customWidth="1"/>
    <col min="1333" max="1333" width="22.88671875" bestFit="1" customWidth="1"/>
    <col min="1334" max="1334" width="32.6640625" bestFit="1" customWidth="1"/>
    <col min="1335" max="1335" width="29.33203125" bestFit="1" customWidth="1"/>
    <col min="1336" max="1336" width="39.21875" customWidth="1"/>
    <col min="1337" max="1337" width="12.21875" customWidth="1"/>
    <col min="1338" max="1338" width="15.77734375" bestFit="1" customWidth="1"/>
    <col min="1339" max="1339" width="11.88671875" customWidth="1"/>
    <col min="1340" max="1340" width="25.44140625" bestFit="1" customWidth="1"/>
    <col min="1341" max="1341" width="22.88671875" bestFit="1" customWidth="1"/>
    <col min="1342" max="1342" width="32.6640625" bestFit="1" customWidth="1"/>
    <col min="1343" max="1343" width="29.33203125" bestFit="1" customWidth="1"/>
    <col min="1344" max="1344" width="39.21875" customWidth="1"/>
    <col min="1345" max="1345" width="12.21875" customWidth="1"/>
    <col min="1346" max="1346" width="15.77734375" bestFit="1" customWidth="1"/>
    <col min="1347" max="1347" width="11.88671875" customWidth="1"/>
    <col min="1348" max="1348" width="25.44140625" bestFit="1" customWidth="1"/>
    <col min="1349" max="1349" width="22.88671875" bestFit="1" customWidth="1"/>
    <col min="1350" max="1350" width="32.6640625" bestFit="1" customWidth="1"/>
    <col min="1351" max="1351" width="29.33203125" bestFit="1" customWidth="1"/>
    <col min="1352" max="1352" width="39.21875" customWidth="1"/>
    <col min="1353" max="1353" width="12.21875" customWidth="1"/>
    <col min="1354" max="1354" width="15.77734375" bestFit="1" customWidth="1"/>
    <col min="1355" max="1355" width="11.88671875" customWidth="1"/>
    <col min="1356" max="1356" width="25.44140625" bestFit="1" customWidth="1"/>
    <col min="1357" max="1357" width="22.88671875" bestFit="1" customWidth="1"/>
    <col min="1358" max="1358" width="32.6640625" bestFit="1" customWidth="1"/>
    <col min="1359" max="1359" width="29.33203125" bestFit="1" customWidth="1"/>
    <col min="1360" max="1360" width="39.21875" customWidth="1"/>
    <col min="1361" max="1361" width="12.21875" customWidth="1"/>
    <col min="1362" max="1362" width="15.77734375" bestFit="1" customWidth="1"/>
    <col min="1363" max="1363" width="11.88671875" customWidth="1"/>
    <col min="1364" max="1364" width="25.44140625" bestFit="1" customWidth="1"/>
    <col min="1365" max="1365" width="22.88671875" bestFit="1" customWidth="1"/>
    <col min="1366" max="1366" width="32.6640625" bestFit="1" customWidth="1"/>
    <col min="1367" max="1367" width="29.33203125" bestFit="1" customWidth="1"/>
    <col min="1368" max="1368" width="39.21875" customWidth="1"/>
    <col min="1369" max="1369" width="12.21875" customWidth="1"/>
    <col min="1370" max="1370" width="15.77734375" bestFit="1" customWidth="1"/>
    <col min="1371" max="1371" width="11.88671875" customWidth="1"/>
    <col min="1372" max="1372" width="25.44140625" bestFit="1" customWidth="1"/>
    <col min="1373" max="1373" width="22.88671875" bestFit="1" customWidth="1"/>
    <col min="1374" max="1374" width="32.6640625" bestFit="1" customWidth="1"/>
    <col min="1375" max="1375" width="29.33203125" bestFit="1" customWidth="1"/>
    <col min="1376" max="1376" width="39.21875" customWidth="1"/>
    <col min="1377" max="1377" width="12.21875" customWidth="1"/>
    <col min="1378" max="1378" width="15.77734375" bestFit="1" customWidth="1"/>
    <col min="1379" max="1379" width="11.88671875" customWidth="1"/>
    <col min="1380" max="1380" width="25.44140625" bestFit="1" customWidth="1"/>
    <col min="1381" max="1381" width="22.88671875" bestFit="1" customWidth="1"/>
    <col min="1382" max="1382" width="32.6640625" bestFit="1" customWidth="1"/>
    <col min="1383" max="1383" width="29.33203125" bestFit="1" customWidth="1"/>
    <col min="1384" max="1384" width="39.21875" customWidth="1"/>
    <col min="1385" max="1385" width="12.21875" customWidth="1"/>
    <col min="1386" max="1386" width="15.77734375" bestFit="1" customWidth="1"/>
    <col min="1387" max="1387" width="11.88671875" customWidth="1"/>
    <col min="1388" max="1388" width="25.44140625" bestFit="1" customWidth="1"/>
    <col min="1389" max="1389" width="22.88671875" bestFit="1" customWidth="1"/>
    <col min="1390" max="1390" width="32.6640625" bestFit="1" customWidth="1"/>
    <col min="1391" max="1391" width="29.33203125" bestFit="1" customWidth="1"/>
    <col min="1392" max="1392" width="39.21875" customWidth="1"/>
    <col min="1393" max="1393" width="12.21875" customWidth="1"/>
    <col min="1394" max="1394" width="15.77734375" bestFit="1" customWidth="1"/>
    <col min="1395" max="1395" width="11.88671875" customWidth="1"/>
    <col min="1396" max="1396" width="25.44140625" bestFit="1" customWidth="1"/>
    <col min="1397" max="1397" width="22.88671875" bestFit="1" customWidth="1"/>
    <col min="1398" max="1398" width="32.6640625" bestFit="1" customWidth="1"/>
    <col min="1399" max="1399" width="29.33203125" bestFit="1" customWidth="1"/>
    <col min="1400" max="1400" width="39.21875" customWidth="1"/>
    <col min="1401" max="1401" width="12.21875" customWidth="1"/>
    <col min="1402" max="1402" width="15.77734375" bestFit="1" customWidth="1"/>
    <col min="1403" max="1403" width="11.88671875" customWidth="1"/>
    <col min="1404" max="1404" width="25.44140625" bestFit="1" customWidth="1"/>
    <col min="1405" max="1405" width="22.88671875" bestFit="1" customWidth="1"/>
    <col min="1406" max="1406" width="32.6640625" bestFit="1" customWidth="1"/>
    <col min="1407" max="1407" width="29.33203125" bestFit="1" customWidth="1"/>
    <col min="1408" max="1408" width="39.21875" customWidth="1"/>
    <col min="1409" max="1409" width="12.21875" customWidth="1"/>
    <col min="1410" max="1410" width="15.77734375" bestFit="1" customWidth="1"/>
    <col min="1411" max="1411" width="11.88671875" customWidth="1"/>
    <col min="1412" max="1412" width="25.44140625" bestFit="1" customWidth="1"/>
    <col min="1413" max="1413" width="22.88671875" bestFit="1" customWidth="1"/>
    <col min="1414" max="1414" width="32.6640625" bestFit="1" customWidth="1"/>
    <col min="1415" max="1415" width="29.33203125" bestFit="1" customWidth="1"/>
    <col min="1416" max="1416" width="39.21875" customWidth="1"/>
    <col min="1417" max="1417" width="12.21875" customWidth="1"/>
    <col min="1418" max="1418" width="15.77734375" bestFit="1" customWidth="1"/>
    <col min="1419" max="1419" width="11.88671875" customWidth="1"/>
    <col min="1420" max="1420" width="25.44140625" bestFit="1" customWidth="1"/>
    <col min="1421" max="1421" width="22.88671875" bestFit="1" customWidth="1"/>
    <col min="1422" max="1422" width="32.6640625" bestFit="1" customWidth="1"/>
    <col min="1423" max="1423" width="29.33203125" bestFit="1" customWidth="1"/>
    <col min="1424" max="1424" width="39.21875" customWidth="1"/>
    <col min="1425" max="1425" width="12.21875" customWidth="1"/>
    <col min="1426" max="1426" width="15.77734375" bestFit="1" customWidth="1"/>
    <col min="1427" max="1427" width="11.88671875" customWidth="1"/>
    <col min="1428" max="1428" width="25.44140625" bestFit="1" customWidth="1"/>
    <col min="1429" max="1429" width="22.88671875" bestFit="1" customWidth="1"/>
    <col min="1430" max="1430" width="32.6640625" bestFit="1" customWidth="1"/>
    <col min="1431" max="1431" width="29.33203125" bestFit="1" customWidth="1"/>
    <col min="1432" max="1432" width="39.21875" customWidth="1"/>
    <col min="1433" max="1433" width="12.21875" customWidth="1"/>
    <col min="1434" max="1434" width="15.77734375" bestFit="1" customWidth="1"/>
    <col min="1435" max="1435" width="11.88671875" customWidth="1"/>
    <col min="1436" max="1436" width="25.44140625" bestFit="1" customWidth="1"/>
    <col min="1437" max="1437" width="22.88671875" bestFit="1" customWidth="1"/>
    <col min="1438" max="1438" width="32.6640625" bestFit="1" customWidth="1"/>
    <col min="1439" max="1439" width="29.33203125" bestFit="1" customWidth="1"/>
    <col min="1440" max="1440" width="39.21875" customWidth="1"/>
    <col min="1441" max="1441" width="12.21875" customWidth="1"/>
    <col min="1442" max="1442" width="15.77734375" bestFit="1" customWidth="1"/>
    <col min="1443" max="1443" width="11.88671875" customWidth="1"/>
    <col min="1444" max="1444" width="25.44140625" bestFit="1" customWidth="1"/>
    <col min="1445" max="1445" width="22.88671875" bestFit="1" customWidth="1"/>
    <col min="1446" max="1446" width="32.6640625" bestFit="1" customWidth="1"/>
    <col min="1447" max="1447" width="29.33203125" bestFit="1" customWidth="1"/>
    <col min="1448" max="1448" width="39.21875" customWidth="1"/>
    <col min="1449" max="1449" width="12.21875" customWidth="1"/>
    <col min="1450" max="1450" width="15.77734375" bestFit="1" customWidth="1"/>
    <col min="1451" max="1451" width="11.88671875" customWidth="1"/>
    <col min="1452" max="1452" width="25.44140625" bestFit="1" customWidth="1"/>
    <col min="1453" max="1453" width="22.88671875" bestFit="1" customWidth="1"/>
    <col min="1454" max="1454" width="32.6640625" bestFit="1" customWidth="1"/>
    <col min="1455" max="1455" width="29.33203125" bestFit="1" customWidth="1"/>
    <col min="1456" max="1456" width="39.21875" customWidth="1"/>
    <col min="1457" max="1457" width="12.21875" customWidth="1"/>
    <col min="1458" max="1458" width="15.77734375" bestFit="1" customWidth="1"/>
    <col min="1459" max="1459" width="11.88671875" customWidth="1"/>
    <col min="1460" max="1460" width="25.44140625" bestFit="1" customWidth="1"/>
    <col min="1461" max="1461" width="22.88671875" bestFit="1" customWidth="1"/>
    <col min="1462" max="1462" width="32.6640625" bestFit="1" customWidth="1"/>
    <col min="1463" max="1463" width="29.33203125" bestFit="1" customWidth="1"/>
    <col min="1464" max="1464" width="39.21875" customWidth="1"/>
    <col min="1465" max="1465" width="12.21875" customWidth="1"/>
    <col min="1466" max="1466" width="15.77734375" bestFit="1" customWidth="1"/>
    <col min="1467" max="1467" width="11.88671875" customWidth="1"/>
    <col min="1468" max="1468" width="25.44140625" bestFit="1" customWidth="1"/>
    <col min="1469" max="1469" width="22.88671875" bestFit="1" customWidth="1"/>
    <col min="1470" max="1470" width="32.6640625" bestFit="1" customWidth="1"/>
    <col min="1471" max="1471" width="29.33203125" bestFit="1" customWidth="1"/>
    <col min="1472" max="1472" width="39.21875" customWidth="1"/>
    <col min="1473" max="1473" width="12.21875" customWidth="1"/>
    <col min="1474" max="1474" width="15.77734375" bestFit="1" customWidth="1"/>
    <col min="1475" max="1475" width="11.88671875" customWidth="1"/>
    <col min="1476" max="1476" width="25.44140625" bestFit="1" customWidth="1"/>
    <col min="1477" max="1477" width="22.88671875" bestFit="1" customWidth="1"/>
    <col min="1478" max="1478" width="32.6640625" bestFit="1" customWidth="1"/>
    <col min="1479" max="1479" width="29.33203125" bestFit="1" customWidth="1"/>
    <col min="1480" max="1480" width="39.21875" customWidth="1"/>
    <col min="1481" max="1481" width="12.21875" customWidth="1"/>
    <col min="1482" max="1482" width="15.77734375" bestFit="1" customWidth="1"/>
    <col min="1483" max="1483" width="11.88671875" customWidth="1"/>
    <col min="1484" max="1484" width="25.44140625" bestFit="1" customWidth="1"/>
    <col min="1485" max="1485" width="22.88671875" bestFit="1" customWidth="1"/>
    <col min="1486" max="1486" width="32.6640625" bestFit="1" customWidth="1"/>
    <col min="1487" max="1487" width="29.33203125" bestFit="1" customWidth="1"/>
    <col min="1488" max="1488" width="39.21875" customWidth="1"/>
    <col min="1489" max="1489" width="12.21875" customWidth="1"/>
    <col min="1490" max="1490" width="15.77734375" bestFit="1" customWidth="1"/>
    <col min="1491" max="1491" width="11.88671875" customWidth="1"/>
    <col min="1492" max="1492" width="25.44140625" bestFit="1" customWidth="1"/>
    <col min="1493" max="1493" width="22.88671875" bestFit="1" customWidth="1"/>
    <col min="1494" max="1494" width="32.6640625" bestFit="1" customWidth="1"/>
    <col min="1495" max="1495" width="29.33203125" bestFit="1" customWidth="1"/>
    <col min="1496" max="1496" width="39.21875" customWidth="1"/>
    <col min="1497" max="1497" width="12.21875" customWidth="1"/>
    <col min="1498" max="1498" width="15.77734375" bestFit="1" customWidth="1"/>
    <col min="1499" max="1499" width="11.88671875" customWidth="1"/>
    <col min="1500" max="1500" width="25.44140625" bestFit="1" customWidth="1"/>
    <col min="1501" max="1501" width="22.88671875" bestFit="1" customWidth="1"/>
    <col min="1502" max="1502" width="32.6640625" bestFit="1" customWidth="1"/>
    <col min="1503" max="1503" width="29.33203125" bestFit="1" customWidth="1"/>
    <col min="1504" max="1504" width="39.21875" customWidth="1"/>
    <col min="1505" max="1505" width="12.21875" customWidth="1"/>
    <col min="1506" max="1506" width="15.77734375" bestFit="1" customWidth="1"/>
    <col min="1507" max="1507" width="11.88671875" customWidth="1"/>
    <col min="1508" max="1508" width="25.44140625" bestFit="1" customWidth="1"/>
    <col min="1509" max="1509" width="22.88671875" bestFit="1" customWidth="1"/>
    <col min="1510" max="1510" width="32.6640625" bestFit="1" customWidth="1"/>
    <col min="1511" max="1511" width="29.33203125" bestFit="1" customWidth="1"/>
    <col min="1512" max="1512" width="39.21875" customWidth="1"/>
    <col min="1513" max="1513" width="12.21875" customWidth="1"/>
    <col min="1514" max="1514" width="15.77734375" bestFit="1" customWidth="1"/>
    <col min="1515" max="1515" width="11.88671875" customWidth="1"/>
    <col min="1516" max="1516" width="25.44140625" bestFit="1" customWidth="1"/>
    <col min="1517" max="1517" width="22.88671875" bestFit="1" customWidth="1"/>
    <col min="1518" max="1518" width="32.6640625" bestFit="1" customWidth="1"/>
    <col min="1519" max="1519" width="29.33203125" bestFit="1" customWidth="1"/>
    <col min="1520" max="1520" width="39.21875" customWidth="1"/>
    <col min="1521" max="1521" width="12.21875" customWidth="1"/>
    <col min="1522" max="1522" width="15.77734375" bestFit="1" customWidth="1"/>
    <col min="1523" max="1523" width="11.88671875" customWidth="1"/>
    <col min="1524" max="1524" width="25.44140625" bestFit="1" customWidth="1"/>
    <col min="1525" max="1525" width="22.88671875" bestFit="1" customWidth="1"/>
    <col min="1526" max="1526" width="32.6640625" bestFit="1" customWidth="1"/>
    <col min="1527" max="1527" width="29.33203125" bestFit="1" customWidth="1"/>
    <col min="1528" max="1528" width="39.21875" customWidth="1"/>
    <col min="1529" max="1529" width="12.21875" customWidth="1"/>
    <col min="1530" max="1530" width="15.77734375" bestFit="1" customWidth="1"/>
    <col min="1531" max="1531" width="11.88671875" customWidth="1"/>
    <col min="1532" max="1532" width="25.44140625" bestFit="1" customWidth="1"/>
    <col min="1533" max="1533" width="22.88671875" bestFit="1" customWidth="1"/>
    <col min="1534" max="1534" width="32.6640625" bestFit="1" customWidth="1"/>
    <col min="1535" max="1535" width="29.33203125" bestFit="1" customWidth="1"/>
    <col min="1536" max="1536" width="39.21875" customWidth="1"/>
    <col min="1537" max="1537" width="12.21875" customWidth="1"/>
    <col min="1538" max="1538" width="15.77734375" bestFit="1" customWidth="1"/>
    <col min="1539" max="1539" width="11.88671875" customWidth="1"/>
    <col min="1540" max="1540" width="25.44140625" bestFit="1" customWidth="1"/>
    <col min="1541" max="1541" width="22.88671875" bestFit="1" customWidth="1"/>
    <col min="1542" max="1542" width="32.6640625" bestFit="1" customWidth="1"/>
    <col min="1543" max="1543" width="29.33203125" bestFit="1" customWidth="1"/>
    <col min="1544" max="1544" width="39.21875" customWidth="1"/>
    <col min="1545" max="1545" width="12.21875" customWidth="1"/>
    <col min="1546" max="1546" width="15.77734375" bestFit="1" customWidth="1"/>
    <col min="1547" max="1547" width="11.88671875" customWidth="1"/>
    <col min="1548" max="1548" width="25.44140625" bestFit="1" customWidth="1"/>
    <col min="1549" max="1549" width="22.88671875" bestFit="1" customWidth="1"/>
    <col min="1550" max="1550" width="32.6640625" bestFit="1" customWidth="1"/>
    <col min="1551" max="1551" width="29.33203125" bestFit="1" customWidth="1"/>
    <col min="1552" max="1552" width="39.21875" customWidth="1"/>
    <col min="1553" max="1553" width="12.21875" customWidth="1"/>
    <col min="1554" max="1554" width="15.77734375" bestFit="1" customWidth="1"/>
    <col min="1555" max="1555" width="11.88671875" customWidth="1"/>
    <col min="1556" max="1556" width="25.44140625" bestFit="1" customWidth="1"/>
    <col min="1557" max="1557" width="22.88671875" bestFit="1" customWidth="1"/>
    <col min="1558" max="1558" width="32.6640625" bestFit="1" customWidth="1"/>
    <col min="1559" max="1559" width="29.33203125" bestFit="1" customWidth="1"/>
    <col min="1560" max="1560" width="39.21875" customWidth="1"/>
    <col min="1561" max="1561" width="12.21875" customWidth="1"/>
    <col min="1562" max="1562" width="15.77734375" bestFit="1" customWidth="1"/>
    <col min="1563" max="1563" width="11.88671875" customWidth="1"/>
    <col min="1564" max="1564" width="25.44140625" bestFit="1" customWidth="1"/>
    <col min="1565" max="1565" width="22.88671875" bestFit="1" customWidth="1"/>
    <col min="1566" max="1566" width="32.6640625" bestFit="1" customWidth="1"/>
    <col min="1567" max="1567" width="29.33203125" bestFit="1" customWidth="1"/>
    <col min="1568" max="1568" width="39.21875" customWidth="1"/>
    <col min="1569" max="1569" width="12.21875" customWidth="1"/>
    <col min="1570" max="1570" width="15.77734375" bestFit="1" customWidth="1"/>
    <col min="1571" max="1571" width="11.88671875" customWidth="1"/>
    <col min="1572" max="1572" width="25.44140625" bestFit="1" customWidth="1"/>
    <col min="1573" max="1573" width="22.88671875" bestFit="1" customWidth="1"/>
    <col min="1574" max="1574" width="32.6640625" bestFit="1" customWidth="1"/>
    <col min="1575" max="1575" width="29.33203125" bestFit="1" customWidth="1"/>
    <col min="1576" max="1576" width="39.21875" customWidth="1"/>
    <col min="1577" max="1577" width="12.21875" customWidth="1"/>
    <col min="1578" max="1578" width="15.77734375" bestFit="1" customWidth="1"/>
    <col min="1579" max="1579" width="11.88671875" customWidth="1"/>
    <col min="1580" max="1580" width="25.44140625" bestFit="1" customWidth="1"/>
    <col min="1581" max="1581" width="22.88671875" bestFit="1" customWidth="1"/>
    <col min="1582" max="1582" width="32.6640625" bestFit="1" customWidth="1"/>
    <col min="1583" max="1583" width="29.33203125" bestFit="1" customWidth="1"/>
    <col min="1584" max="1584" width="39.21875" customWidth="1"/>
    <col min="1585" max="1585" width="12.21875" customWidth="1"/>
    <col min="1586" max="1586" width="15.77734375" bestFit="1" customWidth="1"/>
    <col min="1587" max="1587" width="11.88671875" customWidth="1"/>
    <col min="1588" max="1588" width="25.44140625" bestFit="1" customWidth="1"/>
    <col min="1589" max="1589" width="22.88671875" bestFit="1" customWidth="1"/>
    <col min="1590" max="1590" width="32.6640625" bestFit="1" customWidth="1"/>
    <col min="1591" max="1591" width="29.33203125" bestFit="1" customWidth="1"/>
    <col min="1592" max="1592" width="39.21875" customWidth="1"/>
    <col min="1593" max="1593" width="12.21875" customWidth="1"/>
    <col min="1594" max="1594" width="15.77734375" bestFit="1" customWidth="1"/>
    <col min="1595" max="1595" width="11.88671875" customWidth="1"/>
    <col min="1596" max="1596" width="25.44140625" bestFit="1" customWidth="1"/>
    <col min="1597" max="1597" width="22.88671875" bestFit="1" customWidth="1"/>
    <col min="1598" max="1598" width="32.6640625" bestFit="1" customWidth="1"/>
    <col min="1599" max="1599" width="29.33203125" bestFit="1" customWidth="1"/>
    <col min="1600" max="1600" width="39.21875" customWidth="1"/>
    <col min="1601" max="1601" width="12.21875" customWidth="1"/>
    <col min="1602" max="1602" width="15.77734375" bestFit="1" customWidth="1"/>
    <col min="1603" max="1603" width="11.88671875" customWidth="1"/>
    <col min="1604" max="1604" width="25.44140625" bestFit="1" customWidth="1"/>
    <col min="1605" max="1605" width="22.88671875" bestFit="1" customWidth="1"/>
    <col min="1606" max="1606" width="32.6640625" bestFit="1" customWidth="1"/>
    <col min="1607" max="1607" width="29.33203125" bestFit="1" customWidth="1"/>
    <col min="1608" max="1608" width="39.21875" customWidth="1"/>
    <col min="1609" max="1609" width="12.21875" customWidth="1"/>
    <col min="1610" max="1610" width="15.77734375" bestFit="1" customWidth="1"/>
    <col min="1611" max="1611" width="11.88671875" customWidth="1"/>
    <col min="1612" max="1612" width="25.44140625" bestFit="1" customWidth="1"/>
    <col min="1613" max="1613" width="22.88671875" bestFit="1" customWidth="1"/>
    <col min="1614" max="1614" width="32.6640625" bestFit="1" customWidth="1"/>
    <col min="1615" max="1615" width="29.33203125" bestFit="1" customWidth="1"/>
    <col min="1616" max="1616" width="39.21875" customWidth="1"/>
    <col min="1617" max="1617" width="12.21875" customWidth="1"/>
    <col min="1618" max="1618" width="15.77734375" bestFit="1" customWidth="1"/>
    <col min="1619" max="1619" width="11.88671875" customWidth="1"/>
    <col min="1620" max="1620" width="25.44140625" bestFit="1" customWidth="1"/>
    <col min="1621" max="1621" width="22.88671875" bestFit="1" customWidth="1"/>
    <col min="1622" max="1622" width="32.6640625" bestFit="1" customWidth="1"/>
    <col min="1623" max="1623" width="29.33203125" bestFit="1" customWidth="1"/>
    <col min="1624" max="1624" width="39.21875" customWidth="1"/>
    <col min="1625" max="1625" width="12.21875" customWidth="1"/>
    <col min="1626" max="1626" width="15.77734375" bestFit="1" customWidth="1"/>
    <col min="1627" max="1627" width="11.88671875" customWidth="1"/>
    <col min="1628" max="1628" width="25.44140625" bestFit="1" customWidth="1"/>
    <col min="1629" max="1629" width="22.88671875" bestFit="1" customWidth="1"/>
    <col min="1630" max="1630" width="32.6640625" bestFit="1" customWidth="1"/>
    <col min="1631" max="1631" width="29.33203125" bestFit="1" customWidth="1"/>
    <col min="1632" max="1632" width="39.21875" customWidth="1"/>
    <col min="1633" max="1633" width="12.21875" customWidth="1"/>
    <col min="1634" max="1634" width="15.77734375" bestFit="1" customWidth="1"/>
    <col min="1635" max="1635" width="11.88671875" customWidth="1"/>
    <col min="1636" max="1636" width="25.44140625" bestFit="1" customWidth="1"/>
    <col min="1637" max="1637" width="22.88671875" bestFit="1" customWidth="1"/>
    <col min="1638" max="1638" width="32.6640625" bestFit="1" customWidth="1"/>
    <col min="1639" max="1639" width="29.33203125" bestFit="1" customWidth="1"/>
    <col min="1640" max="1640" width="39.21875" customWidth="1"/>
    <col min="1641" max="1641" width="12.21875" customWidth="1"/>
    <col min="1642" max="1642" width="15.77734375" bestFit="1" customWidth="1"/>
    <col min="1643" max="1643" width="11.88671875" customWidth="1"/>
    <col min="1644" max="1644" width="25.44140625" bestFit="1" customWidth="1"/>
    <col min="1645" max="1645" width="22.88671875" bestFit="1" customWidth="1"/>
    <col min="1646" max="1646" width="32.6640625" bestFit="1" customWidth="1"/>
    <col min="1647" max="1647" width="29.33203125" bestFit="1" customWidth="1"/>
    <col min="1648" max="1648" width="39.21875" customWidth="1"/>
    <col min="1649" max="1649" width="12.21875" customWidth="1"/>
    <col min="1650" max="1650" width="15.77734375" bestFit="1" customWidth="1"/>
    <col min="1651" max="1651" width="11.88671875" customWidth="1"/>
    <col min="1652" max="1652" width="25.44140625" bestFit="1" customWidth="1"/>
    <col min="1653" max="1653" width="22.88671875" bestFit="1" customWidth="1"/>
    <col min="1654" max="1654" width="32.6640625" bestFit="1" customWidth="1"/>
    <col min="1655" max="1655" width="29.33203125" bestFit="1" customWidth="1"/>
    <col min="1656" max="1656" width="39.21875" customWidth="1"/>
    <col min="1657" max="1657" width="12.21875" customWidth="1"/>
    <col min="1658" max="1658" width="15.77734375" bestFit="1" customWidth="1"/>
    <col min="1659" max="1659" width="11.88671875" customWidth="1"/>
    <col min="1660" max="1660" width="25.44140625" bestFit="1" customWidth="1"/>
    <col min="1661" max="1661" width="22.88671875" bestFit="1" customWidth="1"/>
    <col min="1662" max="1662" width="32.6640625" bestFit="1" customWidth="1"/>
    <col min="1663" max="1663" width="29.33203125" bestFit="1" customWidth="1"/>
    <col min="1664" max="1664" width="39.21875" customWidth="1"/>
    <col min="1665" max="1665" width="12.21875" customWidth="1"/>
    <col min="1666" max="1666" width="15.77734375" bestFit="1" customWidth="1"/>
    <col min="1667" max="1667" width="11.88671875" customWidth="1"/>
    <col min="1668" max="1668" width="25.44140625" bestFit="1" customWidth="1"/>
    <col min="1669" max="1669" width="22.88671875" bestFit="1" customWidth="1"/>
    <col min="1670" max="1670" width="32.6640625" bestFit="1" customWidth="1"/>
    <col min="1671" max="1671" width="29.33203125" bestFit="1" customWidth="1"/>
    <col min="1672" max="1672" width="39.21875" customWidth="1"/>
    <col min="1673" max="1673" width="12.21875" customWidth="1"/>
    <col min="1674" max="1674" width="15.77734375" bestFit="1" customWidth="1"/>
    <col min="1675" max="1675" width="11.88671875" customWidth="1"/>
    <col min="1676" max="1676" width="25.44140625" bestFit="1" customWidth="1"/>
    <col min="1677" max="1677" width="22.88671875" bestFit="1" customWidth="1"/>
    <col min="1678" max="1678" width="32.6640625" bestFit="1" customWidth="1"/>
    <col min="1679" max="1679" width="29.33203125" bestFit="1" customWidth="1"/>
    <col min="1680" max="1680" width="39.21875" customWidth="1"/>
    <col min="1681" max="1681" width="12.21875" customWidth="1"/>
    <col min="1682" max="1682" width="15.77734375" bestFit="1" customWidth="1"/>
    <col min="1683" max="1683" width="11.88671875" customWidth="1"/>
    <col min="1684" max="1684" width="25.44140625" bestFit="1" customWidth="1"/>
    <col min="1685" max="1685" width="22.88671875" bestFit="1" customWidth="1"/>
    <col min="1686" max="1686" width="32.6640625" bestFit="1" customWidth="1"/>
    <col min="1687" max="1687" width="29.33203125" bestFit="1" customWidth="1"/>
    <col min="1688" max="1688" width="39.21875" customWidth="1"/>
    <col min="1689" max="1689" width="12.21875" customWidth="1"/>
    <col min="1690" max="1690" width="15.77734375" bestFit="1" customWidth="1"/>
    <col min="1691" max="1691" width="11.88671875" customWidth="1"/>
    <col min="1692" max="1692" width="25.44140625" bestFit="1" customWidth="1"/>
    <col min="1693" max="1693" width="22.88671875" bestFit="1" customWidth="1"/>
    <col min="1694" max="1694" width="32.6640625" bestFit="1" customWidth="1"/>
    <col min="1695" max="1695" width="29.33203125" bestFit="1" customWidth="1"/>
    <col min="1696" max="1696" width="39.21875" customWidth="1"/>
    <col min="1697" max="1697" width="12.21875" customWidth="1"/>
    <col min="1698" max="1698" width="15.77734375" bestFit="1" customWidth="1"/>
    <col min="1699" max="1699" width="11.88671875" customWidth="1"/>
    <col min="1700" max="1700" width="25.44140625" bestFit="1" customWidth="1"/>
    <col min="1701" max="1701" width="22.88671875" bestFit="1" customWidth="1"/>
    <col min="1702" max="1702" width="32.6640625" bestFit="1" customWidth="1"/>
    <col min="1703" max="1703" width="29.33203125" bestFit="1" customWidth="1"/>
    <col min="1704" max="1704" width="39.21875" customWidth="1"/>
    <col min="1705" max="1705" width="12.21875" customWidth="1"/>
    <col min="1706" max="1706" width="15.77734375" bestFit="1" customWidth="1"/>
    <col min="1707" max="1707" width="11.88671875" customWidth="1"/>
    <col min="1708" max="1708" width="25.44140625" bestFit="1" customWidth="1"/>
    <col min="1709" max="1709" width="22.88671875" bestFit="1" customWidth="1"/>
    <col min="1710" max="1710" width="32.6640625" bestFit="1" customWidth="1"/>
    <col min="1711" max="1711" width="29.33203125" bestFit="1" customWidth="1"/>
    <col min="1712" max="1712" width="39.21875" customWidth="1"/>
    <col min="1713" max="1713" width="12.21875" customWidth="1"/>
    <col min="1714" max="1714" width="15.77734375" bestFit="1" customWidth="1"/>
    <col min="1715" max="1715" width="11.88671875" customWidth="1"/>
    <col min="1716" max="1716" width="25.44140625" bestFit="1" customWidth="1"/>
    <col min="1717" max="1717" width="22.88671875" bestFit="1" customWidth="1"/>
    <col min="1718" max="1718" width="32.6640625" bestFit="1" customWidth="1"/>
    <col min="1719" max="1719" width="29.33203125" bestFit="1" customWidth="1"/>
    <col min="1720" max="1720" width="39.21875" customWidth="1"/>
    <col min="1721" max="1721" width="12.21875" customWidth="1"/>
    <col min="1722" max="1722" width="15.77734375" bestFit="1" customWidth="1"/>
    <col min="1723" max="1723" width="11.88671875" customWidth="1"/>
    <col min="1724" max="1724" width="25.44140625" bestFit="1" customWidth="1"/>
    <col min="1725" max="1725" width="22.88671875" bestFit="1" customWidth="1"/>
    <col min="1726" max="1726" width="32.6640625" bestFit="1" customWidth="1"/>
    <col min="1727" max="1727" width="29.33203125" bestFit="1" customWidth="1"/>
    <col min="1728" max="1728" width="39.21875" customWidth="1"/>
    <col min="1729" max="1729" width="12.21875" customWidth="1"/>
    <col min="1730" max="1730" width="15.77734375" bestFit="1" customWidth="1"/>
    <col min="1731" max="1731" width="11.88671875" customWidth="1"/>
    <col min="1732" max="1732" width="25.44140625" bestFit="1" customWidth="1"/>
    <col min="1733" max="1733" width="22.88671875" bestFit="1" customWidth="1"/>
    <col min="1734" max="1734" width="32.6640625" bestFit="1" customWidth="1"/>
    <col min="1735" max="1735" width="29.33203125" bestFit="1" customWidth="1"/>
    <col min="1736" max="1736" width="39.21875" customWidth="1"/>
    <col min="1737" max="1737" width="12.21875" customWidth="1"/>
    <col min="1738" max="1738" width="15.77734375" bestFit="1" customWidth="1"/>
    <col min="1739" max="1739" width="11.88671875" customWidth="1"/>
    <col min="1740" max="1740" width="25.44140625" bestFit="1" customWidth="1"/>
    <col min="1741" max="1741" width="22.88671875" bestFit="1" customWidth="1"/>
    <col min="1742" max="1742" width="32.6640625" bestFit="1" customWidth="1"/>
    <col min="1743" max="1743" width="29.33203125" bestFit="1" customWidth="1"/>
    <col min="1744" max="1744" width="39.21875" customWidth="1"/>
    <col min="1745" max="1745" width="12.21875" customWidth="1"/>
    <col min="1746" max="1746" width="15.77734375" bestFit="1" customWidth="1"/>
    <col min="1747" max="1747" width="11.88671875" customWidth="1"/>
    <col min="1748" max="1748" width="25.44140625" bestFit="1" customWidth="1"/>
    <col min="1749" max="1749" width="22.88671875" bestFit="1" customWidth="1"/>
    <col min="1750" max="1750" width="32.6640625" bestFit="1" customWidth="1"/>
    <col min="1751" max="1751" width="29.33203125" bestFit="1" customWidth="1"/>
    <col min="1752" max="1752" width="39.21875" customWidth="1"/>
    <col min="1753" max="1753" width="12.21875" customWidth="1"/>
    <col min="1754" max="1754" width="15.77734375" bestFit="1" customWidth="1"/>
    <col min="1755" max="1755" width="11.88671875" customWidth="1"/>
    <col min="1756" max="1756" width="25.44140625" bestFit="1" customWidth="1"/>
    <col min="1757" max="1757" width="22.88671875" bestFit="1" customWidth="1"/>
    <col min="1758" max="1758" width="32.6640625" bestFit="1" customWidth="1"/>
    <col min="1759" max="1759" width="29.33203125" bestFit="1" customWidth="1"/>
    <col min="1760" max="1760" width="39.21875" customWidth="1"/>
    <col min="1761" max="1761" width="12.21875" customWidth="1"/>
    <col min="1762" max="1762" width="15.77734375" bestFit="1" customWidth="1"/>
    <col min="1763" max="1763" width="11.88671875" customWidth="1"/>
    <col min="1764" max="1764" width="25.44140625" bestFit="1" customWidth="1"/>
    <col min="1765" max="1765" width="22.88671875" bestFit="1" customWidth="1"/>
    <col min="1766" max="1766" width="32.6640625" bestFit="1" customWidth="1"/>
    <col min="1767" max="1767" width="29.33203125" bestFit="1" customWidth="1"/>
    <col min="1768" max="1768" width="39.21875" customWidth="1"/>
    <col min="1769" max="1769" width="12.21875" customWidth="1"/>
    <col min="1770" max="1770" width="15.77734375" bestFit="1" customWidth="1"/>
    <col min="1771" max="1771" width="11.88671875" customWidth="1"/>
    <col min="1772" max="1772" width="25.44140625" bestFit="1" customWidth="1"/>
    <col min="1773" max="1773" width="22.88671875" bestFit="1" customWidth="1"/>
    <col min="1774" max="1774" width="32.6640625" bestFit="1" customWidth="1"/>
    <col min="1775" max="1775" width="29.33203125" bestFit="1" customWidth="1"/>
    <col min="1776" max="1776" width="39.21875" customWidth="1"/>
    <col min="1777" max="1777" width="12.21875" customWidth="1"/>
    <col min="1778" max="1778" width="15.77734375" bestFit="1" customWidth="1"/>
    <col min="1779" max="1779" width="11.88671875" customWidth="1"/>
    <col min="1780" max="1780" width="25.44140625" bestFit="1" customWidth="1"/>
    <col min="1781" max="1781" width="22.88671875" bestFit="1" customWidth="1"/>
    <col min="1782" max="1782" width="32.6640625" bestFit="1" customWidth="1"/>
    <col min="1783" max="1783" width="29.33203125" bestFit="1" customWidth="1"/>
    <col min="1784" max="1784" width="39.21875" customWidth="1"/>
    <col min="1785" max="1785" width="12.21875" customWidth="1"/>
    <col min="1786" max="1786" width="15.77734375" bestFit="1" customWidth="1"/>
    <col min="1787" max="1787" width="11.88671875" customWidth="1"/>
    <col min="1788" max="1788" width="25.44140625" bestFit="1" customWidth="1"/>
    <col min="1789" max="1789" width="22.88671875" bestFit="1" customWidth="1"/>
    <col min="1790" max="1790" width="32.6640625" bestFit="1" customWidth="1"/>
    <col min="1791" max="1791" width="29.33203125" bestFit="1" customWidth="1"/>
    <col min="1792" max="1792" width="39.21875" customWidth="1"/>
    <col min="1793" max="1793" width="12.21875" customWidth="1"/>
    <col min="1794" max="1794" width="15.77734375" bestFit="1" customWidth="1"/>
    <col min="1795" max="1795" width="11.88671875" customWidth="1"/>
    <col min="1796" max="1796" width="25.44140625" bestFit="1" customWidth="1"/>
    <col min="1797" max="1797" width="22.88671875" bestFit="1" customWidth="1"/>
    <col min="1798" max="1798" width="32.6640625" bestFit="1" customWidth="1"/>
    <col min="1799" max="1799" width="29.33203125" bestFit="1" customWidth="1"/>
    <col min="1800" max="1800" width="39.21875" customWidth="1"/>
    <col min="1801" max="1801" width="12.21875" customWidth="1"/>
    <col min="1802" max="1802" width="15.77734375" bestFit="1" customWidth="1"/>
    <col min="1803" max="1803" width="11.88671875" customWidth="1"/>
    <col min="1804" max="1804" width="25.44140625" bestFit="1" customWidth="1"/>
    <col min="1805" max="1805" width="22.88671875" bestFit="1" customWidth="1"/>
    <col min="1806" max="1806" width="32.6640625" bestFit="1" customWidth="1"/>
    <col min="1807" max="1807" width="29.33203125" bestFit="1" customWidth="1"/>
    <col min="1808" max="1808" width="39.21875" customWidth="1"/>
    <col min="1809" max="1809" width="12.21875" customWidth="1"/>
    <col min="1810" max="1810" width="15.77734375" bestFit="1" customWidth="1"/>
    <col min="1811" max="1811" width="11.88671875" customWidth="1"/>
    <col min="1812" max="1812" width="25.44140625" bestFit="1" customWidth="1"/>
    <col min="1813" max="1813" width="22.88671875" bestFit="1" customWidth="1"/>
    <col min="1814" max="1814" width="32.6640625" bestFit="1" customWidth="1"/>
    <col min="1815" max="1815" width="29.33203125" bestFit="1" customWidth="1"/>
    <col min="1816" max="1816" width="39.21875" customWidth="1"/>
    <col min="1817" max="1817" width="12.21875" customWidth="1"/>
    <col min="1818" max="1818" width="15.77734375" bestFit="1" customWidth="1"/>
    <col min="1819" max="1819" width="11.88671875" customWidth="1"/>
    <col min="1820" max="1820" width="25.44140625" bestFit="1" customWidth="1"/>
    <col min="1821" max="1821" width="22.88671875" bestFit="1" customWidth="1"/>
    <col min="1822" max="1822" width="32.6640625" bestFit="1" customWidth="1"/>
    <col min="1823" max="1823" width="29.33203125" bestFit="1" customWidth="1"/>
    <col min="1824" max="1824" width="39.21875" customWidth="1"/>
    <col min="1825" max="1825" width="12.21875" customWidth="1"/>
    <col min="1826" max="1826" width="15.77734375" bestFit="1" customWidth="1"/>
    <col min="1827" max="1827" width="11.88671875" customWidth="1"/>
    <col min="1828" max="1828" width="25.44140625" bestFit="1" customWidth="1"/>
    <col min="1829" max="1829" width="22.88671875" bestFit="1" customWidth="1"/>
    <col min="1830" max="1830" width="32.6640625" bestFit="1" customWidth="1"/>
    <col min="1831" max="1831" width="29.33203125" bestFit="1" customWidth="1"/>
    <col min="1832" max="1832" width="39.21875" customWidth="1"/>
    <col min="1833" max="1833" width="12.21875" customWidth="1"/>
    <col min="1834" max="1834" width="15.77734375" bestFit="1" customWidth="1"/>
    <col min="1835" max="1835" width="11.88671875" customWidth="1"/>
    <col min="1836" max="1836" width="25.44140625" bestFit="1" customWidth="1"/>
    <col min="1837" max="1837" width="22.88671875" bestFit="1" customWidth="1"/>
    <col min="1838" max="1838" width="32.6640625" bestFit="1" customWidth="1"/>
    <col min="1839" max="1839" width="29.33203125" bestFit="1" customWidth="1"/>
    <col min="1840" max="1840" width="39.21875" customWidth="1"/>
    <col min="1841" max="1841" width="12.21875" customWidth="1"/>
    <col min="1842" max="1842" width="15.77734375" bestFit="1" customWidth="1"/>
    <col min="1843" max="1843" width="11.88671875" customWidth="1"/>
    <col min="1844" max="1844" width="25.44140625" bestFit="1" customWidth="1"/>
    <col min="1845" max="1845" width="22.88671875" bestFit="1" customWidth="1"/>
    <col min="1846" max="1846" width="32.6640625" bestFit="1" customWidth="1"/>
    <col min="1847" max="1847" width="29.33203125" bestFit="1" customWidth="1"/>
    <col min="1848" max="1848" width="39.21875" customWidth="1"/>
    <col min="1849" max="1849" width="12.21875" customWidth="1"/>
    <col min="1850" max="1850" width="15.77734375" bestFit="1" customWidth="1"/>
    <col min="1851" max="1851" width="11.88671875" customWidth="1"/>
    <col min="1852" max="1852" width="25.44140625" bestFit="1" customWidth="1"/>
    <col min="1853" max="1853" width="22.88671875" bestFit="1" customWidth="1"/>
    <col min="1854" max="1854" width="32.6640625" bestFit="1" customWidth="1"/>
    <col min="1855" max="1855" width="29.33203125" bestFit="1" customWidth="1"/>
    <col min="1856" max="1856" width="39.21875" customWidth="1"/>
    <col min="1857" max="1857" width="12.21875" customWidth="1"/>
    <col min="1858" max="1858" width="15.77734375" bestFit="1" customWidth="1"/>
    <col min="1859" max="1859" width="11.88671875" customWidth="1"/>
    <col min="1860" max="1860" width="25.44140625" bestFit="1" customWidth="1"/>
    <col min="1861" max="1861" width="22.88671875" bestFit="1" customWidth="1"/>
    <col min="1862" max="1862" width="32.6640625" bestFit="1" customWidth="1"/>
    <col min="1863" max="1863" width="29.33203125" bestFit="1" customWidth="1"/>
    <col min="1864" max="1864" width="39.21875" customWidth="1"/>
    <col min="1865" max="1865" width="12.21875" customWidth="1"/>
    <col min="1866" max="1866" width="15.77734375" bestFit="1" customWidth="1"/>
    <col min="1867" max="1867" width="11.88671875" customWidth="1"/>
    <col min="1868" max="1868" width="25.44140625" bestFit="1" customWidth="1"/>
    <col min="1869" max="1869" width="22.88671875" bestFit="1" customWidth="1"/>
    <col min="1870" max="1870" width="32.6640625" bestFit="1" customWidth="1"/>
    <col min="1871" max="1871" width="29.33203125" bestFit="1" customWidth="1"/>
    <col min="1872" max="1872" width="39.21875" customWidth="1"/>
    <col min="1873" max="1873" width="12.21875" customWidth="1"/>
    <col min="1874" max="1874" width="15.77734375" bestFit="1" customWidth="1"/>
    <col min="1875" max="1875" width="11.88671875" customWidth="1"/>
    <col min="1876" max="1876" width="25.44140625" bestFit="1" customWidth="1"/>
    <col min="1877" max="1877" width="22.88671875" bestFit="1" customWidth="1"/>
    <col min="1878" max="1878" width="32.6640625" bestFit="1" customWidth="1"/>
    <col min="1879" max="1879" width="29.33203125" bestFit="1" customWidth="1"/>
    <col min="1880" max="1880" width="39.21875" customWidth="1"/>
    <col min="1881" max="1881" width="12.21875" customWidth="1"/>
    <col min="1882" max="1882" width="15.77734375" bestFit="1" customWidth="1"/>
    <col min="1883" max="1883" width="11.88671875" customWidth="1"/>
    <col min="1884" max="1884" width="25.44140625" bestFit="1" customWidth="1"/>
    <col min="1885" max="1885" width="22.88671875" bestFit="1" customWidth="1"/>
    <col min="1886" max="1886" width="32.6640625" bestFit="1" customWidth="1"/>
    <col min="1887" max="1887" width="29.33203125" bestFit="1" customWidth="1"/>
    <col min="1888" max="1888" width="39.21875" customWidth="1"/>
    <col min="1889" max="1889" width="12.21875" customWidth="1"/>
    <col min="1890" max="1890" width="15.77734375" bestFit="1" customWidth="1"/>
    <col min="1891" max="1891" width="11.88671875" customWidth="1"/>
    <col min="1892" max="1892" width="25.44140625" bestFit="1" customWidth="1"/>
    <col min="1893" max="1893" width="22.88671875" bestFit="1" customWidth="1"/>
    <col min="1894" max="1894" width="32.6640625" bestFit="1" customWidth="1"/>
    <col min="1895" max="1895" width="29.33203125" bestFit="1" customWidth="1"/>
    <col min="1896" max="1896" width="39.21875" customWidth="1"/>
    <col min="1897" max="1897" width="12.21875" customWidth="1"/>
    <col min="1898" max="1898" width="15.77734375" bestFit="1" customWidth="1"/>
    <col min="1899" max="1899" width="11.88671875" customWidth="1"/>
    <col min="1900" max="1900" width="25.44140625" bestFit="1" customWidth="1"/>
    <col min="1901" max="1901" width="22.88671875" bestFit="1" customWidth="1"/>
    <col min="1902" max="1902" width="32.6640625" bestFit="1" customWidth="1"/>
    <col min="1903" max="1903" width="29.33203125" bestFit="1" customWidth="1"/>
    <col min="1904" max="1904" width="39.21875" customWidth="1"/>
    <col min="1905" max="1905" width="12.21875" customWidth="1"/>
    <col min="1906" max="1906" width="15.77734375" bestFit="1" customWidth="1"/>
    <col min="1907" max="1907" width="11.88671875" customWidth="1"/>
    <col min="1908" max="1908" width="25.44140625" bestFit="1" customWidth="1"/>
    <col min="1909" max="1909" width="22.88671875" bestFit="1" customWidth="1"/>
    <col min="1910" max="1910" width="32.6640625" bestFit="1" customWidth="1"/>
    <col min="1911" max="1911" width="29.33203125" bestFit="1" customWidth="1"/>
    <col min="1912" max="1912" width="39.21875" customWidth="1"/>
    <col min="1913" max="1913" width="12.21875" customWidth="1"/>
    <col min="1914" max="1914" width="15.77734375" bestFit="1" customWidth="1"/>
    <col min="1915" max="1915" width="11.88671875" customWidth="1"/>
    <col min="1916" max="1916" width="25.44140625" bestFit="1" customWidth="1"/>
    <col min="1917" max="1917" width="22.88671875" bestFit="1" customWidth="1"/>
    <col min="1918" max="1918" width="32.6640625" bestFit="1" customWidth="1"/>
    <col min="1919" max="1919" width="29.33203125" bestFit="1" customWidth="1"/>
    <col min="1920" max="1920" width="39.21875" customWidth="1"/>
    <col min="1921" max="1921" width="12.21875" customWidth="1"/>
    <col min="1922" max="1922" width="15.77734375" bestFit="1" customWidth="1"/>
    <col min="1923" max="1923" width="11.88671875" customWidth="1"/>
    <col min="1924" max="1924" width="25.44140625" bestFit="1" customWidth="1"/>
    <col min="1925" max="1925" width="22.88671875" bestFit="1" customWidth="1"/>
    <col min="1926" max="1926" width="32.6640625" bestFit="1" customWidth="1"/>
    <col min="1927" max="1927" width="29.33203125" bestFit="1" customWidth="1"/>
    <col min="1928" max="1928" width="39.21875" customWidth="1"/>
    <col min="1929" max="1929" width="12.21875" customWidth="1"/>
    <col min="1930" max="1930" width="15.77734375" bestFit="1" customWidth="1"/>
    <col min="1931" max="1931" width="11.88671875" customWidth="1"/>
    <col min="1932" max="1932" width="25.44140625" bestFit="1" customWidth="1"/>
    <col min="1933" max="1933" width="22.88671875" bestFit="1" customWidth="1"/>
    <col min="1934" max="1934" width="32.6640625" bestFit="1" customWidth="1"/>
    <col min="1935" max="1935" width="29.33203125" bestFit="1" customWidth="1"/>
    <col min="1936" max="1936" width="39.21875" customWidth="1"/>
    <col min="1937" max="1937" width="12.21875" customWidth="1"/>
    <col min="1938" max="1938" width="15.77734375" bestFit="1" customWidth="1"/>
    <col min="1939" max="1939" width="11.88671875" customWidth="1"/>
    <col min="1940" max="1940" width="25.44140625" bestFit="1" customWidth="1"/>
    <col min="1941" max="1941" width="22.88671875" bestFit="1" customWidth="1"/>
    <col min="1942" max="1942" width="32.6640625" bestFit="1" customWidth="1"/>
    <col min="1943" max="1943" width="29.33203125" bestFit="1" customWidth="1"/>
    <col min="1944" max="1944" width="39.21875" customWidth="1"/>
    <col min="1945" max="1945" width="12.21875" customWidth="1"/>
    <col min="1946" max="1946" width="15.77734375" bestFit="1" customWidth="1"/>
    <col min="1947" max="1947" width="11.88671875" customWidth="1"/>
    <col min="1948" max="1948" width="25.44140625" bestFit="1" customWidth="1"/>
    <col min="1949" max="1949" width="22.88671875" bestFit="1" customWidth="1"/>
    <col min="1950" max="1950" width="32.6640625" bestFit="1" customWidth="1"/>
    <col min="1951" max="1951" width="29.33203125" bestFit="1" customWidth="1"/>
    <col min="1952" max="1952" width="39.21875" customWidth="1"/>
    <col min="1953" max="1953" width="12.21875" customWidth="1"/>
    <col min="1954" max="1954" width="15.77734375" bestFit="1" customWidth="1"/>
    <col min="1955" max="1955" width="11.88671875" customWidth="1"/>
    <col min="1956" max="1956" width="25.44140625" bestFit="1" customWidth="1"/>
    <col min="1957" max="1957" width="22.88671875" bestFit="1" customWidth="1"/>
    <col min="1958" max="1958" width="32.6640625" bestFit="1" customWidth="1"/>
    <col min="1959" max="1959" width="29.33203125" bestFit="1" customWidth="1"/>
    <col min="1960" max="1960" width="39.21875" customWidth="1"/>
    <col min="1961" max="1961" width="12.21875" customWidth="1"/>
    <col min="1962" max="1962" width="15.77734375" bestFit="1" customWidth="1"/>
    <col min="1963" max="1963" width="11.88671875" customWidth="1"/>
    <col min="1964" max="1964" width="25.44140625" bestFit="1" customWidth="1"/>
    <col min="1965" max="1965" width="22.88671875" bestFit="1" customWidth="1"/>
    <col min="1966" max="1966" width="32.6640625" bestFit="1" customWidth="1"/>
    <col min="1967" max="1967" width="29.33203125" bestFit="1" customWidth="1"/>
    <col min="1968" max="1968" width="39.21875" customWidth="1"/>
    <col min="1969" max="1969" width="12.21875" customWidth="1"/>
    <col min="1970" max="1970" width="15.77734375" bestFit="1" customWidth="1"/>
    <col min="1971" max="1971" width="11.88671875" customWidth="1"/>
    <col min="1972" max="1972" width="25.44140625" bestFit="1" customWidth="1"/>
    <col min="1973" max="1973" width="22.88671875" bestFit="1" customWidth="1"/>
    <col min="1974" max="1974" width="32.6640625" bestFit="1" customWidth="1"/>
    <col min="1975" max="1975" width="29.33203125" bestFit="1" customWidth="1"/>
    <col min="1976" max="1976" width="39.21875" customWidth="1"/>
    <col min="1977" max="1977" width="12.21875" customWidth="1"/>
    <col min="1978" max="1978" width="15.77734375" bestFit="1" customWidth="1"/>
    <col min="1979" max="1979" width="11.88671875" customWidth="1"/>
    <col min="1980" max="1980" width="25.44140625" bestFit="1" customWidth="1"/>
    <col min="1981" max="1981" width="22.88671875" bestFit="1" customWidth="1"/>
    <col min="1982" max="1982" width="32.6640625" bestFit="1" customWidth="1"/>
    <col min="1983" max="1983" width="29.33203125" bestFit="1" customWidth="1"/>
    <col min="1984" max="1984" width="39.21875" customWidth="1"/>
    <col min="1985" max="1985" width="12.21875" customWidth="1"/>
    <col min="1986" max="1986" width="15.77734375" bestFit="1" customWidth="1"/>
    <col min="1987" max="1987" width="11.88671875" customWidth="1"/>
    <col min="1988" max="1988" width="25.44140625" bestFit="1" customWidth="1"/>
    <col min="1989" max="1989" width="22.88671875" bestFit="1" customWidth="1"/>
    <col min="1990" max="1990" width="32.6640625" bestFit="1" customWidth="1"/>
    <col min="1991" max="1991" width="29.33203125" bestFit="1" customWidth="1"/>
    <col min="1992" max="1992" width="39.21875" customWidth="1"/>
    <col min="1993" max="1993" width="12.21875" customWidth="1"/>
    <col min="1994" max="1994" width="15.77734375" bestFit="1" customWidth="1"/>
    <col min="1995" max="1995" width="11.88671875" customWidth="1"/>
    <col min="1996" max="1996" width="25.44140625" bestFit="1" customWidth="1"/>
    <col min="1997" max="1997" width="22.88671875" bestFit="1" customWidth="1"/>
    <col min="1998" max="1998" width="32.6640625" bestFit="1" customWidth="1"/>
    <col min="1999" max="1999" width="29.33203125" bestFit="1" customWidth="1"/>
    <col min="2000" max="2000" width="39.21875" customWidth="1"/>
    <col min="2001" max="2001" width="12.21875" customWidth="1"/>
    <col min="2002" max="2002" width="15.77734375" bestFit="1" customWidth="1"/>
    <col min="2003" max="2003" width="11.88671875" customWidth="1"/>
    <col min="2004" max="2004" width="25.44140625" bestFit="1" customWidth="1"/>
    <col min="2005" max="2005" width="22.88671875" bestFit="1" customWidth="1"/>
    <col min="2006" max="2006" width="32.6640625" bestFit="1" customWidth="1"/>
    <col min="2007" max="2007" width="29.33203125" bestFit="1" customWidth="1"/>
    <col min="2008" max="2008" width="39.21875" customWidth="1"/>
    <col min="2009" max="2009" width="12.21875" customWidth="1"/>
    <col min="2010" max="2010" width="15.77734375" bestFit="1" customWidth="1"/>
    <col min="2011" max="2011" width="11.88671875" customWidth="1"/>
    <col min="2012" max="2012" width="25.44140625" bestFit="1" customWidth="1"/>
    <col min="2013" max="2013" width="22.88671875" bestFit="1" customWidth="1"/>
    <col min="2014" max="2014" width="32.6640625" bestFit="1" customWidth="1"/>
    <col min="2015" max="2015" width="29.33203125" bestFit="1" customWidth="1"/>
    <col min="2016" max="2016" width="39.21875" customWidth="1"/>
    <col min="2017" max="2017" width="12.21875" customWidth="1"/>
    <col min="2018" max="2018" width="15.77734375" bestFit="1" customWidth="1"/>
    <col min="2019" max="2019" width="11.88671875" customWidth="1"/>
    <col min="2020" max="2020" width="25.44140625" bestFit="1" customWidth="1"/>
    <col min="2021" max="2021" width="22.88671875" bestFit="1" customWidth="1"/>
    <col min="2022" max="2022" width="32.6640625" bestFit="1" customWidth="1"/>
    <col min="2023" max="2023" width="29.33203125" bestFit="1" customWidth="1"/>
    <col min="2024" max="2024" width="39.21875" customWidth="1"/>
    <col min="2025" max="2025" width="12.21875" customWidth="1"/>
    <col min="2026" max="2026" width="15.77734375" bestFit="1" customWidth="1"/>
    <col min="2027" max="2027" width="11.88671875" customWidth="1"/>
    <col min="2028" max="2028" width="25.44140625" bestFit="1" customWidth="1"/>
    <col min="2029" max="2029" width="22.88671875" bestFit="1" customWidth="1"/>
    <col min="2030" max="2030" width="32.6640625" bestFit="1" customWidth="1"/>
    <col min="2031" max="2031" width="29.33203125" bestFit="1" customWidth="1"/>
    <col min="2032" max="2032" width="39.21875" customWidth="1"/>
    <col min="2033" max="2033" width="12.21875" customWidth="1"/>
    <col min="2034" max="2034" width="15.77734375" bestFit="1" customWidth="1"/>
    <col min="2035" max="2035" width="11.88671875" customWidth="1"/>
    <col min="2036" max="2036" width="25.44140625" bestFit="1" customWidth="1"/>
    <col min="2037" max="2037" width="22.88671875" bestFit="1" customWidth="1"/>
    <col min="2038" max="2038" width="32.6640625" bestFit="1" customWidth="1"/>
    <col min="2039" max="2039" width="29.33203125" bestFit="1" customWidth="1"/>
    <col min="2040" max="2040" width="39.21875" customWidth="1"/>
    <col min="2041" max="2041" width="12.21875" customWidth="1"/>
    <col min="2042" max="2042" width="15.77734375" bestFit="1" customWidth="1"/>
    <col min="2043" max="2043" width="11.88671875" customWidth="1"/>
    <col min="2044" max="2044" width="25.44140625" bestFit="1" customWidth="1"/>
    <col min="2045" max="2045" width="22.88671875" bestFit="1" customWidth="1"/>
    <col min="2046" max="2046" width="32.6640625" bestFit="1" customWidth="1"/>
    <col min="2047" max="2047" width="29.33203125" bestFit="1" customWidth="1"/>
    <col min="2048" max="2048" width="39.21875" customWidth="1"/>
    <col min="2049" max="2049" width="12.21875" customWidth="1"/>
    <col min="2050" max="2050" width="15.77734375" bestFit="1" customWidth="1"/>
    <col min="2051" max="2051" width="11.88671875" customWidth="1"/>
    <col min="2052" max="2052" width="25.44140625" bestFit="1" customWidth="1"/>
    <col min="2053" max="2053" width="22.88671875" bestFit="1" customWidth="1"/>
    <col min="2054" max="2054" width="32.6640625" bestFit="1" customWidth="1"/>
    <col min="2055" max="2055" width="29.33203125" bestFit="1" customWidth="1"/>
    <col min="2056" max="2056" width="39.21875" customWidth="1"/>
    <col min="2057" max="2057" width="12.21875" customWidth="1"/>
    <col min="2058" max="2058" width="15.77734375" bestFit="1" customWidth="1"/>
    <col min="2059" max="2059" width="11.88671875" customWidth="1"/>
    <col min="2060" max="2060" width="25.44140625" bestFit="1" customWidth="1"/>
    <col min="2061" max="2061" width="22.88671875" bestFit="1" customWidth="1"/>
    <col min="2062" max="2062" width="32.6640625" bestFit="1" customWidth="1"/>
    <col min="2063" max="2063" width="29.33203125" bestFit="1" customWidth="1"/>
    <col min="2064" max="2064" width="39.21875" customWidth="1"/>
    <col min="2065" max="2065" width="12.21875" customWidth="1"/>
    <col min="2066" max="2066" width="15.77734375" bestFit="1" customWidth="1"/>
    <col min="2067" max="2067" width="11.88671875" customWidth="1"/>
    <col min="2068" max="2068" width="25.44140625" bestFit="1" customWidth="1"/>
    <col min="2069" max="2069" width="22.88671875" bestFit="1" customWidth="1"/>
    <col min="2070" max="2070" width="32.6640625" bestFit="1" customWidth="1"/>
    <col min="2071" max="2071" width="29.33203125" bestFit="1" customWidth="1"/>
    <col min="2072" max="2072" width="39.21875" customWidth="1"/>
    <col min="2073" max="2073" width="12.21875" customWidth="1"/>
    <col min="2074" max="2074" width="15.77734375" bestFit="1" customWidth="1"/>
    <col min="2075" max="2075" width="11.88671875" customWidth="1"/>
    <col min="2076" max="2076" width="25.44140625" bestFit="1" customWidth="1"/>
    <col min="2077" max="2077" width="22.88671875" bestFit="1" customWidth="1"/>
    <col min="2078" max="2078" width="32.6640625" bestFit="1" customWidth="1"/>
    <col min="2079" max="2079" width="29.33203125" bestFit="1" customWidth="1"/>
    <col min="2080" max="2080" width="39.21875" customWidth="1"/>
    <col min="2081" max="2081" width="12.21875" customWidth="1"/>
    <col min="2082" max="2082" width="15.77734375" bestFit="1" customWidth="1"/>
    <col min="2083" max="2083" width="11.88671875" customWidth="1"/>
    <col min="2084" max="2084" width="25.44140625" bestFit="1" customWidth="1"/>
    <col min="2085" max="2085" width="22.88671875" bestFit="1" customWidth="1"/>
    <col min="2086" max="2086" width="32.6640625" bestFit="1" customWidth="1"/>
    <col min="2087" max="2087" width="29.33203125" bestFit="1" customWidth="1"/>
    <col min="2088" max="2088" width="39.21875" customWidth="1"/>
    <col min="2089" max="2089" width="12.21875" customWidth="1"/>
    <col min="2090" max="2090" width="15.77734375" bestFit="1" customWidth="1"/>
    <col min="2091" max="2091" width="11.88671875" customWidth="1"/>
    <col min="2092" max="2092" width="25.44140625" bestFit="1" customWidth="1"/>
    <col min="2093" max="2093" width="22.88671875" bestFit="1" customWidth="1"/>
    <col min="2094" max="2094" width="32.6640625" bestFit="1" customWidth="1"/>
    <col min="2095" max="2095" width="29.33203125" bestFit="1" customWidth="1"/>
    <col min="2096" max="2096" width="39.21875" customWidth="1"/>
    <col min="2097" max="2097" width="12.21875" customWidth="1"/>
    <col min="2098" max="2098" width="15.77734375" bestFit="1" customWidth="1"/>
    <col min="2099" max="2099" width="11.88671875" customWidth="1"/>
    <col min="2100" max="2100" width="25.44140625" bestFit="1" customWidth="1"/>
    <col min="2101" max="2101" width="22.88671875" bestFit="1" customWidth="1"/>
    <col min="2102" max="2102" width="32.6640625" bestFit="1" customWidth="1"/>
    <col min="2103" max="2103" width="29.33203125" bestFit="1" customWidth="1"/>
    <col min="2104" max="2104" width="39.21875" customWidth="1"/>
    <col min="2105" max="2105" width="12.21875" customWidth="1"/>
    <col min="2106" max="2106" width="15.77734375" bestFit="1" customWidth="1"/>
    <col min="2107" max="2107" width="11.88671875" customWidth="1"/>
    <col min="2108" max="2108" width="25.44140625" bestFit="1" customWidth="1"/>
    <col min="2109" max="2109" width="22.88671875" bestFit="1" customWidth="1"/>
    <col min="2110" max="2110" width="32.6640625" bestFit="1" customWidth="1"/>
    <col min="2111" max="2111" width="29.33203125" bestFit="1" customWidth="1"/>
    <col min="2112" max="2112" width="39.21875" customWidth="1"/>
    <col min="2113" max="2113" width="12.21875" customWidth="1"/>
    <col min="2114" max="2114" width="15.77734375" bestFit="1" customWidth="1"/>
    <col min="2115" max="2115" width="11.88671875" customWidth="1"/>
    <col min="2116" max="2116" width="25.44140625" bestFit="1" customWidth="1"/>
    <col min="2117" max="2117" width="22.88671875" bestFit="1" customWidth="1"/>
    <col min="2118" max="2118" width="32.6640625" bestFit="1" customWidth="1"/>
    <col min="2119" max="2119" width="29.33203125" bestFit="1" customWidth="1"/>
    <col min="2120" max="2120" width="39.21875" customWidth="1"/>
    <col min="2121" max="2121" width="12.21875" customWidth="1"/>
    <col min="2122" max="2122" width="15.77734375" bestFit="1" customWidth="1"/>
    <col min="2123" max="2123" width="11.88671875" customWidth="1"/>
    <col min="2124" max="2124" width="25.44140625" bestFit="1" customWidth="1"/>
    <col min="2125" max="2125" width="22.88671875" bestFit="1" customWidth="1"/>
    <col min="2126" max="2126" width="32.6640625" bestFit="1" customWidth="1"/>
    <col min="2127" max="2127" width="29.33203125" bestFit="1" customWidth="1"/>
    <col min="2128" max="2128" width="39.21875" customWidth="1"/>
    <col min="2129" max="2129" width="12.21875" customWidth="1"/>
    <col min="2130" max="2130" width="15.77734375" bestFit="1" customWidth="1"/>
    <col min="2131" max="2131" width="11.88671875" customWidth="1"/>
    <col min="2132" max="2132" width="25.44140625" bestFit="1" customWidth="1"/>
    <col min="2133" max="2133" width="22.88671875" bestFit="1" customWidth="1"/>
    <col min="2134" max="2134" width="32.6640625" bestFit="1" customWidth="1"/>
    <col min="2135" max="2135" width="29.33203125" bestFit="1" customWidth="1"/>
    <col min="2136" max="2136" width="39.21875" customWidth="1"/>
    <col min="2137" max="2137" width="12.21875" customWidth="1"/>
    <col min="2138" max="2138" width="15.77734375" bestFit="1" customWidth="1"/>
    <col min="2139" max="2139" width="11.88671875" customWidth="1"/>
    <col min="2140" max="2140" width="25.44140625" bestFit="1" customWidth="1"/>
    <col min="2141" max="2141" width="22.88671875" bestFit="1" customWidth="1"/>
    <col min="2142" max="2142" width="32.6640625" bestFit="1" customWidth="1"/>
    <col min="2143" max="2143" width="29.33203125" bestFit="1" customWidth="1"/>
    <col min="2144" max="2144" width="39.21875" customWidth="1"/>
    <col min="2145" max="2145" width="12.21875" customWidth="1"/>
    <col min="2146" max="2146" width="15.77734375" bestFit="1" customWidth="1"/>
    <col min="2147" max="2147" width="11.88671875" customWidth="1"/>
    <col min="2148" max="2148" width="25.44140625" bestFit="1" customWidth="1"/>
    <col min="2149" max="2149" width="22.88671875" bestFit="1" customWidth="1"/>
    <col min="2150" max="2150" width="32.6640625" bestFit="1" customWidth="1"/>
    <col min="2151" max="2151" width="29.33203125" bestFit="1" customWidth="1"/>
    <col min="2152" max="2152" width="39.21875" customWidth="1"/>
    <col min="2153" max="2153" width="12.21875" customWidth="1"/>
    <col min="2154" max="2154" width="15.77734375" bestFit="1" customWidth="1"/>
    <col min="2155" max="2155" width="11.88671875" customWidth="1"/>
    <col min="2156" max="2156" width="25.44140625" bestFit="1" customWidth="1"/>
    <col min="2157" max="2157" width="22.88671875" bestFit="1" customWidth="1"/>
    <col min="2158" max="2158" width="32.6640625" bestFit="1" customWidth="1"/>
    <col min="2159" max="2159" width="29.33203125" bestFit="1" customWidth="1"/>
    <col min="2160" max="2160" width="39.21875" customWidth="1"/>
    <col min="2161" max="2161" width="12.21875" customWidth="1"/>
    <col min="2162" max="2162" width="15.77734375" bestFit="1" customWidth="1"/>
    <col min="2163" max="2163" width="11.88671875" customWidth="1"/>
    <col min="2164" max="2164" width="25.44140625" bestFit="1" customWidth="1"/>
    <col min="2165" max="2165" width="22.88671875" bestFit="1" customWidth="1"/>
    <col min="2166" max="2166" width="32.6640625" bestFit="1" customWidth="1"/>
    <col min="2167" max="2167" width="29.33203125" bestFit="1" customWidth="1"/>
    <col min="2168" max="2168" width="39.21875" customWidth="1"/>
    <col min="2169" max="2169" width="12.21875" customWidth="1"/>
    <col min="2170" max="2170" width="15.77734375" bestFit="1" customWidth="1"/>
    <col min="2171" max="2171" width="11.88671875" customWidth="1"/>
    <col min="2172" max="2172" width="25.44140625" bestFit="1" customWidth="1"/>
    <col min="2173" max="2173" width="22.88671875" bestFit="1" customWidth="1"/>
    <col min="2174" max="2174" width="32.6640625" bestFit="1" customWidth="1"/>
    <col min="2175" max="2175" width="29.33203125" bestFit="1" customWidth="1"/>
    <col min="2176" max="2176" width="39.21875" customWidth="1"/>
    <col min="2177" max="2177" width="12.21875" customWidth="1"/>
    <col min="2178" max="2178" width="15.77734375" bestFit="1" customWidth="1"/>
    <col min="2179" max="2179" width="11.88671875" customWidth="1"/>
    <col min="2180" max="2180" width="25.44140625" bestFit="1" customWidth="1"/>
    <col min="2181" max="2181" width="22.88671875" bestFit="1" customWidth="1"/>
    <col min="2182" max="2182" width="32.6640625" bestFit="1" customWidth="1"/>
    <col min="2183" max="2183" width="29.33203125" bestFit="1" customWidth="1"/>
    <col min="2184" max="2184" width="39.21875" customWidth="1"/>
    <col min="2185" max="2185" width="12.21875" customWidth="1"/>
    <col min="2186" max="2186" width="15.77734375" bestFit="1" customWidth="1"/>
    <col min="2187" max="2187" width="11.88671875" customWidth="1"/>
    <col min="2188" max="2188" width="25.44140625" bestFit="1" customWidth="1"/>
    <col min="2189" max="2189" width="22.88671875" bestFit="1" customWidth="1"/>
    <col min="2190" max="2190" width="32.6640625" bestFit="1" customWidth="1"/>
    <col min="2191" max="2191" width="29.33203125" bestFit="1" customWidth="1"/>
    <col min="2192" max="2192" width="39.21875" customWidth="1"/>
    <col min="2193" max="2193" width="12.21875" customWidth="1"/>
    <col min="2194" max="2194" width="15.77734375" bestFit="1" customWidth="1"/>
    <col min="2195" max="2195" width="11.88671875" customWidth="1"/>
    <col min="2196" max="2196" width="25.44140625" bestFit="1" customWidth="1"/>
    <col min="2197" max="2197" width="22.88671875" bestFit="1" customWidth="1"/>
    <col min="2198" max="2198" width="32.6640625" bestFit="1" customWidth="1"/>
    <col min="2199" max="2199" width="29.33203125" bestFit="1" customWidth="1"/>
    <col min="2200" max="2200" width="39.21875" customWidth="1"/>
    <col min="2201" max="2201" width="12.21875" customWidth="1"/>
    <col min="2202" max="2202" width="15.77734375" bestFit="1" customWidth="1"/>
    <col min="2203" max="2203" width="11.88671875" customWidth="1"/>
    <col min="2204" max="2204" width="25.44140625" bestFit="1" customWidth="1"/>
    <col min="2205" max="2205" width="22.88671875" bestFit="1" customWidth="1"/>
    <col min="2206" max="2206" width="32.6640625" bestFit="1" customWidth="1"/>
    <col min="2207" max="2207" width="29.33203125" bestFit="1" customWidth="1"/>
    <col min="2208" max="2208" width="39.21875" customWidth="1"/>
    <col min="2209" max="2209" width="12.21875" customWidth="1"/>
    <col min="2210" max="2210" width="15.77734375" bestFit="1" customWidth="1"/>
    <col min="2211" max="2211" width="11.88671875" customWidth="1"/>
    <col min="2212" max="2212" width="25.44140625" bestFit="1" customWidth="1"/>
    <col min="2213" max="2213" width="22.88671875" bestFit="1" customWidth="1"/>
    <col min="2214" max="2214" width="32.6640625" bestFit="1" customWidth="1"/>
    <col min="2215" max="2215" width="29.33203125" bestFit="1" customWidth="1"/>
    <col min="2216" max="2216" width="39.21875" customWidth="1"/>
    <col min="2217" max="2217" width="12.21875" customWidth="1"/>
    <col min="2218" max="2218" width="15.77734375" bestFit="1" customWidth="1"/>
    <col min="2219" max="2219" width="11.88671875" customWidth="1"/>
    <col min="2220" max="2220" width="25.44140625" bestFit="1" customWidth="1"/>
    <col min="2221" max="2221" width="22.88671875" bestFit="1" customWidth="1"/>
    <col min="2222" max="2222" width="32.6640625" bestFit="1" customWidth="1"/>
    <col min="2223" max="2223" width="29.33203125" bestFit="1" customWidth="1"/>
    <col min="2224" max="2224" width="39.21875" customWidth="1"/>
    <col min="2225" max="2225" width="12.21875" customWidth="1"/>
    <col min="2226" max="2226" width="15.77734375" bestFit="1" customWidth="1"/>
    <col min="2227" max="2227" width="11.88671875" customWidth="1"/>
    <col min="2228" max="2228" width="25.44140625" bestFit="1" customWidth="1"/>
    <col min="2229" max="2229" width="22.88671875" bestFit="1" customWidth="1"/>
    <col min="2230" max="2230" width="32.6640625" bestFit="1" customWidth="1"/>
    <col min="2231" max="2231" width="29.33203125" bestFit="1" customWidth="1"/>
    <col min="2232" max="2232" width="39.21875" customWidth="1"/>
    <col min="2233" max="2233" width="12.21875" customWidth="1"/>
    <col min="2234" max="2234" width="15.77734375" bestFit="1" customWidth="1"/>
    <col min="2235" max="2235" width="11.88671875" customWidth="1"/>
    <col min="2236" max="2236" width="25.44140625" bestFit="1" customWidth="1"/>
    <col min="2237" max="2237" width="22.88671875" bestFit="1" customWidth="1"/>
    <col min="2238" max="2238" width="32.6640625" bestFit="1" customWidth="1"/>
    <col min="2239" max="2239" width="29.33203125" bestFit="1" customWidth="1"/>
    <col min="2240" max="2240" width="39.21875" customWidth="1"/>
    <col min="2241" max="2241" width="12.21875" customWidth="1"/>
    <col min="2242" max="2242" width="15.77734375" bestFit="1" customWidth="1"/>
    <col min="2243" max="2243" width="11.88671875" customWidth="1"/>
    <col min="2244" max="2244" width="25.44140625" bestFit="1" customWidth="1"/>
    <col min="2245" max="2245" width="22.88671875" bestFit="1" customWidth="1"/>
    <col min="2246" max="2246" width="32.6640625" bestFit="1" customWidth="1"/>
    <col min="2247" max="2247" width="29.33203125" bestFit="1" customWidth="1"/>
    <col min="2248" max="2248" width="39.21875" customWidth="1"/>
    <col min="2249" max="2249" width="12.21875" customWidth="1"/>
    <col min="2250" max="2250" width="15.77734375" bestFit="1" customWidth="1"/>
    <col min="2251" max="2251" width="11.88671875" customWidth="1"/>
    <col min="2252" max="2252" width="25.44140625" bestFit="1" customWidth="1"/>
    <col min="2253" max="2253" width="22.88671875" bestFit="1" customWidth="1"/>
    <col min="2254" max="2254" width="32.6640625" bestFit="1" customWidth="1"/>
    <col min="2255" max="2255" width="29.33203125" bestFit="1" customWidth="1"/>
    <col min="2256" max="2256" width="39.21875" customWidth="1"/>
    <col min="2257" max="2257" width="12.21875" customWidth="1"/>
    <col min="2258" max="2258" width="15.77734375" bestFit="1" customWidth="1"/>
    <col min="2259" max="2259" width="11.88671875" customWidth="1"/>
    <col min="2260" max="2260" width="25.44140625" bestFit="1" customWidth="1"/>
    <col min="2261" max="2261" width="22.88671875" bestFit="1" customWidth="1"/>
    <col min="2262" max="2262" width="32.6640625" bestFit="1" customWidth="1"/>
    <col min="2263" max="2263" width="29.33203125" bestFit="1" customWidth="1"/>
    <col min="2264" max="2264" width="39.21875" customWidth="1"/>
    <col min="2265" max="2265" width="12.21875" customWidth="1"/>
    <col min="2266" max="2266" width="15.77734375" bestFit="1" customWidth="1"/>
    <col min="2267" max="2267" width="11.88671875" customWidth="1"/>
    <col min="2268" max="2268" width="25.44140625" bestFit="1" customWidth="1"/>
    <col min="2269" max="2269" width="22.88671875" bestFit="1" customWidth="1"/>
    <col min="2270" max="2270" width="32.6640625" bestFit="1" customWidth="1"/>
    <col min="2271" max="2271" width="29.33203125" bestFit="1" customWidth="1"/>
    <col min="2272" max="2272" width="39.21875" customWidth="1"/>
    <col min="2273" max="2273" width="12.21875" customWidth="1"/>
    <col min="2274" max="2274" width="15.77734375" bestFit="1" customWidth="1"/>
    <col min="2275" max="2275" width="11.88671875" customWidth="1"/>
    <col min="2276" max="2276" width="25.44140625" bestFit="1" customWidth="1"/>
    <col min="2277" max="2277" width="22.88671875" bestFit="1" customWidth="1"/>
    <col min="2278" max="2278" width="32.6640625" bestFit="1" customWidth="1"/>
    <col min="2279" max="2279" width="29.33203125" bestFit="1" customWidth="1"/>
    <col min="2280" max="2280" width="39.21875" customWidth="1"/>
    <col min="2281" max="2281" width="12.21875" customWidth="1"/>
    <col min="2282" max="2282" width="15.77734375" bestFit="1" customWidth="1"/>
    <col min="2283" max="2283" width="11.88671875" customWidth="1"/>
    <col min="2284" max="2284" width="25.44140625" bestFit="1" customWidth="1"/>
    <col min="2285" max="2285" width="22.88671875" bestFit="1" customWidth="1"/>
    <col min="2286" max="2286" width="32.6640625" bestFit="1" customWidth="1"/>
    <col min="2287" max="2287" width="29.33203125" bestFit="1" customWidth="1"/>
    <col min="2288" max="2288" width="39.21875" customWidth="1"/>
    <col min="2289" max="2289" width="12.21875" customWidth="1"/>
    <col min="2290" max="2290" width="15.77734375" bestFit="1" customWidth="1"/>
    <col min="2291" max="2291" width="11.88671875" customWidth="1"/>
    <col min="2292" max="2292" width="25.44140625" bestFit="1" customWidth="1"/>
    <col min="2293" max="2293" width="22.88671875" bestFit="1" customWidth="1"/>
    <col min="2294" max="2294" width="32.6640625" bestFit="1" customWidth="1"/>
    <col min="2295" max="2295" width="29.33203125" bestFit="1" customWidth="1"/>
    <col min="2296" max="2296" width="39.21875" customWidth="1"/>
    <col min="2297" max="2297" width="12.21875" customWidth="1"/>
    <col min="2298" max="2298" width="15.77734375" bestFit="1" customWidth="1"/>
    <col min="2299" max="2299" width="11.88671875" customWidth="1"/>
    <col min="2300" max="2300" width="25.44140625" bestFit="1" customWidth="1"/>
    <col min="2301" max="2301" width="22.88671875" bestFit="1" customWidth="1"/>
    <col min="2302" max="2302" width="32.6640625" bestFit="1" customWidth="1"/>
    <col min="2303" max="2303" width="29.33203125" bestFit="1" customWidth="1"/>
    <col min="2304" max="2304" width="39.21875" customWidth="1"/>
    <col min="2305" max="2305" width="12.21875" customWidth="1"/>
    <col min="2306" max="2306" width="15.77734375" bestFit="1" customWidth="1"/>
    <col min="2307" max="2307" width="11.88671875" customWidth="1"/>
    <col min="2308" max="2308" width="25.44140625" bestFit="1" customWidth="1"/>
    <col min="2309" max="2309" width="22.88671875" bestFit="1" customWidth="1"/>
    <col min="2310" max="2310" width="32.6640625" bestFit="1" customWidth="1"/>
    <col min="2311" max="2311" width="29.33203125" bestFit="1" customWidth="1"/>
    <col min="2312" max="2312" width="39.21875" customWidth="1"/>
    <col min="2313" max="2313" width="12.21875" customWidth="1"/>
    <col min="2314" max="2314" width="15.77734375" bestFit="1" customWidth="1"/>
    <col min="2315" max="2315" width="11.88671875" customWidth="1"/>
    <col min="2316" max="2316" width="25.44140625" bestFit="1" customWidth="1"/>
    <col min="2317" max="2317" width="22.88671875" bestFit="1" customWidth="1"/>
    <col min="2318" max="2318" width="32.6640625" bestFit="1" customWidth="1"/>
    <col min="2319" max="2319" width="29.33203125" bestFit="1" customWidth="1"/>
    <col min="2320" max="2320" width="39.21875" customWidth="1"/>
    <col min="2321" max="2321" width="12.21875" customWidth="1"/>
    <col min="2322" max="2322" width="15.77734375" bestFit="1" customWidth="1"/>
    <col min="2323" max="2323" width="11.88671875" customWidth="1"/>
    <col min="2324" max="2324" width="25.44140625" bestFit="1" customWidth="1"/>
    <col min="2325" max="2325" width="22.88671875" bestFit="1" customWidth="1"/>
    <col min="2326" max="2326" width="32.6640625" bestFit="1" customWidth="1"/>
    <col min="2327" max="2327" width="29.33203125" bestFit="1" customWidth="1"/>
    <col min="2328" max="2328" width="39.21875" customWidth="1"/>
    <col min="2329" max="2329" width="12.21875" customWidth="1"/>
    <col min="2330" max="2330" width="15.77734375" bestFit="1" customWidth="1"/>
    <col min="2331" max="2331" width="11.88671875" customWidth="1"/>
    <col min="2332" max="2332" width="25.44140625" bestFit="1" customWidth="1"/>
    <col min="2333" max="2333" width="22.88671875" bestFit="1" customWidth="1"/>
    <col min="2334" max="2334" width="32.6640625" bestFit="1" customWidth="1"/>
    <col min="2335" max="2335" width="29.33203125" bestFit="1" customWidth="1"/>
    <col min="2336" max="2336" width="39.21875" customWidth="1"/>
    <col min="2337" max="2337" width="12.21875" customWidth="1"/>
    <col min="2338" max="2338" width="15.77734375" bestFit="1" customWidth="1"/>
    <col min="2339" max="2339" width="11.88671875" customWidth="1"/>
    <col min="2340" max="2340" width="25.44140625" bestFit="1" customWidth="1"/>
    <col min="2341" max="2341" width="22.88671875" bestFit="1" customWidth="1"/>
    <col min="2342" max="2342" width="32.6640625" bestFit="1" customWidth="1"/>
    <col min="2343" max="2343" width="29.33203125" bestFit="1" customWidth="1"/>
    <col min="2344" max="2344" width="39.21875" customWidth="1"/>
    <col min="2345" max="2345" width="12.21875" customWidth="1"/>
    <col min="2346" max="2346" width="15.77734375" bestFit="1" customWidth="1"/>
    <col min="2347" max="2347" width="11.88671875" customWidth="1"/>
    <col min="2348" max="2348" width="25.44140625" bestFit="1" customWidth="1"/>
    <col min="2349" max="2349" width="22.88671875" bestFit="1" customWidth="1"/>
    <col min="2350" max="2350" width="32.6640625" bestFit="1" customWidth="1"/>
    <col min="2351" max="2351" width="29.33203125" bestFit="1" customWidth="1"/>
    <col min="2352" max="2352" width="39.21875" customWidth="1"/>
    <col min="2353" max="2353" width="12.21875" customWidth="1"/>
    <col min="2354" max="2354" width="15.77734375" bestFit="1" customWidth="1"/>
    <col min="2355" max="2355" width="11.88671875" customWidth="1"/>
    <col min="2356" max="2356" width="25.44140625" bestFit="1" customWidth="1"/>
    <col min="2357" max="2357" width="22.88671875" bestFit="1" customWidth="1"/>
    <col min="2358" max="2358" width="32.6640625" bestFit="1" customWidth="1"/>
    <col min="2359" max="2359" width="29.33203125" bestFit="1" customWidth="1"/>
    <col min="2360" max="2360" width="39.21875" customWidth="1"/>
    <col min="2361" max="2361" width="12.21875" customWidth="1"/>
    <col min="2362" max="2362" width="15.77734375" bestFit="1" customWidth="1"/>
    <col min="2363" max="2363" width="11.88671875" customWidth="1"/>
    <col min="2364" max="2364" width="25.44140625" bestFit="1" customWidth="1"/>
    <col min="2365" max="2365" width="22.88671875" bestFit="1" customWidth="1"/>
    <col min="2366" max="2366" width="32.6640625" bestFit="1" customWidth="1"/>
    <col min="2367" max="2367" width="29.33203125" bestFit="1" customWidth="1"/>
    <col min="2368" max="2368" width="39.21875" customWidth="1"/>
    <col min="2369" max="2369" width="12.21875" customWidth="1"/>
    <col min="2370" max="2370" width="15.77734375" bestFit="1" customWidth="1"/>
    <col min="2371" max="2371" width="11.88671875" customWidth="1"/>
    <col min="2372" max="2372" width="25.44140625" bestFit="1" customWidth="1"/>
    <col min="2373" max="2373" width="22.88671875" bestFit="1" customWidth="1"/>
    <col min="2374" max="2374" width="32.6640625" bestFit="1" customWidth="1"/>
    <col min="2375" max="2375" width="29.33203125" bestFit="1" customWidth="1"/>
    <col min="2376" max="2376" width="39.21875" customWidth="1"/>
    <col min="2377" max="2377" width="12.21875" customWidth="1"/>
    <col min="2378" max="2378" width="15.77734375" bestFit="1" customWidth="1"/>
    <col min="2379" max="2379" width="11.88671875" customWidth="1"/>
    <col min="2380" max="2380" width="25.44140625" bestFit="1" customWidth="1"/>
    <col min="2381" max="2381" width="22.88671875" bestFit="1" customWidth="1"/>
    <col min="2382" max="2382" width="32.6640625" bestFit="1" customWidth="1"/>
    <col min="2383" max="2383" width="29.33203125" bestFit="1" customWidth="1"/>
    <col min="2384" max="2384" width="39.21875" customWidth="1"/>
    <col min="2385" max="2385" width="12.21875" customWidth="1"/>
    <col min="2386" max="2386" width="15.77734375" bestFit="1" customWidth="1"/>
    <col min="2387" max="2387" width="11.88671875" customWidth="1"/>
    <col min="2388" max="2388" width="25.44140625" bestFit="1" customWidth="1"/>
    <col min="2389" max="2389" width="22.88671875" bestFit="1" customWidth="1"/>
    <col min="2390" max="2390" width="32.6640625" bestFit="1" customWidth="1"/>
    <col min="2391" max="2391" width="29.33203125" bestFit="1" customWidth="1"/>
    <col min="2392" max="2392" width="39.21875" customWidth="1"/>
    <col min="2393" max="2393" width="12.21875" customWidth="1"/>
    <col min="2394" max="2394" width="15.77734375" bestFit="1" customWidth="1"/>
    <col min="2395" max="2395" width="11.88671875" customWidth="1"/>
    <col min="2396" max="2396" width="25.44140625" bestFit="1" customWidth="1"/>
    <col min="2397" max="2397" width="22.88671875" bestFit="1" customWidth="1"/>
    <col min="2398" max="2398" width="32.6640625" bestFit="1" customWidth="1"/>
    <col min="2399" max="2399" width="29.33203125" bestFit="1" customWidth="1"/>
    <col min="2400" max="2400" width="39.21875" customWidth="1"/>
    <col min="2401" max="2401" width="12.21875" customWidth="1"/>
    <col min="2402" max="2402" width="15.77734375" bestFit="1" customWidth="1"/>
    <col min="2403" max="2403" width="11.88671875" customWidth="1"/>
    <col min="2404" max="2404" width="25.44140625" bestFit="1" customWidth="1"/>
    <col min="2405" max="2405" width="22.88671875" bestFit="1" customWidth="1"/>
    <col min="2406" max="2406" width="32.6640625" bestFit="1" customWidth="1"/>
    <col min="2407" max="2407" width="29.33203125" bestFit="1" customWidth="1"/>
    <col min="2408" max="2408" width="39.21875" customWidth="1"/>
    <col min="2409" max="2409" width="12.21875" customWidth="1"/>
    <col min="2410" max="2410" width="15.77734375" bestFit="1" customWidth="1"/>
    <col min="2411" max="2411" width="11.88671875" customWidth="1"/>
    <col min="2412" max="2412" width="25.44140625" bestFit="1" customWidth="1"/>
    <col min="2413" max="2413" width="22.88671875" bestFit="1" customWidth="1"/>
    <col min="2414" max="2414" width="32.6640625" bestFit="1" customWidth="1"/>
    <col min="2415" max="2415" width="29.33203125" bestFit="1" customWidth="1"/>
    <col min="2416" max="2416" width="39.21875" customWidth="1"/>
    <col min="2417" max="2417" width="12.21875" customWidth="1"/>
    <col min="2418" max="2418" width="15.77734375" bestFit="1" customWidth="1"/>
    <col min="2419" max="2419" width="11.88671875" customWidth="1"/>
    <col min="2420" max="2420" width="25.44140625" bestFit="1" customWidth="1"/>
    <col min="2421" max="2421" width="22.88671875" bestFit="1" customWidth="1"/>
    <col min="2422" max="2422" width="32.6640625" bestFit="1" customWidth="1"/>
    <col min="2423" max="2423" width="29.33203125" bestFit="1" customWidth="1"/>
    <col min="2424" max="2424" width="39.21875" customWidth="1"/>
    <col min="2425" max="2425" width="12.21875" customWidth="1"/>
    <col min="2426" max="2426" width="15.77734375" bestFit="1" customWidth="1"/>
    <col min="2427" max="2427" width="11.88671875" customWidth="1"/>
    <col min="2428" max="2428" width="25.44140625" bestFit="1" customWidth="1"/>
    <col min="2429" max="2429" width="22.88671875" bestFit="1" customWidth="1"/>
    <col min="2430" max="2430" width="32.6640625" bestFit="1" customWidth="1"/>
    <col min="2431" max="2431" width="29.33203125" bestFit="1" customWidth="1"/>
    <col min="2432" max="2432" width="39.21875" customWidth="1"/>
    <col min="2433" max="2433" width="12.21875" customWidth="1"/>
    <col min="2434" max="2434" width="15.77734375" bestFit="1" customWidth="1"/>
    <col min="2435" max="2435" width="11.88671875" customWidth="1"/>
    <col min="2436" max="2436" width="25.44140625" bestFit="1" customWidth="1"/>
    <col min="2437" max="2437" width="22.88671875" bestFit="1" customWidth="1"/>
    <col min="2438" max="2438" width="32.6640625" bestFit="1" customWidth="1"/>
    <col min="2439" max="2439" width="29.33203125" bestFit="1" customWidth="1"/>
    <col min="2440" max="2440" width="39.21875" customWidth="1"/>
    <col min="2441" max="2441" width="12.21875" customWidth="1"/>
    <col min="2442" max="2442" width="15.77734375" bestFit="1" customWidth="1"/>
    <col min="2443" max="2443" width="11.88671875" customWidth="1"/>
    <col min="2444" max="2444" width="25.44140625" bestFit="1" customWidth="1"/>
    <col min="2445" max="2445" width="22.88671875" bestFit="1" customWidth="1"/>
    <col min="2446" max="2446" width="32.6640625" bestFit="1" customWidth="1"/>
    <col min="2447" max="2447" width="29.33203125" bestFit="1" customWidth="1"/>
    <col min="2448" max="2448" width="39.21875" customWidth="1"/>
    <col min="2449" max="2449" width="12.21875" customWidth="1"/>
    <col min="2450" max="2450" width="15.77734375" bestFit="1" customWidth="1"/>
    <col min="2451" max="2451" width="11.88671875" customWidth="1"/>
    <col min="2452" max="2452" width="25.44140625" bestFit="1" customWidth="1"/>
    <col min="2453" max="2453" width="22.88671875" bestFit="1" customWidth="1"/>
    <col min="2454" max="2454" width="32.6640625" bestFit="1" customWidth="1"/>
    <col min="2455" max="2455" width="29.33203125" bestFit="1" customWidth="1"/>
    <col min="2456" max="2456" width="39.21875" customWidth="1"/>
    <col min="2457" max="2457" width="12.21875" customWidth="1"/>
    <col min="2458" max="2458" width="15.77734375" bestFit="1" customWidth="1"/>
    <col min="2459" max="2459" width="11.88671875" customWidth="1"/>
    <col min="2460" max="2460" width="25.44140625" bestFit="1" customWidth="1"/>
    <col min="2461" max="2461" width="22.88671875" bestFit="1" customWidth="1"/>
    <col min="2462" max="2462" width="32.6640625" bestFit="1" customWidth="1"/>
    <col min="2463" max="2463" width="29.33203125" bestFit="1" customWidth="1"/>
    <col min="2464" max="2464" width="39.21875" customWidth="1"/>
    <col min="2465" max="2465" width="12.21875" customWidth="1"/>
    <col min="2466" max="2466" width="15.77734375" bestFit="1" customWidth="1"/>
    <col min="2467" max="2467" width="11.88671875" customWidth="1"/>
    <col min="2468" max="2468" width="25.44140625" bestFit="1" customWidth="1"/>
    <col min="2469" max="2469" width="22.88671875" bestFit="1" customWidth="1"/>
    <col min="2470" max="2470" width="32.6640625" bestFit="1" customWidth="1"/>
    <col min="2471" max="2471" width="29.33203125" bestFit="1" customWidth="1"/>
    <col min="2472" max="2472" width="39.21875" customWidth="1"/>
    <col min="2473" max="2473" width="12.21875" customWidth="1"/>
    <col min="2474" max="2474" width="15.77734375" bestFit="1" customWidth="1"/>
    <col min="2475" max="2475" width="11.88671875" customWidth="1"/>
    <col min="2476" max="2476" width="25.44140625" bestFit="1" customWidth="1"/>
    <col min="2477" max="2477" width="22.88671875" bestFit="1" customWidth="1"/>
    <col min="2478" max="2478" width="32.6640625" bestFit="1" customWidth="1"/>
    <col min="2479" max="2479" width="29.33203125" bestFit="1" customWidth="1"/>
    <col min="2480" max="2480" width="39.21875" customWidth="1"/>
    <col min="2481" max="2481" width="12.21875" customWidth="1"/>
    <col min="2482" max="2482" width="15.77734375" bestFit="1" customWidth="1"/>
    <col min="2483" max="2483" width="11.88671875" customWidth="1"/>
    <col min="2484" max="2484" width="25.44140625" bestFit="1" customWidth="1"/>
    <col min="2485" max="2485" width="22.88671875" bestFit="1" customWidth="1"/>
    <col min="2486" max="2486" width="32.6640625" bestFit="1" customWidth="1"/>
    <col min="2487" max="2487" width="29.33203125" bestFit="1" customWidth="1"/>
    <col min="2488" max="2488" width="39.21875" customWidth="1"/>
    <col min="2489" max="2489" width="12.21875" customWidth="1"/>
    <col min="2490" max="2490" width="15.77734375" bestFit="1" customWidth="1"/>
    <col min="2491" max="2491" width="11.88671875" customWidth="1"/>
    <col min="2492" max="2492" width="25.44140625" bestFit="1" customWidth="1"/>
    <col min="2493" max="2493" width="22.88671875" bestFit="1" customWidth="1"/>
    <col min="2494" max="2494" width="32.6640625" bestFit="1" customWidth="1"/>
    <col min="2495" max="2495" width="29.33203125" bestFit="1" customWidth="1"/>
    <col min="2496" max="2496" width="39.21875" customWidth="1"/>
    <col min="2497" max="2497" width="12.21875" customWidth="1"/>
    <col min="2498" max="2498" width="15.77734375" bestFit="1" customWidth="1"/>
    <col min="2499" max="2499" width="11.88671875" customWidth="1"/>
    <col min="2500" max="2500" width="25.44140625" bestFit="1" customWidth="1"/>
    <col min="2501" max="2501" width="22.88671875" bestFit="1" customWidth="1"/>
    <col min="2502" max="2502" width="32.6640625" bestFit="1" customWidth="1"/>
    <col min="2503" max="2503" width="29.33203125" bestFit="1" customWidth="1"/>
    <col min="2504" max="2504" width="39.21875" customWidth="1"/>
    <col min="2505" max="2505" width="12.21875" customWidth="1"/>
    <col min="2506" max="2506" width="15.77734375" bestFit="1" customWidth="1"/>
    <col min="2507" max="2507" width="11.88671875" customWidth="1"/>
    <col min="2508" max="2508" width="25.44140625" bestFit="1" customWidth="1"/>
    <col min="2509" max="2509" width="22.88671875" bestFit="1" customWidth="1"/>
    <col min="2510" max="2510" width="32.6640625" bestFit="1" customWidth="1"/>
    <col min="2511" max="2511" width="29.33203125" bestFit="1" customWidth="1"/>
    <col min="2512" max="2512" width="39.21875" customWidth="1"/>
    <col min="2513" max="2513" width="12.21875" customWidth="1"/>
    <col min="2514" max="2514" width="15.77734375" bestFit="1" customWidth="1"/>
    <col min="2515" max="2515" width="11.88671875" customWidth="1"/>
    <col min="2516" max="2516" width="25.44140625" bestFit="1" customWidth="1"/>
    <col min="2517" max="2517" width="22.88671875" bestFit="1" customWidth="1"/>
    <col min="2518" max="2518" width="32.6640625" bestFit="1" customWidth="1"/>
    <col min="2519" max="2519" width="29.33203125" bestFit="1" customWidth="1"/>
    <col min="2520" max="2520" width="39.21875" customWidth="1"/>
    <col min="2521" max="2521" width="12.21875" customWidth="1"/>
    <col min="2522" max="2522" width="15.77734375" bestFit="1" customWidth="1"/>
    <col min="2523" max="2523" width="11.88671875" customWidth="1"/>
    <col min="2524" max="2524" width="25.44140625" bestFit="1" customWidth="1"/>
    <col min="2525" max="2525" width="22.88671875" bestFit="1" customWidth="1"/>
    <col min="2526" max="2526" width="32.6640625" bestFit="1" customWidth="1"/>
    <col min="2527" max="2527" width="29.33203125" bestFit="1" customWidth="1"/>
    <col min="2528" max="2528" width="39.21875" customWidth="1"/>
    <col min="2529" max="2529" width="12.21875" customWidth="1"/>
    <col min="2530" max="2530" width="15.77734375" bestFit="1" customWidth="1"/>
    <col min="2531" max="2531" width="11.88671875" customWidth="1"/>
    <col min="2532" max="2532" width="25.44140625" bestFit="1" customWidth="1"/>
    <col min="2533" max="2533" width="22.88671875" bestFit="1" customWidth="1"/>
    <col min="2534" max="2534" width="32.6640625" bestFit="1" customWidth="1"/>
    <col min="2535" max="2535" width="29.33203125" bestFit="1" customWidth="1"/>
    <col min="2536" max="2536" width="39.21875" customWidth="1"/>
    <col min="2537" max="2537" width="12.21875" customWidth="1"/>
    <col min="2538" max="2538" width="15.77734375" bestFit="1" customWidth="1"/>
    <col min="2539" max="2539" width="11.88671875" customWidth="1"/>
    <col min="2540" max="2540" width="25.44140625" bestFit="1" customWidth="1"/>
    <col min="2541" max="2541" width="22.88671875" bestFit="1" customWidth="1"/>
    <col min="2542" max="2542" width="32.6640625" bestFit="1" customWidth="1"/>
    <col min="2543" max="2543" width="29.33203125" bestFit="1" customWidth="1"/>
    <col min="2544" max="2544" width="39.21875" customWidth="1"/>
    <col min="2545" max="2545" width="12.21875" customWidth="1"/>
    <col min="2546" max="2546" width="15.77734375" bestFit="1" customWidth="1"/>
    <col min="2547" max="2547" width="11.88671875" customWidth="1"/>
    <col min="2548" max="2548" width="25.44140625" bestFit="1" customWidth="1"/>
    <col min="2549" max="2549" width="22.88671875" bestFit="1" customWidth="1"/>
    <col min="2550" max="2550" width="32.6640625" bestFit="1" customWidth="1"/>
    <col min="2551" max="2551" width="29.33203125" bestFit="1" customWidth="1"/>
    <col min="2552" max="2552" width="39.21875" customWidth="1"/>
    <col min="2553" max="2553" width="12.21875" customWidth="1"/>
    <col min="2554" max="2554" width="15.77734375" bestFit="1" customWidth="1"/>
    <col min="2555" max="2555" width="11.88671875" customWidth="1"/>
    <col min="2556" max="2556" width="25.44140625" bestFit="1" customWidth="1"/>
    <col min="2557" max="2557" width="22.88671875" bestFit="1" customWidth="1"/>
    <col min="2558" max="2558" width="32.6640625" bestFit="1" customWidth="1"/>
    <col min="2559" max="2559" width="29.33203125" bestFit="1" customWidth="1"/>
    <col min="2560" max="2560" width="39.21875" customWidth="1"/>
    <col min="2561" max="2561" width="12.21875" customWidth="1"/>
    <col min="2562" max="2562" width="15.77734375" bestFit="1" customWidth="1"/>
    <col min="2563" max="2563" width="11.88671875" customWidth="1"/>
    <col min="2564" max="2564" width="25.44140625" bestFit="1" customWidth="1"/>
    <col min="2565" max="2565" width="22.88671875" bestFit="1" customWidth="1"/>
    <col min="2566" max="2566" width="32.6640625" bestFit="1" customWidth="1"/>
    <col min="2567" max="2567" width="29.33203125" bestFit="1" customWidth="1"/>
    <col min="2568" max="2568" width="39.21875" customWidth="1"/>
    <col min="2569" max="2569" width="12.21875" customWidth="1"/>
    <col min="2570" max="2570" width="15.77734375" bestFit="1" customWidth="1"/>
    <col min="2571" max="2571" width="11.88671875" customWidth="1"/>
    <col min="2572" max="2572" width="25.44140625" bestFit="1" customWidth="1"/>
    <col min="2573" max="2573" width="22.88671875" bestFit="1" customWidth="1"/>
    <col min="2574" max="2574" width="32.6640625" bestFit="1" customWidth="1"/>
    <col min="2575" max="2575" width="29.33203125" bestFit="1" customWidth="1"/>
    <col min="2576" max="2576" width="39.21875" customWidth="1"/>
    <col min="2577" max="2577" width="12.21875" customWidth="1"/>
    <col min="2578" max="2578" width="15.77734375" bestFit="1" customWidth="1"/>
    <col min="2579" max="2579" width="11.88671875" customWidth="1"/>
    <col min="2580" max="2580" width="25.44140625" bestFit="1" customWidth="1"/>
    <col min="2581" max="2581" width="22.88671875" bestFit="1" customWidth="1"/>
    <col min="2582" max="2582" width="32.6640625" bestFit="1" customWidth="1"/>
    <col min="2583" max="2583" width="29.33203125" bestFit="1" customWidth="1"/>
    <col min="2584" max="2584" width="39.21875" customWidth="1"/>
    <col min="2585" max="2585" width="12.21875" customWidth="1"/>
    <col min="2586" max="2586" width="15.77734375" bestFit="1" customWidth="1"/>
    <col min="2587" max="2587" width="11.88671875" customWidth="1"/>
    <col min="2588" max="2588" width="25.44140625" bestFit="1" customWidth="1"/>
    <col min="2589" max="2589" width="22.88671875" bestFit="1" customWidth="1"/>
    <col min="2590" max="2590" width="32.6640625" bestFit="1" customWidth="1"/>
    <col min="2591" max="2591" width="29.33203125" bestFit="1" customWidth="1"/>
    <col min="2592" max="2592" width="39.21875" customWidth="1"/>
    <col min="2593" max="2593" width="12.21875" customWidth="1"/>
    <col min="2594" max="2594" width="15.77734375" bestFit="1" customWidth="1"/>
    <col min="2595" max="2595" width="11.88671875" customWidth="1"/>
    <col min="2596" max="2596" width="25.44140625" bestFit="1" customWidth="1"/>
    <col min="2597" max="2597" width="22.88671875" bestFit="1" customWidth="1"/>
    <col min="2598" max="2598" width="32.6640625" bestFit="1" customWidth="1"/>
    <col min="2599" max="2599" width="29.33203125" bestFit="1" customWidth="1"/>
    <col min="2600" max="2600" width="39.21875" customWidth="1"/>
    <col min="2601" max="2601" width="12.21875" customWidth="1"/>
    <col min="2602" max="2602" width="15.77734375" bestFit="1" customWidth="1"/>
    <col min="2603" max="2603" width="11.88671875" customWidth="1"/>
    <col min="2604" max="2604" width="25.44140625" bestFit="1" customWidth="1"/>
    <col min="2605" max="2605" width="22.88671875" bestFit="1" customWidth="1"/>
    <col min="2606" max="2606" width="32.6640625" bestFit="1" customWidth="1"/>
    <col min="2607" max="2607" width="29.33203125" bestFit="1" customWidth="1"/>
    <col min="2608" max="2608" width="39.21875" customWidth="1"/>
    <col min="2609" max="2609" width="12.21875" customWidth="1"/>
    <col min="2610" max="2610" width="15.77734375" bestFit="1" customWidth="1"/>
    <col min="2611" max="2611" width="11.88671875" customWidth="1"/>
    <col min="2612" max="2612" width="25.44140625" bestFit="1" customWidth="1"/>
    <col min="2613" max="2613" width="22.88671875" bestFit="1" customWidth="1"/>
    <col min="2614" max="2614" width="32.6640625" bestFit="1" customWidth="1"/>
    <col min="2615" max="2615" width="29.33203125" bestFit="1" customWidth="1"/>
    <col min="2616" max="2616" width="39.21875" customWidth="1"/>
    <col min="2617" max="2617" width="12.21875" customWidth="1"/>
    <col min="2618" max="2618" width="15.77734375" bestFit="1" customWidth="1"/>
    <col min="2619" max="2619" width="11.88671875" customWidth="1"/>
    <col min="2620" max="2620" width="25.44140625" bestFit="1" customWidth="1"/>
    <col min="2621" max="2621" width="22.88671875" bestFit="1" customWidth="1"/>
    <col min="2622" max="2622" width="32.6640625" bestFit="1" customWidth="1"/>
    <col min="2623" max="2623" width="29.33203125" bestFit="1" customWidth="1"/>
    <col min="2624" max="2624" width="39.21875" customWidth="1"/>
    <col min="2625" max="2625" width="12.21875" customWidth="1"/>
    <col min="2626" max="2626" width="15.77734375" bestFit="1" customWidth="1"/>
    <col min="2627" max="2627" width="11.88671875" customWidth="1"/>
    <col min="2628" max="2628" width="25.44140625" bestFit="1" customWidth="1"/>
    <col min="2629" max="2629" width="22.88671875" bestFit="1" customWidth="1"/>
    <col min="2630" max="2630" width="32.6640625" bestFit="1" customWidth="1"/>
    <col min="2631" max="2631" width="29.33203125" bestFit="1" customWidth="1"/>
    <col min="2632" max="2632" width="39.21875" customWidth="1"/>
    <col min="2633" max="2633" width="12.21875" customWidth="1"/>
    <col min="2634" max="2634" width="15.77734375" bestFit="1" customWidth="1"/>
    <col min="2635" max="2635" width="11.88671875" customWidth="1"/>
    <col min="2636" max="2636" width="25.44140625" bestFit="1" customWidth="1"/>
    <col min="2637" max="2637" width="22.88671875" bestFit="1" customWidth="1"/>
    <col min="2638" max="2638" width="32.6640625" bestFit="1" customWidth="1"/>
    <col min="2639" max="2639" width="29.33203125" bestFit="1" customWidth="1"/>
    <col min="2640" max="2640" width="39.21875" customWidth="1"/>
    <col min="2641" max="2641" width="12.21875" customWidth="1"/>
    <col min="2642" max="2642" width="15.77734375" bestFit="1" customWidth="1"/>
    <col min="2643" max="2643" width="11.88671875" customWidth="1"/>
    <col min="2644" max="2644" width="25.44140625" bestFit="1" customWidth="1"/>
    <col min="2645" max="2645" width="22.88671875" bestFit="1" customWidth="1"/>
    <col min="2646" max="2646" width="32.6640625" bestFit="1" customWidth="1"/>
    <col min="2647" max="2647" width="29.33203125" bestFit="1" customWidth="1"/>
    <col min="2648" max="2648" width="39.21875" customWidth="1"/>
    <col min="2649" max="2649" width="12.21875" customWidth="1"/>
    <col min="2650" max="2650" width="15.77734375" bestFit="1" customWidth="1"/>
    <col min="2651" max="2651" width="11.88671875" customWidth="1"/>
    <col min="2652" max="2652" width="25.44140625" bestFit="1" customWidth="1"/>
    <col min="2653" max="2653" width="22.88671875" bestFit="1" customWidth="1"/>
    <col min="2654" max="2654" width="32.6640625" bestFit="1" customWidth="1"/>
    <col min="2655" max="2655" width="29.33203125" bestFit="1" customWidth="1"/>
    <col min="2656" max="2656" width="39.21875" customWidth="1"/>
    <col min="2657" max="2657" width="12.21875" customWidth="1"/>
    <col min="2658" max="2658" width="15.77734375" bestFit="1" customWidth="1"/>
    <col min="2659" max="2659" width="11.88671875" customWidth="1"/>
    <col min="2660" max="2660" width="25.44140625" bestFit="1" customWidth="1"/>
    <col min="2661" max="2661" width="22.88671875" bestFit="1" customWidth="1"/>
    <col min="2662" max="2662" width="32.6640625" bestFit="1" customWidth="1"/>
    <col min="2663" max="2663" width="29.33203125" bestFit="1" customWidth="1"/>
    <col min="2664" max="2664" width="39.21875" customWidth="1"/>
    <col min="2665" max="2665" width="12.21875" customWidth="1"/>
    <col min="2666" max="2666" width="15.77734375" bestFit="1" customWidth="1"/>
    <col min="2667" max="2667" width="11.88671875" customWidth="1"/>
    <col min="2668" max="2668" width="25.44140625" bestFit="1" customWidth="1"/>
    <col min="2669" max="2669" width="22.88671875" bestFit="1" customWidth="1"/>
    <col min="2670" max="2670" width="32.6640625" bestFit="1" customWidth="1"/>
    <col min="2671" max="2671" width="29.33203125" bestFit="1" customWidth="1"/>
    <col min="2672" max="2672" width="39.21875" customWidth="1"/>
    <col min="2673" max="2673" width="12.21875" customWidth="1"/>
    <col min="2674" max="2674" width="15.77734375" bestFit="1" customWidth="1"/>
    <col min="2675" max="2675" width="11.88671875" customWidth="1"/>
    <col min="2676" max="2676" width="25.44140625" bestFit="1" customWidth="1"/>
    <col min="2677" max="2677" width="22.88671875" bestFit="1" customWidth="1"/>
    <col min="2678" max="2678" width="32.6640625" bestFit="1" customWidth="1"/>
    <col min="2679" max="2679" width="29.33203125" bestFit="1" customWidth="1"/>
    <col min="2680" max="2680" width="39.21875" customWidth="1"/>
    <col min="2681" max="2681" width="12.21875" customWidth="1"/>
    <col min="2682" max="2682" width="15.77734375" bestFit="1" customWidth="1"/>
    <col min="2683" max="2683" width="11.88671875" customWidth="1"/>
    <col min="2684" max="2684" width="25.44140625" bestFit="1" customWidth="1"/>
    <col min="2685" max="2685" width="22.88671875" bestFit="1" customWidth="1"/>
    <col min="2686" max="2686" width="32.6640625" bestFit="1" customWidth="1"/>
    <col min="2687" max="2687" width="29.33203125" bestFit="1" customWidth="1"/>
    <col min="2688" max="2688" width="39.21875" customWidth="1"/>
    <col min="2689" max="2689" width="12.21875" customWidth="1"/>
    <col min="2690" max="2690" width="15.77734375" bestFit="1" customWidth="1"/>
    <col min="2691" max="2691" width="11.88671875" customWidth="1"/>
    <col min="2692" max="2692" width="25.44140625" bestFit="1" customWidth="1"/>
    <col min="2693" max="2693" width="22.88671875" bestFit="1" customWidth="1"/>
    <col min="2694" max="2694" width="32.6640625" bestFit="1" customWidth="1"/>
    <col min="2695" max="2695" width="29.33203125" bestFit="1" customWidth="1"/>
    <col min="2696" max="2696" width="39.21875" customWidth="1"/>
    <col min="2697" max="2697" width="12.21875" customWidth="1"/>
    <col min="2698" max="2698" width="15.77734375" bestFit="1" customWidth="1"/>
    <col min="2699" max="2699" width="11.88671875" customWidth="1"/>
    <col min="2700" max="2700" width="25.44140625" bestFit="1" customWidth="1"/>
    <col min="2701" max="2701" width="22.88671875" bestFit="1" customWidth="1"/>
    <col min="2702" max="2702" width="32.6640625" bestFit="1" customWidth="1"/>
    <col min="2703" max="2703" width="29.33203125" bestFit="1" customWidth="1"/>
    <col min="2704" max="2704" width="39.21875" customWidth="1"/>
    <col min="2705" max="2705" width="12.21875" customWidth="1"/>
    <col min="2706" max="2706" width="15.77734375" bestFit="1" customWidth="1"/>
    <col min="2707" max="2707" width="11.88671875" customWidth="1"/>
    <col min="2708" max="2708" width="25.44140625" bestFit="1" customWidth="1"/>
    <col min="2709" max="2709" width="22.88671875" bestFit="1" customWidth="1"/>
    <col min="2710" max="2710" width="32.6640625" bestFit="1" customWidth="1"/>
    <col min="2711" max="2711" width="29.33203125" bestFit="1" customWidth="1"/>
    <col min="2712" max="2712" width="39.21875" customWidth="1"/>
    <col min="2713" max="2713" width="12.21875" customWidth="1"/>
    <col min="2714" max="2714" width="15.77734375" bestFit="1" customWidth="1"/>
    <col min="2715" max="2715" width="11.88671875" customWidth="1"/>
    <col min="2716" max="2716" width="25.44140625" bestFit="1" customWidth="1"/>
    <col min="2717" max="2717" width="22.88671875" bestFit="1" customWidth="1"/>
    <col min="2718" max="2718" width="32.6640625" bestFit="1" customWidth="1"/>
    <col min="2719" max="2719" width="29.33203125" bestFit="1" customWidth="1"/>
    <col min="2720" max="2720" width="39.21875" customWidth="1"/>
    <col min="2721" max="2721" width="12.21875" customWidth="1"/>
    <col min="2722" max="2722" width="15.77734375" bestFit="1" customWidth="1"/>
    <col min="2723" max="2723" width="11.88671875" customWidth="1"/>
    <col min="2724" max="2724" width="25.44140625" bestFit="1" customWidth="1"/>
    <col min="2725" max="2725" width="22.88671875" bestFit="1" customWidth="1"/>
    <col min="2726" max="2726" width="32.6640625" bestFit="1" customWidth="1"/>
    <col min="2727" max="2727" width="29.33203125" bestFit="1" customWidth="1"/>
    <col min="2728" max="2728" width="39.21875" customWidth="1"/>
    <col min="2729" max="2729" width="12.21875" customWidth="1"/>
    <col min="2730" max="2730" width="15.77734375" bestFit="1" customWidth="1"/>
    <col min="2731" max="2731" width="11.88671875" customWidth="1"/>
    <col min="2732" max="2732" width="25.44140625" bestFit="1" customWidth="1"/>
    <col min="2733" max="2733" width="22.88671875" bestFit="1" customWidth="1"/>
    <col min="2734" max="2734" width="32.6640625" bestFit="1" customWidth="1"/>
    <col min="2735" max="2735" width="29.33203125" bestFit="1" customWidth="1"/>
    <col min="2736" max="2736" width="39.21875" customWidth="1"/>
    <col min="2737" max="2737" width="12.21875" customWidth="1"/>
    <col min="2738" max="2738" width="15.77734375" bestFit="1" customWidth="1"/>
    <col min="2739" max="2739" width="11.88671875" customWidth="1"/>
    <col min="2740" max="2740" width="25.44140625" bestFit="1" customWidth="1"/>
    <col min="2741" max="2741" width="22.88671875" bestFit="1" customWidth="1"/>
    <col min="2742" max="2742" width="32.6640625" bestFit="1" customWidth="1"/>
    <col min="2743" max="2743" width="29.33203125" bestFit="1" customWidth="1"/>
    <col min="2744" max="2744" width="39.21875" customWidth="1"/>
    <col min="2745" max="2745" width="12.21875" customWidth="1"/>
    <col min="2746" max="2746" width="15.77734375" bestFit="1" customWidth="1"/>
    <col min="2747" max="2747" width="11.88671875" customWidth="1"/>
    <col min="2748" max="2748" width="25.44140625" bestFit="1" customWidth="1"/>
    <col min="2749" max="2749" width="22.88671875" bestFit="1" customWidth="1"/>
    <col min="2750" max="2750" width="32.6640625" bestFit="1" customWidth="1"/>
    <col min="2751" max="2751" width="29.33203125" bestFit="1" customWidth="1"/>
    <col min="2752" max="2752" width="39.21875" customWidth="1"/>
    <col min="2753" max="2753" width="12.21875" customWidth="1"/>
    <col min="2754" max="2754" width="15.77734375" bestFit="1" customWidth="1"/>
    <col min="2755" max="2755" width="11.88671875" customWidth="1"/>
    <col min="2756" max="2756" width="25.44140625" bestFit="1" customWidth="1"/>
    <col min="2757" max="2757" width="22.88671875" bestFit="1" customWidth="1"/>
    <col min="2758" max="2758" width="32.6640625" bestFit="1" customWidth="1"/>
    <col min="2759" max="2759" width="29.33203125" bestFit="1" customWidth="1"/>
    <col min="2760" max="2760" width="39.21875" customWidth="1"/>
    <col min="2761" max="2761" width="12.21875" customWidth="1"/>
    <col min="2762" max="2762" width="15.77734375" bestFit="1" customWidth="1"/>
    <col min="2763" max="2763" width="11.88671875" customWidth="1"/>
    <col min="2764" max="2764" width="25.44140625" bestFit="1" customWidth="1"/>
    <col min="2765" max="2765" width="22.88671875" bestFit="1" customWidth="1"/>
    <col min="2766" max="2766" width="32.6640625" bestFit="1" customWidth="1"/>
    <col min="2767" max="2767" width="29.33203125" bestFit="1" customWidth="1"/>
    <col min="2768" max="2768" width="39.21875" customWidth="1"/>
    <col min="2769" max="2769" width="12.21875" customWidth="1"/>
    <col min="2770" max="2770" width="15.77734375" bestFit="1" customWidth="1"/>
    <col min="2771" max="2771" width="11.88671875" customWidth="1"/>
    <col min="2772" max="2772" width="25.44140625" bestFit="1" customWidth="1"/>
    <col min="2773" max="2773" width="22.88671875" bestFit="1" customWidth="1"/>
    <col min="2774" max="2774" width="32.6640625" bestFit="1" customWidth="1"/>
    <col min="2775" max="2775" width="29.33203125" bestFit="1" customWidth="1"/>
    <col min="2776" max="2776" width="39.21875" customWidth="1"/>
    <col min="2777" max="2777" width="12.21875" customWidth="1"/>
    <col min="2778" max="2778" width="15.77734375" bestFit="1" customWidth="1"/>
    <col min="2779" max="2779" width="11.88671875" customWidth="1"/>
    <col min="2780" max="2780" width="25.44140625" bestFit="1" customWidth="1"/>
    <col min="2781" max="2781" width="22.88671875" bestFit="1" customWidth="1"/>
    <col min="2782" max="2782" width="32.6640625" bestFit="1" customWidth="1"/>
    <col min="2783" max="2783" width="29.33203125" bestFit="1" customWidth="1"/>
    <col min="2784" max="2784" width="39.21875" customWidth="1"/>
    <col min="2785" max="2785" width="12.21875" customWidth="1"/>
    <col min="2786" max="2786" width="15.77734375" bestFit="1" customWidth="1"/>
    <col min="2787" max="2787" width="11.88671875" customWidth="1"/>
    <col min="2788" max="2788" width="25.44140625" bestFit="1" customWidth="1"/>
    <col min="2789" max="2789" width="22.88671875" bestFit="1" customWidth="1"/>
    <col min="2790" max="2790" width="32.6640625" bestFit="1" customWidth="1"/>
    <col min="2791" max="2791" width="29.33203125" bestFit="1" customWidth="1"/>
    <col min="2792" max="2792" width="39.21875" customWidth="1"/>
    <col min="2793" max="2793" width="12.21875" customWidth="1"/>
    <col min="2794" max="2794" width="15.77734375" bestFit="1" customWidth="1"/>
    <col min="2795" max="2795" width="11.88671875" customWidth="1"/>
    <col min="2796" max="2796" width="25.44140625" bestFit="1" customWidth="1"/>
    <col min="2797" max="2797" width="22.88671875" bestFit="1" customWidth="1"/>
    <col min="2798" max="2798" width="32.6640625" bestFit="1" customWidth="1"/>
    <col min="2799" max="2799" width="29.33203125" bestFit="1" customWidth="1"/>
    <col min="2800" max="2800" width="39.21875" customWidth="1"/>
    <col min="2801" max="2801" width="12.21875" customWidth="1"/>
    <col min="2802" max="2802" width="15.77734375" bestFit="1" customWidth="1"/>
    <col min="2803" max="2803" width="11.88671875" customWidth="1"/>
    <col min="2804" max="2804" width="25.44140625" bestFit="1" customWidth="1"/>
    <col min="2805" max="2805" width="22.88671875" bestFit="1" customWidth="1"/>
    <col min="2806" max="2806" width="32.6640625" bestFit="1" customWidth="1"/>
    <col min="2807" max="2807" width="29.33203125" bestFit="1" customWidth="1"/>
    <col min="2808" max="2808" width="39.21875" customWidth="1"/>
    <col min="2809" max="2809" width="12.21875" customWidth="1"/>
    <col min="2810" max="2810" width="15.77734375" bestFit="1" customWidth="1"/>
    <col min="2811" max="2811" width="11.88671875" customWidth="1"/>
    <col min="2812" max="2812" width="25.44140625" bestFit="1" customWidth="1"/>
    <col min="2813" max="2813" width="22.88671875" bestFit="1" customWidth="1"/>
    <col min="2814" max="2814" width="32.6640625" bestFit="1" customWidth="1"/>
    <col min="2815" max="2815" width="29.33203125" bestFit="1" customWidth="1"/>
    <col min="2816" max="2816" width="39.21875" customWidth="1"/>
    <col min="2817" max="2817" width="12.21875" customWidth="1"/>
    <col min="2818" max="2818" width="15.77734375" bestFit="1" customWidth="1"/>
    <col min="2819" max="2819" width="11.88671875" customWidth="1"/>
    <col min="2820" max="2820" width="25.44140625" bestFit="1" customWidth="1"/>
    <col min="2821" max="2821" width="22.88671875" bestFit="1" customWidth="1"/>
    <col min="2822" max="2822" width="32.6640625" bestFit="1" customWidth="1"/>
    <col min="2823" max="2823" width="29.33203125" bestFit="1" customWidth="1"/>
    <col min="2824" max="2824" width="39.21875" customWidth="1"/>
    <col min="2825" max="2825" width="12.21875" customWidth="1"/>
    <col min="2826" max="2826" width="15.77734375" bestFit="1" customWidth="1"/>
    <col min="2827" max="2827" width="11.88671875" customWidth="1"/>
    <col min="2828" max="2828" width="25.44140625" bestFit="1" customWidth="1"/>
    <col min="2829" max="2829" width="22.88671875" bestFit="1" customWidth="1"/>
    <col min="2830" max="2830" width="32.6640625" bestFit="1" customWidth="1"/>
    <col min="2831" max="2831" width="29.33203125" bestFit="1" customWidth="1"/>
    <col min="2832" max="2832" width="39.21875" customWidth="1"/>
    <col min="2833" max="2833" width="12.21875" customWidth="1"/>
    <col min="2834" max="2834" width="15.77734375" bestFit="1" customWidth="1"/>
    <col min="2835" max="2835" width="11.88671875" customWidth="1"/>
    <col min="2836" max="2836" width="25.44140625" bestFit="1" customWidth="1"/>
    <col min="2837" max="2837" width="22.88671875" bestFit="1" customWidth="1"/>
    <col min="2838" max="2838" width="32.6640625" bestFit="1" customWidth="1"/>
    <col min="2839" max="2839" width="29.33203125" bestFit="1" customWidth="1"/>
    <col min="2840" max="2840" width="39.21875" customWidth="1"/>
    <col min="2841" max="2841" width="12.21875" customWidth="1"/>
    <col min="2842" max="2842" width="15.77734375" bestFit="1" customWidth="1"/>
    <col min="2843" max="2843" width="11.88671875" customWidth="1"/>
    <col min="2844" max="2844" width="25.44140625" bestFit="1" customWidth="1"/>
    <col min="2845" max="2845" width="22.88671875" bestFit="1" customWidth="1"/>
    <col min="2846" max="2846" width="32.6640625" bestFit="1" customWidth="1"/>
    <col min="2847" max="2847" width="29.33203125" bestFit="1" customWidth="1"/>
    <col min="2848" max="2848" width="39.21875" customWidth="1"/>
    <col min="2849" max="2849" width="12.21875" customWidth="1"/>
    <col min="2850" max="2850" width="15.77734375" bestFit="1" customWidth="1"/>
    <col min="2851" max="2851" width="11.88671875" customWidth="1"/>
    <col min="2852" max="2852" width="25.44140625" bestFit="1" customWidth="1"/>
    <col min="2853" max="2853" width="22.88671875" bestFit="1" customWidth="1"/>
    <col min="2854" max="2854" width="32.6640625" bestFit="1" customWidth="1"/>
    <col min="2855" max="2855" width="29.33203125" bestFit="1" customWidth="1"/>
    <col min="2856" max="2856" width="39.21875" customWidth="1"/>
    <col min="2857" max="2857" width="12.21875" customWidth="1"/>
    <col min="2858" max="2858" width="15.77734375" bestFit="1" customWidth="1"/>
    <col min="2859" max="2859" width="11.88671875" customWidth="1"/>
    <col min="2860" max="2860" width="25.44140625" bestFit="1" customWidth="1"/>
    <col min="2861" max="2861" width="22.88671875" bestFit="1" customWidth="1"/>
    <col min="2862" max="2862" width="32.6640625" bestFit="1" customWidth="1"/>
    <col min="2863" max="2863" width="29.33203125" bestFit="1" customWidth="1"/>
    <col min="2864" max="2864" width="39.21875" customWidth="1"/>
    <col min="2865" max="2865" width="12.21875" customWidth="1"/>
    <col min="2866" max="2866" width="15.77734375" bestFit="1" customWidth="1"/>
    <col min="2867" max="2867" width="11.88671875" customWidth="1"/>
    <col min="2868" max="2868" width="25.44140625" bestFit="1" customWidth="1"/>
    <col min="2869" max="2869" width="22.88671875" bestFit="1" customWidth="1"/>
    <col min="2870" max="2870" width="32.6640625" bestFit="1" customWidth="1"/>
    <col min="2871" max="2871" width="29.33203125" bestFit="1" customWidth="1"/>
    <col min="2872" max="2872" width="39.21875" customWidth="1"/>
    <col min="2873" max="2873" width="12.21875" customWidth="1"/>
    <col min="2874" max="2874" width="15.77734375" bestFit="1" customWidth="1"/>
    <col min="2875" max="2875" width="11.88671875" customWidth="1"/>
    <col min="2876" max="2876" width="25.44140625" bestFit="1" customWidth="1"/>
    <col min="2877" max="2877" width="22.88671875" bestFit="1" customWidth="1"/>
    <col min="2878" max="2878" width="32.6640625" bestFit="1" customWidth="1"/>
    <col min="2879" max="2879" width="29.33203125" bestFit="1" customWidth="1"/>
    <col min="2880" max="2880" width="39.21875" customWidth="1"/>
    <col min="2881" max="2881" width="12.21875" customWidth="1"/>
    <col min="2882" max="2882" width="15.77734375" bestFit="1" customWidth="1"/>
    <col min="2883" max="2883" width="11.88671875" customWidth="1"/>
    <col min="2884" max="2884" width="25.44140625" bestFit="1" customWidth="1"/>
    <col min="2885" max="2885" width="22.88671875" bestFit="1" customWidth="1"/>
    <col min="2886" max="2886" width="32.6640625" bestFit="1" customWidth="1"/>
    <col min="2887" max="2887" width="29.33203125" bestFit="1" customWidth="1"/>
    <col min="2888" max="2888" width="39.21875" customWidth="1"/>
    <col min="2889" max="2889" width="12.21875" customWidth="1"/>
    <col min="2890" max="2890" width="15.77734375" bestFit="1" customWidth="1"/>
    <col min="2891" max="2891" width="11.88671875" customWidth="1"/>
    <col min="2892" max="2892" width="25.44140625" bestFit="1" customWidth="1"/>
    <col min="2893" max="2893" width="22.88671875" bestFit="1" customWidth="1"/>
    <col min="2894" max="2894" width="32.6640625" bestFit="1" customWidth="1"/>
    <col min="2895" max="2895" width="29.33203125" bestFit="1" customWidth="1"/>
    <col min="2896" max="2896" width="39.21875" customWidth="1"/>
    <col min="2897" max="2897" width="12.21875" customWidth="1"/>
    <col min="2898" max="2898" width="15.77734375" bestFit="1" customWidth="1"/>
    <col min="2899" max="2899" width="11.88671875" customWidth="1"/>
    <col min="2900" max="2900" width="25.44140625" bestFit="1" customWidth="1"/>
    <col min="2901" max="2901" width="22.88671875" bestFit="1" customWidth="1"/>
    <col min="2902" max="2902" width="32.6640625" bestFit="1" customWidth="1"/>
    <col min="2903" max="2903" width="29.33203125" bestFit="1" customWidth="1"/>
    <col min="2904" max="2904" width="39.21875" customWidth="1"/>
    <col min="2905" max="2905" width="12.21875" customWidth="1"/>
    <col min="2906" max="2906" width="15.77734375" bestFit="1" customWidth="1"/>
    <col min="2907" max="2907" width="11.88671875" customWidth="1"/>
    <col min="2908" max="2908" width="25.44140625" bestFit="1" customWidth="1"/>
    <col min="2909" max="2909" width="22.88671875" bestFit="1" customWidth="1"/>
    <col min="2910" max="2910" width="32.6640625" bestFit="1" customWidth="1"/>
    <col min="2911" max="2911" width="29.33203125" bestFit="1" customWidth="1"/>
    <col min="2912" max="2912" width="39.21875" customWidth="1"/>
    <col min="2913" max="2913" width="12.21875" customWidth="1"/>
    <col min="2914" max="2914" width="15.77734375" bestFit="1" customWidth="1"/>
    <col min="2915" max="2915" width="11.88671875" customWidth="1"/>
    <col min="2916" max="2916" width="25.44140625" bestFit="1" customWidth="1"/>
    <col min="2917" max="2917" width="22.88671875" bestFit="1" customWidth="1"/>
    <col min="2918" max="2918" width="32.6640625" bestFit="1" customWidth="1"/>
    <col min="2919" max="2919" width="29.33203125" bestFit="1" customWidth="1"/>
    <col min="2920" max="2920" width="39.21875" customWidth="1"/>
    <col min="2921" max="2921" width="12.21875" customWidth="1"/>
    <col min="2922" max="2922" width="15.77734375" bestFit="1" customWidth="1"/>
    <col min="2923" max="2923" width="11.88671875" customWidth="1"/>
    <col min="2924" max="2924" width="25.44140625" bestFit="1" customWidth="1"/>
    <col min="2925" max="2925" width="22.88671875" bestFit="1" customWidth="1"/>
    <col min="2926" max="2926" width="32.6640625" bestFit="1" customWidth="1"/>
    <col min="2927" max="2927" width="29.33203125" bestFit="1" customWidth="1"/>
    <col min="2928" max="2928" width="39.21875" customWidth="1"/>
    <col min="2929" max="2929" width="12.21875" customWidth="1"/>
    <col min="2930" max="2930" width="15.77734375" bestFit="1" customWidth="1"/>
    <col min="2931" max="2931" width="11.88671875" customWidth="1"/>
    <col min="2932" max="2932" width="25.44140625" bestFit="1" customWidth="1"/>
    <col min="2933" max="2933" width="22.88671875" bestFit="1" customWidth="1"/>
    <col min="2934" max="2934" width="32.6640625" bestFit="1" customWidth="1"/>
    <col min="2935" max="2935" width="29.33203125" bestFit="1" customWidth="1"/>
    <col min="2936" max="2936" width="39.21875" customWidth="1"/>
    <col min="2937" max="2937" width="12.21875" customWidth="1"/>
    <col min="2938" max="2938" width="15.77734375" bestFit="1" customWidth="1"/>
    <col min="2939" max="2939" width="11.88671875" customWidth="1"/>
    <col min="2940" max="2940" width="25.44140625" bestFit="1" customWidth="1"/>
    <col min="2941" max="2941" width="22.88671875" bestFit="1" customWidth="1"/>
    <col min="2942" max="2942" width="32.6640625" bestFit="1" customWidth="1"/>
    <col min="2943" max="2943" width="29.33203125" bestFit="1" customWidth="1"/>
    <col min="2944" max="2944" width="39.21875" customWidth="1"/>
    <col min="2945" max="2945" width="12.21875" customWidth="1"/>
    <col min="2946" max="2946" width="15.77734375" bestFit="1" customWidth="1"/>
    <col min="2947" max="2947" width="11.88671875" customWidth="1"/>
    <col min="2948" max="2948" width="25.44140625" bestFit="1" customWidth="1"/>
    <col min="2949" max="2949" width="22.88671875" bestFit="1" customWidth="1"/>
    <col min="2950" max="2950" width="32.6640625" bestFit="1" customWidth="1"/>
    <col min="2951" max="2951" width="29.33203125" bestFit="1" customWidth="1"/>
    <col min="2952" max="2952" width="39.21875" customWidth="1"/>
    <col min="2953" max="2953" width="12.21875" customWidth="1"/>
    <col min="2954" max="2954" width="15.77734375" bestFit="1" customWidth="1"/>
    <col min="2955" max="2955" width="11.88671875" customWidth="1"/>
    <col min="2956" max="2956" width="25.44140625" bestFit="1" customWidth="1"/>
    <col min="2957" max="2957" width="22.88671875" bestFit="1" customWidth="1"/>
    <col min="2958" max="2958" width="32.6640625" bestFit="1" customWidth="1"/>
    <col min="2959" max="2959" width="29.33203125" bestFit="1" customWidth="1"/>
    <col min="2960" max="2960" width="39.21875" customWidth="1"/>
    <col min="2961" max="2961" width="12.21875" customWidth="1"/>
    <col min="2962" max="2962" width="15.77734375" bestFit="1" customWidth="1"/>
    <col min="2963" max="2963" width="11.88671875" customWidth="1"/>
    <col min="2964" max="2964" width="25.44140625" bestFit="1" customWidth="1"/>
    <col min="2965" max="2965" width="22.88671875" bestFit="1" customWidth="1"/>
    <col min="2966" max="2966" width="32.6640625" bestFit="1" customWidth="1"/>
    <col min="2967" max="2967" width="29.33203125" bestFit="1" customWidth="1"/>
    <col min="2968" max="2968" width="39.21875" customWidth="1"/>
    <col min="2969" max="2969" width="12.21875" customWidth="1"/>
    <col min="2970" max="2970" width="15.77734375" bestFit="1" customWidth="1"/>
    <col min="2971" max="2971" width="11.88671875" customWidth="1"/>
    <col min="2972" max="2972" width="25.44140625" bestFit="1" customWidth="1"/>
    <col min="2973" max="2973" width="22.88671875" bestFit="1" customWidth="1"/>
    <col min="2974" max="2974" width="32.6640625" bestFit="1" customWidth="1"/>
    <col min="2975" max="2975" width="29.33203125" bestFit="1" customWidth="1"/>
    <col min="2976" max="2976" width="39.21875" customWidth="1"/>
    <col min="2977" max="2977" width="12.21875" customWidth="1"/>
    <col min="2978" max="2978" width="15.77734375" bestFit="1" customWidth="1"/>
    <col min="2979" max="2979" width="11.88671875" customWidth="1"/>
    <col min="2980" max="2980" width="25.44140625" bestFit="1" customWidth="1"/>
    <col min="2981" max="2981" width="22.88671875" bestFit="1" customWidth="1"/>
    <col min="2982" max="2982" width="32.6640625" bestFit="1" customWidth="1"/>
    <col min="2983" max="2983" width="29.33203125" bestFit="1" customWidth="1"/>
    <col min="2984" max="2984" width="39.21875" customWidth="1"/>
    <col min="2985" max="2985" width="12.21875" customWidth="1"/>
    <col min="2986" max="2986" width="15.77734375" bestFit="1" customWidth="1"/>
    <col min="2987" max="2987" width="11.88671875" customWidth="1"/>
    <col min="2988" max="2988" width="25.44140625" bestFit="1" customWidth="1"/>
    <col min="2989" max="2989" width="22.88671875" bestFit="1" customWidth="1"/>
    <col min="2990" max="2990" width="32.6640625" bestFit="1" customWidth="1"/>
    <col min="2991" max="2991" width="29.33203125" bestFit="1" customWidth="1"/>
    <col min="2992" max="2992" width="39.21875" customWidth="1"/>
    <col min="2993" max="2993" width="12.21875" customWidth="1"/>
    <col min="2994" max="2994" width="15.77734375" bestFit="1" customWidth="1"/>
    <col min="2995" max="2995" width="11.88671875" customWidth="1"/>
    <col min="2996" max="2996" width="25.44140625" bestFit="1" customWidth="1"/>
    <col min="2997" max="2997" width="22.88671875" bestFit="1" customWidth="1"/>
    <col min="2998" max="2998" width="32.6640625" bestFit="1" customWidth="1"/>
    <col min="2999" max="2999" width="29.33203125" bestFit="1" customWidth="1"/>
    <col min="3000" max="3000" width="39.21875" customWidth="1"/>
    <col min="3001" max="3001" width="12.21875" customWidth="1"/>
    <col min="3002" max="3002" width="15.77734375" bestFit="1" customWidth="1"/>
    <col min="3003" max="3003" width="11.88671875" customWidth="1"/>
    <col min="3004" max="3004" width="25.44140625" bestFit="1" customWidth="1"/>
    <col min="3005" max="3005" width="22.88671875" bestFit="1" customWidth="1"/>
    <col min="3006" max="3006" width="32.6640625" bestFit="1" customWidth="1"/>
    <col min="3007" max="3007" width="29.33203125" bestFit="1" customWidth="1"/>
    <col min="3008" max="3008" width="39.21875" customWidth="1"/>
    <col min="3009" max="3009" width="12.21875" customWidth="1"/>
    <col min="3010" max="3010" width="15.77734375" bestFit="1" customWidth="1"/>
    <col min="3011" max="3011" width="11.88671875" customWidth="1"/>
    <col min="3012" max="3012" width="25.44140625" bestFit="1" customWidth="1"/>
    <col min="3013" max="3013" width="22.88671875" bestFit="1" customWidth="1"/>
    <col min="3014" max="3014" width="32.6640625" bestFit="1" customWidth="1"/>
    <col min="3015" max="3015" width="29.33203125" bestFit="1" customWidth="1"/>
    <col min="3016" max="3016" width="39.21875" customWidth="1"/>
    <col min="3017" max="3017" width="12.21875" customWidth="1"/>
    <col min="3018" max="3018" width="15.77734375" bestFit="1" customWidth="1"/>
    <col min="3019" max="3019" width="11.88671875" customWidth="1"/>
    <col min="3020" max="3020" width="25.44140625" bestFit="1" customWidth="1"/>
    <col min="3021" max="3021" width="22.88671875" bestFit="1" customWidth="1"/>
    <col min="3022" max="3022" width="32.6640625" bestFit="1" customWidth="1"/>
    <col min="3023" max="3023" width="29.33203125" bestFit="1" customWidth="1"/>
    <col min="3024" max="3024" width="39.21875" customWidth="1"/>
    <col min="3025" max="3025" width="12.21875" customWidth="1"/>
    <col min="3026" max="3026" width="15.77734375" bestFit="1" customWidth="1"/>
    <col min="3027" max="3027" width="11.88671875" customWidth="1"/>
    <col min="3028" max="3028" width="25.44140625" bestFit="1" customWidth="1"/>
    <col min="3029" max="3029" width="22.88671875" bestFit="1" customWidth="1"/>
    <col min="3030" max="3030" width="32.6640625" bestFit="1" customWidth="1"/>
    <col min="3031" max="3031" width="29.33203125" bestFit="1" customWidth="1"/>
    <col min="3032" max="3032" width="39.21875" customWidth="1"/>
    <col min="3033" max="3033" width="12.21875" customWidth="1"/>
    <col min="3034" max="3034" width="15.77734375" bestFit="1" customWidth="1"/>
    <col min="3035" max="3035" width="11.88671875" customWidth="1"/>
    <col min="3036" max="3036" width="25.44140625" bestFit="1" customWidth="1"/>
    <col min="3037" max="3037" width="22.88671875" bestFit="1" customWidth="1"/>
    <col min="3038" max="3038" width="32.6640625" bestFit="1" customWidth="1"/>
    <col min="3039" max="3039" width="29.33203125" bestFit="1" customWidth="1"/>
    <col min="3040" max="3040" width="39.21875" customWidth="1"/>
    <col min="3041" max="3041" width="12.21875" customWidth="1"/>
    <col min="3042" max="3042" width="15.77734375" bestFit="1" customWidth="1"/>
    <col min="3043" max="3043" width="11.88671875" customWidth="1"/>
    <col min="3044" max="3044" width="25.44140625" bestFit="1" customWidth="1"/>
    <col min="3045" max="3045" width="22.88671875" bestFit="1" customWidth="1"/>
    <col min="3046" max="3046" width="32.6640625" bestFit="1" customWidth="1"/>
    <col min="3047" max="3047" width="29.33203125" bestFit="1" customWidth="1"/>
    <col min="3048" max="3048" width="39.21875" customWidth="1"/>
    <col min="3049" max="3049" width="12.21875" customWidth="1"/>
    <col min="3050" max="3050" width="15.77734375" bestFit="1" customWidth="1"/>
    <col min="3051" max="3051" width="11.88671875" customWidth="1"/>
    <col min="3052" max="3052" width="25.44140625" bestFit="1" customWidth="1"/>
    <col min="3053" max="3053" width="22.88671875" bestFit="1" customWidth="1"/>
    <col min="3054" max="3054" width="32.6640625" bestFit="1" customWidth="1"/>
    <col min="3055" max="3055" width="29.33203125" bestFit="1" customWidth="1"/>
    <col min="3056" max="3056" width="39.21875" customWidth="1"/>
    <col min="3057" max="3057" width="12.21875" customWidth="1"/>
    <col min="3058" max="3058" width="15.77734375" bestFit="1" customWidth="1"/>
    <col min="3059" max="3059" width="11.88671875" customWidth="1"/>
    <col min="3060" max="3060" width="25.44140625" bestFit="1" customWidth="1"/>
    <col min="3061" max="3061" width="22.88671875" bestFit="1" customWidth="1"/>
    <col min="3062" max="3062" width="32.6640625" bestFit="1" customWidth="1"/>
    <col min="3063" max="3063" width="29.33203125" bestFit="1" customWidth="1"/>
    <col min="3064" max="3064" width="39.21875" customWidth="1"/>
    <col min="3065" max="3065" width="12.21875" customWidth="1"/>
    <col min="3066" max="3066" width="15.77734375" bestFit="1" customWidth="1"/>
    <col min="3067" max="3067" width="11.88671875" customWidth="1"/>
    <col min="3068" max="3068" width="25.44140625" bestFit="1" customWidth="1"/>
    <col min="3069" max="3069" width="22.88671875" bestFit="1" customWidth="1"/>
    <col min="3070" max="3070" width="32.6640625" bestFit="1" customWidth="1"/>
    <col min="3071" max="3071" width="29.33203125" bestFit="1" customWidth="1"/>
    <col min="3072" max="3072" width="39.21875" customWidth="1"/>
    <col min="3073" max="3073" width="12.21875" customWidth="1"/>
    <col min="3074" max="3074" width="15.77734375" bestFit="1" customWidth="1"/>
    <col min="3075" max="3075" width="11.88671875" customWidth="1"/>
    <col min="3076" max="3076" width="25.44140625" bestFit="1" customWidth="1"/>
    <col min="3077" max="3077" width="22.88671875" bestFit="1" customWidth="1"/>
    <col min="3078" max="3078" width="32.6640625" bestFit="1" customWidth="1"/>
    <col min="3079" max="3079" width="29.33203125" bestFit="1" customWidth="1"/>
    <col min="3080" max="3080" width="39.21875" customWidth="1"/>
    <col min="3081" max="3081" width="12.21875" customWidth="1"/>
    <col min="3082" max="3082" width="15.77734375" bestFit="1" customWidth="1"/>
    <col min="3083" max="3083" width="11.88671875" customWidth="1"/>
    <col min="3084" max="3084" width="25.44140625" bestFit="1" customWidth="1"/>
    <col min="3085" max="3085" width="22.88671875" bestFit="1" customWidth="1"/>
    <col min="3086" max="3086" width="32.6640625" bestFit="1" customWidth="1"/>
    <col min="3087" max="3087" width="29.33203125" bestFit="1" customWidth="1"/>
    <col min="3088" max="3088" width="39.21875" customWidth="1"/>
    <col min="3089" max="3089" width="12.21875" customWidth="1"/>
    <col min="3090" max="3090" width="15.77734375" bestFit="1" customWidth="1"/>
    <col min="3091" max="3091" width="11.88671875" customWidth="1"/>
    <col min="3092" max="3092" width="25.44140625" bestFit="1" customWidth="1"/>
    <col min="3093" max="3093" width="22.88671875" bestFit="1" customWidth="1"/>
    <col min="3094" max="3094" width="32.6640625" bestFit="1" customWidth="1"/>
    <col min="3095" max="3095" width="29.33203125" bestFit="1" customWidth="1"/>
    <col min="3096" max="3096" width="39.21875" customWidth="1"/>
    <col min="3097" max="3097" width="12.21875" customWidth="1"/>
    <col min="3098" max="3098" width="15.77734375" bestFit="1" customWidth="1"/>
    <col min="3099" max="3099" width="11.88671875" customWidth="1"/>
    <col min="3100" max="3100" width="25.44140625" bestFit="1" customWidth="1"/>
    <col min="3101" max="3101" width="22.88671875" bestFit="1" customWidth="1"/>
    <col min="3102" max="3102" width="32.6640625" bestFit="1" customWidth="1"/>
    <col min="3103" max="3103" width="29.33203125" bestFit="1" customWidth="1"/>
    <col min="3104" max="3104" width="39.21875" customWidth="1"/>
    <col min="3105" max="3105" width="12.21875" customWidth="1"/>
    <col min="3106" max="3106" width="15.77734375" bestFit="1" customWidth="1"/>
    <col min="3107" max="3107" width="11.88671875" customWidth="1"/>
    <col min="3108" max="3108" width="25.44140625" bestFit="1" customWidth="1"/>
    <col min="3109" max="3109" width="22.88671875" bestFit="1" customWidth="1"/>
    <col min="3110" max="3110" width="32.6640625" bestFit="1" customWidth="1"/>
    <col min="3111" max="3111" width="29.33203125" bestFit="1" customWidth="1"/>
    <col min="3112" max="3112" width="39.21875" customWidth="1"/>
    <col min="3113" max="3113" width="12.21875" customWidth="1"/>
    <col min="3114" max="3114" width="15.77734375" bestFit="1" customWidth="1"/>
    <col min="3115" max="3115" width="11.88671875" customWidth="1"/>
    <col min="3116" max="3116" width="25.44140625" bestFit="1" customWidth="1"/>
    <col min="3117" max="3117" width="22.88671875" bestFit="1" customWidth="1"/>
    <col min="3118" max="3118" width="32.6640625" bestFit="1" customWidth="1"/>
    <col min="3119" max="3119" width="29.33203125" bestFit="1" customWidth="1"/>
    <col min="3120" max="3120" width="39.21875" customWidth="1"/>
    <col min="3121" max="3121" width="12.21875" customWidth="1"/>
    <col min="3122" max="3122" width="15.77734375" bestFit="1" customWidth="1"/>
    <col min="3123" max="3123" width="11.88671875" customWidth="1"/>
    <col min="3124" max="3124" width="25.44140625" bestFit="1" customWidth="1"/>
    <col min="3125" max="3125" width="22.88671875" bestFit="1" customWidth="1"/>
    <col min="3126" max="3126" width="32.6640625" bestFit="1" customWidth="1"/>
    <col min="3127" max="3127" width="29.33203125" bestFit="1" customWidth="1"/>
    <col min="3128" max="3128" width="39.21875" customWidth="1"/>
    <col min="3129" max="3129" width="12.21875" customWidth="1"/>
    <col min="3130" max="3130" width="15.77734375" bestFit="1" customWidth="1"/>
    <col min="3131" max="3131" width="11.88671875" customWidth="1"/>
    <col min="3132" max="3132" width="25.44140625" bestFit="1" customWidth="1"/>
    <col min="3133" max="3133" width="22.88671875" bestFit="1" customWidth="1"/>
    <col min="3134" max="3134" width="32.6640625" bestFit="1" customWidth="1"/>
    <col min="3135" max="3135" width="29.33203125" bestFit="1" customWidth="1"/>
    <col min="3136" max="3136" width="39.21875" customWidth="1"/>
    <col min="3137" max="3137" width="12.21875" customWidth="1"/>
    <col min="3138" max="3138" width="15.77734375" bestFit="1" customWidth="1"/>
    <col min="3139" max="3139" width="11.88671875" customWidth="1"/>
    <col min="3140" max="3140" width="25.44140625" bestFit="1" customWidth="1"/>
    <col min="3141" max="3141" width="22.88671875" bestFit="1" customWidth="1"/>
    <col min="3142" max="3142" width="32.6640625" bestFit="1" customWidth="1"/>
    <col min="3143" max="3143" width="29.33203125" bestFit="1" customWidth="1"/>
    <col min="3144" max="3144" width="39.21875" customWidth="1"/>
    <col min="3145" max="3145" width="12.21875" customWidth="1"/>
    <col min="3146" max="3146" width="15.77734375" bestFit="1" customWidth="1"/>
    <col min="3147" max="3147" width="11.88671875" customWidth="1"/>
    <col min="3148" max="3148" width="25.44140625" bestFit="1" customWidth="1"/>
    <col min="3149" max="3149" width="22.88671875" bestFit="1" customWidth="1"/>
    <col min="3150" max="3150" width="32.6640625" bestFit="1" customWidth="1"/>
    <col min="3151" max="3151" width="29.33203125" bestFit="1" customWidth="1"/>
    <col min="3152" max="3152" width="39.21875" customWidth="1"/>
    <col min="3153" max="3153" width="12.21875" customWidth="1"/>
    <col min="3154" max="3154" width="15.77734375" bestFit="1" customWidth="1"/>
    <col min="3155" max="3155" width="11.88671875" customWidth="1"/>
    <col min="3156" max="3156" width="25.44140625" bestFit="1" customWidth="1"/>
    <col min="3157" max="3157" width="22.88671875" bestFit="1" customWidth="1"/>
    <col min="3158" max="3158" width="32.6640625" bestFit="1" customWidth="1"/>
    <col min="3159" max="3159" width="29.33203125" bestFit="1" customWidth="1"/>
    <col min="3160" max="3160" width="39.21875" customWidth="1"/>
    <col min="3161" max="3161" width="12.21875" customWidth="1"/>
    <col min="3162" max="3162" width="15.77734375" bestFit="1" customWidth="1"/>
    <col min="3163" max="3163" width="11.88671875" customWidth="1"/>
    <col min="3164" max="3164" width="25.44140625" bestFit="1" customWidth="1"/>
    <col min="3165" max="3165" width="22.88671875" bestFit="1" customWidth="1"/>
    <col min="3166" max="3166" width="32.6640625" bestFit="1" customWidth="1"/>
    <col min="3167" max="3167" width="29.33203125" bestFit="1" customWidth="1"/>
    <col min="3168" max="3168" width="39.21875" customWidth="1"/>
    <col min="3169" max="3169" width="12.21875" customWidth="1"/>
    <col min="3170" max="3170" width="15.77734375" bestFit="1" customWidth="1"/>
    <col min="3171" max="3171" width="11.88671875" customWidth="1"/>
    <col min="3172" max="3172" width="25.44140625" bestFit="1" customWidth="1"/>
    <col min="3173" max="3173" width="22.88671875" bestFit="1" customWidth="1"/>
    <col min="3174" max="3174" width="32.6640625" bestFit="1" customWidth="1"/>
    <col min="3175" max="3175" width="29.33203125" bestFit="1" customWidth="1"/>
    <col min="3176" max="3176" width="39.21875" customWidth="1"/>
    <col min="3177" max="3177" width="12.21875" customWidth="1"/>
    <col min="3178" max="3178" width="15.77734375" bestFit="1" customWidth="1"/>
    <col min="3179" max="3179" width="11.88671875" customWidth="1"/>
    <col min="3180" max="3180" width="25.44140625" bestFit="1" customWidth="1"/>
    <col min="3181" max="3181" width="22.88671875" bestFit="1" customWidth="1"/>
    <col min="3182" max="3182" width="32.6640625" bestFit="1" customWidth="1"/>
    <col min="3183" max="3183" width="29.33203125" bestFit="1" customWidth="1"/>
    <col min="3184" max="3184" width="39.21875" customWidth="1"/>
    <col min="3185" max="3185" width="12.21875" customWidth="1"/>
    <col min="3186" max="3186" width="15.77734375" bestFit="1" customWidth="1"/>
    <col min="3187" max="3187" width="11.88671875" customWidth="1"/>
    <col min="3188" max="3188" width="25.44140625" bestFit="1" customWidth="1"/>
    <col min="3189" max="3189" width="22.88671875" bestFit="1" customWidth="1"/>
    <col min="3190" max="3190" width="32.6640625" bestFit="1" customWidth="1"/>
    <col min="3191" max="3191" width="29.33203125" bestFit="1" customWidth="1"/>
    <col min="3192" max="3192" width="39.21875" customWidth="1"/>
    <col min="3193" max="3193" width="12.21875" customWidth="1"/>
    <col min="3194" max="3194" width="15.77734375" bestFit="1" customWidth="1"/>
    <col min="3195" max="3195" width="11.88671875" customWidth="1"/>
    <col min="3196" max="3196" width="25.44140625" bestFit="1" customWidth="1"/>
    <col min="3197" max="3197" width="22.88671875" bestFit="1" customWidth="1"/>
    <col min="3198" max="3198" width="32.6640625" bestFit="1" customWidth="1"/>
    <col min="3199" max="3199" width="29.33203125" bestFit="1" customWidth="1"/>
    <col min="3200" max="3200" width="39.21875" customWidth="1"/>
    <col min="3201" max="3201" width="12.21875" customWidth="1"/>
    <col min="3202" max="3202" width="15.77734375" bestFit="1" customWidth="1"/>
    <col min="3203" max="3203" width="11.88671875" customWidth="1"/>
    <col min="3204" max="3204" width="25.44140625" bestFit="1" customWidth="1"/>
    <col min="3205" max="3205" width="22.88671875" bestFit="1" customWidth="1"/>
    <col min="3206" max="3206" width="32.6640625" bestFit="1" customWidth="1"/>
    <col min="3207" max="3207" width="29.33203125" bestFit="1" customWidth="1"/>
    <col min="3208" max="3208" width="39.21875" customWidth="1"/>
    <col min="3209" max="3209" width="12.21875" customWidth="1"/>
    <col min="3210" max="3210" width="15.77734375" bestFit="1" customWidth="1"/>
    <col min="3211" max="3211" width="11.88671875" customWidth="1"/>
    <col min="3212" max="3212" width="25.44140625" bestFit="1" customWidth="1"/>
    <col min="3213" max="3213" width="22.88671875" bestFit="1" customWidth="1"/>
    <col min="3214" max="3214" width="32.6640625" bestFit="1" customWidth="1"/>
    <col min="3215" max="3215" width="29.33203125" bestFit="1" customWidth="1"/>
    <col min="3216" max="3216" width="39.21875" customWidth="1"/>
    <col min="3217" max="3217" width="12.21875" customWidth="1"/>
    <col min="3218" max="3218" width="15.77734375" bestFit="1" customWidth="1"/>
    <col min="3219" max="3219" width="11.88671875" customWidth="1"/>
    <col min="3220" max="3220" width="25.44140625" bestFit="1" customWidth="1"/>
    <col min="3221" max="3221" width="22.88671875" bestFit="1" customWidth="1"/>
    <col min="3222" max="3222" width="32.6640625" bestFit="1" customWidth="1"/>
    <col min="3223" max="3223" width="29.33203125" bestFit="1" customWidth="1"/>
    <col min="3224" max="3224" width="39.21875" customWidth="1"/>
    <col min="3225" max="3225" width="12.21875" customWidth="1"/>
    <col min="3226" max="3226" width="15.77734375" bestFit="1" customWidth="1"/>
    <col min="3227" max="3227" width="11.88671875" customWidth="1"/>
    <col min="3228" max="3228" width="25.44140625" bestFit="1" customWidth="1"/>
    <col min="3229" max="3229" width="22.88671875" bestFit="1" customWidth="1"/>
    <col min="3230" max="3230" width="32.6640625" bestFit="1" customWidth="1"/>
    <col min="3231" max="3231" width="29.33203125" bestFit="1" customWidth="1"/>
    <col min="3232" max="3232" width="39.21875" customWidth="1"/>
    <col min="3233" max="3233" width="12.21875" customWidth="1"/>
    <col min="3234" max="3234" width="15.77734375" bestFit="1" customWidth="1"/>
    <col min="3235" max="3235" width="11.88671875" customWidth="1"/>
    <col min="3236" max="3236" width="25.44140625" bestFit="1" customWidth="1"/>
    <col min="3237" max="3237" width="22.88671875" bestFit="1" customWidth="1"/>
    <col min="3238" max="3238" width="32.6640625" bestFit="1" customWidth="1"/>
    <col min="3239" max="3239" width="29.33203125" bestFit="1" customWidth="1"/>
    <col min="3240" max="3240" width="39.21875" customWidth="1"/>
    <col min="3241" max="3241" width="12.21875" customWidth="1"/>
    <col min="3242" max="3242" width="15.77734375" bestFit="1" customWidth="1"/>
    <col min="3243" max="3243" width="11.88671875" customWidth="1"/>
    <col min="3244" max="3244" width="25.44140625" bestFit="1" customWidth="1"/>
    <col min="3245" max="3245" width="22.88671875" bestFit="1" customWidth="1"/>
    <col min="3246" max="3246" width="32.6640625" bestFit="1" customWidth="1"/>
    <col min="3247" max="3247" width="29.33203125" bestFit="1" customWidth="1"/>
    <col min="3248" max="3248" width="39.21875" customWidth="1"/>
    <col min="3249" max="3249" width="12.21875" customWidth="1"/>
    <col min="3250" max="3250" width="15.77734375" bestFit="1" customWidth="1"/>
    <col min="3251" max="3251" width="11.88671875" customWidth="1"/>
    <col min="3252" max="3252" width="25.44140625" bestFit="1" customWidth="1"/>
    <col min="3253" max="3253" width="22.88671875" bestFit="1" customWidth="1"/>
    <col min="3254" max="3254" width="32.6640625" bestFit="1" customWidth="1"/>
    <col min="3255" max="3255" width="29.33203125" bestFit="1" customWidth="1"/>
    <col min="3256" max="3256" width="39.21875" customWidth="1"/>
    <col min="3257" max="3257" width="12.21875" customWidth="1"/>
    <col min="3258" max="3258" width="15.77734375" bestFit="1" customWidth="1"/>
    <col min="3259" max="3259" width="11.88671875" customWidth="1"/>
    <col min="3260" max="3260" width="25.44140625" bestFit="1" customWidth="1"/>
    <col min="3261" max="3261" width="22.88671875" bestFit="1" customWidth="1"/>
    <col min="3262" max="3262" width="32.6640625" bestFit="1" customWidth="1"/>
    <col min="3263" max="3263" width="29.33203125" bestFit="1" customWidth="1"/>
    <col min="3264" max="3264" width="39.21875" customWidth="1"/>
    <col min="3265" max="3265" width="12.21875" customWidth="1"/>
    <col min="3266" max="3266" width="15.77734375" bestFit="1" customWidth="1"/>
    <col min="3267" max="3267" width="11.88671875" customWidth="1"/>
    <col min="3268" max="3268" width="25.44140625" bestFit="1" customWidth="1"/>
    <col min="3269" max="3269" width="22.88671875" bestFit="1" customWidth="1"/>
    <col min="3270" max="3270" width="32.6640625" bestFit="1" customWidth="1"/>
    <col min="3271" max="3271" width="29.33203125" bestFit="1" customWidth="1"/>
    <col min="3272" max="3272" width="39.21875" customWidth="1"/>
    <col min="3273" max="3273" width="12.21875" customWidth="1"/>
    <col min="3274" max="3274" width="15.77734375" bestFit="1" customWidth="1"/>
    <col min="3275" max="3275" width="11.88671875" customWidth="1"/>
    <col min="3276" max="3276" width="25.44140625" bestFit="1" customWidth="1"/>
    <col min="3277" max="3277" width="22.88671875" bestFit="1" customWidth="1"/>
    <col min="3278" max="3278" width="32.6640625" bestFit="1" customWidth="1"/>
    <col min="3279" max="3279" width="29.33203125" bestFit="1" customWidth="1"/>
    <col min="3280" max="3280" width="39.21875" customWidth="1"/>
    <col min="3281" max="3281" width="12.21875" customWidth="1"/>
    <col min="3282" max="3282" width="15.77734375" bestFit="1" customWidth="1"/>
    <col min="3283" max="3283" width="11.88671875" customWidth="1"/>
    <col min="3284" max="3284" width="25.44140625" bestFit="1" customWidth="1"/>
    <col min="3285" max="3285" width="22.88671875" bestFit="1" customWidth="1"/>
    <col min="3286" max="3286" width="32.6640625" bestFit="1" customWidth="1"/>
    <col min="3287" max="3287" width="29.33203125" bestFit="1" customWidth="1"/>
    <col min="3288" max="3288" width="39.21875" customWidth="1"/>
    <col min="3289" max="3289" width="12.21875" customWidth="1"/>
    <col min="3290" max="3290" width="15.77734375" bestFit="1" customWidth="1"/>
    <col min="3291" max="3291" width="11.88671875" customWidth="1"/>
    <col min="3292" max="3292" width="25.44140625" bestFit="1" customWidth="1"/>
    <col min="3293" max="3293" width="22.88671875" bestFit="1" customWidth="1"/>
    <col min="3294" max="3294" width="32.6640625" bestFit="1" customWidth="1"/>
    <col min="3295" max="3295" width="29.33203125" bestFit="1" customWidth="1"/>
    <col min="3296" max="3296" width="39.21875" customWidth="1"/>
    <col min="3297" max="3297" width="12.21875" customWidth="1"/>
    <col min="3298" max="3298" width="15.77734375" bestFit="1" customWidth="1"/>
    <col min="3299" max="3299" width="11.88671875" customWidth="1"/>
    <col min="3300" max="3300" width="25.44140625" bestFit="1" customWidth="1"/>
    <col min="3301" max="3301" width="22.88671875" bestFit="1" customWidth="1"/>
    <col min="3302" max="3302" width="32.6640625" bestFit="1" customWidth="1"/>
    <col min="3303" max="3303" width="29.33203125" bestFit="1" customWidth="1"/>
    <col min="3304" max="3304" width="39.21875" customWidth="1"/>
    <col min="3305" max="3305" width="12.21875" customWidth="1"/>
    <col min="3306" max="3306" width="15.77734375" bestFit="1" customWidth="1"/>
    <col min="3307" max="3307" width="11.88671875" customWidth="1"/>
    <col min="3308" max="3308" width="25.44140625" bestFit="1" customWidth="1"/>
    <col min="3309" max="3309" width="22.88671875" bestFit="1" customWidth="1"/>
    <col min="3310" max="3310" width="32.6640625" bestFit="1" customWidth="1"/>
    <col min="3311" max="3311" width="29.33203125" bestFit="1" customWidth="1"/>
    <col min="3312" max="3312" width="39.21875" customWidth="1"/>
    <col min="3313" max="3313" width="12.21875" customWidth="1"/>
    <col min="3314" max="3314" width="15.77734375" bestFit="1" customWidth="1"/>
    <col min="3315" max="3315" width="11.88671875" customWidth="1"/>
    <col min="3316" max="3316" width="25.44140625" bestFit="1" customWidth="1"/>
    <col min="3317" max="3317" width="22.88671875" bestFit="1" customWidth="1"/>
    <col min="3318" max="3318" width="32.6640625" bestFit="1" customWidth="1"/>
    <col min="3319" max="3319" width="29.33203125" bestFit="1" customWidth="1"/>
    <col min="3320" max="3320" width="39.21875" customWidth="1"/>
    <col min="3321" max="3321" width="12.21875" customWidth="1"/>
    <col min="3322" max="3322" width="15.77734375" bestFit="1" customWidth="1"/>
    <col min="3323" max="3323" width="11.88671875" customWidth="1"/>
    <col min="3324" max="3324" width="25.44140625" bestFit="1" customWidth="1"/>
    <col min="3325" max="3325" width="22.88671875" bestFit="1" customWidth="1"/>
    <col min="3326" max="3326" width="32.6640625" bestFit="1" customWidth="1"/>
    <col min="3327" max="3327" width="29.33203125" bestFit="1" customWidth="1"/>
    <col min="3328" max="3328" width="39.21875" customWidth="1"/>
    <col min="3329" max="3329" width="12.21875" customWidth="1"/>
    <col min="3330" max="3330" width="15.77734375" bestFit="1" customWidth="1"/>
    <col min="3331" max="3331" width="11.88671875" customWidth="1"/>
    <col min="3332" max="3332" width="25.44140625" bestFit="1" customWidth="1"/>
    <col min="3333" max="3333" width="22.88671875" bestFit="1" customWidth="1"/>
    <col min="3334" max="3334" width="32.6640625" bestFit="1" customWidth="1"/>
    <col min="3335" max="3335" width="29.33203125" bestFit="1" customWidth="1"/>
    <col min="3336" max="3336" width="39.21875" customWidth="1"/>
    <col min="3337" max="3337" width="12.21875" customWidth="1"/>
    <col min="3338" max="3338" width="15.77734375" bestFit="1" customWidth="1"/>
    <col min="3339" max="3339" width="11.88671875" customWidth="1"/>
    <col min="3340" max="3340" width="25.44140625" bestFit="1" customWidth="1"/>
    <col min="3341" max="3341" width="22.88671875" bestFit="1" customWidth="1"/>
    <col min="3342" max="3342" width="32.6640625" bestFit="1" customWidth="1"/>
    <col min="3343" max="3343" width="29.33203125" bestFit="1" customWidth="1"/>
    <col min="3344" max="3344" width="39.21875" customWidth="1"/>
    <col min="3345" max="3345" width="12.21875" customWidth="1"/>
    <col min="3346" max="3346" width="15.77734375" bestFit="1" customWidth="1"/>
    <col min="3347" max="3347" width="11.88671875" customWidth="1"/>
    <col min="3348" max="3348" width="25.44140625" bestFit="1" customWidth="1"/>
    <col min="3349" max="3349" width="22.88671875" bestFit="1" customWidth="1"/>
    <col min="3350" max="3350" width="32.6640625" bestFit="1" customWidth="1"/>
    <col min="3351" max="3351" width="29.33203125" bestFit="1" customWidth="1"/>
    <col min="3352" max="3352" width="39.21875" customWidth="1"/>
    <col min="3353" max="3353" width="12.21875" customWidth="1"/>
    <col min="3354" max="3354" width="15.77734375" bestFit="1" customWidth="1"/>
    <col min="3355" max="3355" width="11.88671875" customWidth="1"/>
    <col min="3356" max="3356" width="25.44140625" bestFit="1" customWidth="1"/>
    <col min="3357" max="3357" width="22.88671875" bestFit="1" customWidth="1"/>
    <col min="3358" max="3358" width="32.6640625" bestFit="1" customWidth="1"/>
    <col min="3359" max="3359" width="29.33203125" bestFit="1" customWidth="1"/>
    <col min="3360" max="3360" width="39.21875" customWidth="1"/>
    <col min="3361" max="3361" width="12.21875" customWidth="1"/>
    <col min="3362" max="3362" width="15.77734375" bestFit="1" customWidth="1"/>
    <col min="3363" max="3363" width="11.88671875" customWidth="1"/>
    <col min="3364" max="3364" width="25.44140625" bestFit="1" customWidth="1"/>
    <col min="3365" max="3365" width="22.88671875" bestFit="1" customWidth="1"/>
    <col min="3366" max="3366" width="32.6640625" bestFit="1" customWidth="1"/>
    <col min="3367" max="3367" width="29.33203125" bestFit="1" customWidth="1"/>
    <col min="3368" max="3368" width="39.21875" customWidth="1"/>
    <col min="3369" max="3369" width="12.21875" customWidth="1"/>
    <col min="3370" max="3370" width="15.77734375" bestFit="1" customWidth="1"/>
    <col min="3371" max="3371" width="11.88671875" customWidth="1"/>
    <col min="3372" max="3372" width="25.44140625" bestFit="1" customWidth="1"/>
    <col min="3373" max="3373" width="22.88671875" bestFit="1" customWidth="1"/>
    <col min="3374" max="3374" width="32.6640625" bestFit="1" customWidth="1"/>
    <col min="3375" max="3375" width="29.33203125" bestFit="1" customWidth="1"/>
    <col min="3376" max="3376" width="39.21875" customWidth="1"/>
    <col min="3377" max="3377" width="12.21875" customWidth="1"/>
    <col min="3378" max="3378" width="15.77734375" bestFit="1" customWidth="1"/>
    <col min="3379" max="3379" width="11.88671875" customWidth="1"/>
    <col min="3380" max="3380" width="25.44140625" bestFit="1" customWidth="1"/>
    <col min="3381" max="3381" width="22.88671875" bestFit="1" customWidth="1"/>
    <col min="3382" max="3382" width="32.6640625" bestFit="1" customWidth="1"/>
    <col min="3383" max="3383" width="29.33203125" bestFit="1" customWidth="1"/>
    <col min="3384" max="3384" width="39.21875" customWidth="1"/>
    <col min="3385" max="3385" width="12.21875" customWidth="1"/>
    <col min="3386" max="3386" width="15.77734375" bestFit="1" customWidth="1"/>
    <col min="3387" max="3387" width="11.88671875" customWidth="1"/>
    <col min="3388" max="3388" width="25.44140625" bestFit="1" customWidth="1"/>
    <col min="3389" max="3389" width="22.88671875" bestFit="1" customWidth="1"/>
    <col min="3390" max="3390" width="32.6640625" bestFit="1" customWidth="1"/>
    <col min="3391" max="3391" width="29.33203125" bestFit="1" customWidth="1"/>
    <col min="3392" max="3392" width="39.21875" customWidth="1"/>
    <col min="3393" max="3393" width="12.21875" customWidth="1"/>
    <col min="3394" max="3394" width="15.77734375" bestFit="1" customWidth="1"/>
    <col min="3395" max="3395" width="11.88671875" customWidth="1"/>
    <col min="3396" max="3396" width="25.44140625" bestFit="1" customWidth="1"/>
    <col min="3397" max="3397" width="22.88671875" bestFit="1" customWidth="1"/>
    <col min="3398" max="3398" width="32.6640625" bestFit="1" customWidth="1"/>
    <col min="3399" max="3399" width="29.33203125" bestFit="1" customWidth="1"/>
    <col min="3400" max="3400" width="39.21875" customWidth="1"/>
    <col min="3401" max="3401" width="12.21875" customWidth="1"/>
    <col min="3402" max="3402" width="15.77734375" bestFit="1" customWidth="1"/>
    <col min="3403" max="3403" width="11.88671875" customWidth="1"/>
    <col min="3404" max="3404" width="25.44140625" bestFit="1" customWidth="1"/>
    <col min="3405" max="3405" width="22.88671875" bestFit="1" customWidth="1"/>
    <col min="3406" max="3406" width="32.6640625" bestFit="1" customWidth="1"/>
    <col min="3407" max="3407" width="29.33203125" bestFit="1" customWidth="1"/>
    <col min="3408" max="3408" width="39.21875" customWidth="1"/>
    <col min="3409" max="3409" width="12.21875" customWidth="1"/>
    <col min="3410" max="3410" width="15.77734375" bestFit="1" customWidth="1"/>
    <col min="3411" max="3411" width="11.88671875" customWidth="1"/>
    <col min="3412" max="3412" width="25.44140625" bestFit="1" customWidth="1"/>
    <col min="3413" max="3413" width="22.88671875" bestFit="1" customWidth="1"/>
    <col min="3414" max="3414" width="32.6640625" bestFit="1" customWidth="1"/>
    <col min="3415" max="3415" width="29.33203125" bestFit="1" customWidth="1"/>
    <col min="3416" max="3416" width="39.21875" customWidth="1"/>
    <col min="3417" max="3417" width="12.21875" customWidth="1"/>
    <col min="3418" max="3418" width="15.77734375" bestFit="1" customWidth="1"/>
    <col min="3419" max="3419" width="11.88671875" customWidth="1"/>
    <col min="3420" max="3420" width="25.44140625" bestFit="1" customWidth="1"/>
    <col min="3421" max="3421" width="22.88671875" bestFit="1" customWidth="1"/>
    <col min="3422" max="3422" width="32.6640625" bestFit="1" customWidth="1"/>
    <col min="3423" max="3423" width="29.33203125" bestFit="1" customWidth="1"/>
    <col min="3424" max="3424" width="39.21875" customWidth="1"/>
    <col min="3425" max="3425" width="12.21875" customWidth="1"/>
    <col min="3426" max="3426" width="15.77734375" bestFit="1" customWidth="1"/>
    <col min="3427" max="3427" width="11.88671875" customWidth="1"/>
    <col min="3428" max="3428" width="25.44140625" bestFit="1" customWidth="1"/>
    <col min="3429" max="3429" width="22.88671875" bestFit="1" customWidth="1"/>
    <col min="3430" max="3430" width="32.6640625" bestFit="1" customWidth="1"/>
    <col min="3431" max="3431" width="29.33203125" bestFit="1" customWidth="1"/>
    <col min="3432" max="3432" width="39.21875" customWidth="1"/>
    <col min="3433" max="3433" width="12.21875" customWidth="1"/>
    <col min="3434" max="3434" width="15.77734375" bestFit="1" customWidth="1"/>
    <col min="3435" max="3435" width="11.88671875" customWidth="1"/>
    <col min="3436" max="3436" width="25.44140625" bestFit="1" customWidth="1"/>
    <col min="3437" max="3437" width="22.88671875" bestFit="1" customWidth="1"/>
    <col min="3438" max="3438" width="32.6640625" bestFit="1" customWidth="1"/>
    <col min="3439" max="3439" width="29.33203125" bestFit="1" customWidth="1"/>
    <col min="3440" max="3440" width="39.21875" customWidth="1"/>
    <col min="3441" max="3441" width="12.21875" customWidth="1"/>
    <col min="3442" max="3442" width="15.77734375" bestFit="1" customWidth="1"/>
    <col min="3443" max="3443" width="11.88671875" customWidth="1"/>
    <col min="3444" max="3444" width="25.44140625" bestFit="1" customWidth="1"/>
    <col min="3445" max="3445" width="22.88671875" bestFit="1" customWidth="1"/>
    <col min="3446" max="3446" width="32.6640625" bestFit="1" customWidth="1"/>
    <col min="3447" max="3447" width="29.33203125" bestFit="1" customWidth="1"/>
    <col min="3448" max="3448" width="39.21875" customWidth="1"/>
    <col min="3449" max="3449" width="12.21875" customWidth="1"/>
    <col min="3450" max="3450" width="15.77734375" bestFit="1" customWidth="1"/>
    <col min="3451" max="3451" width="11.88671875" customWidth="1"/>
    <col min="3452" max="3452" width="25.44140625" bestFit="1" customWidth="1"/>
    <col min="3453" max="3453" width="22.88671875" bestFit="1" customWidth="1"/>
    <col min="3454" max="3454" width="32.6640625" bestFit="1" customWidth="1"/>
    <col min="3455" max="3455" width="29.33203125" bestFit="1" customWidth="1"/>
    <col min="3456" max="3456" width="39.21875" customWidth="1"/>
    <col min="3457" max="3457" width="12.21875" customWidth="1"/>
    <col min="3458" max="3458" width="15.77734375" bestFit="1" customWidth="1"/>
    <col min="3459" max="3459" width="11.88671875" customWidth="1"/>
    <col min="3460" max="3460" width="25.44140625" bestFit="1" customWidth="1"/>
    <col min="3461" max="3461" width="22.88671875" bestFit="1" customWidth="1"/>
    <col min="3462" max="3462" width="32.6640625" bestFit="1" customWidth="1"/>
    <col min="3463" max="3463" width="29.33203125" bestFit="1" customWidth="1"/>
    <col min="3464" max="3464" width="39.21875" customWidth="1"/>
    <col min="3465" max="3465" width="12.21875" customWidth="1"/>
    <col min="3466" max="3466" width="15.77734375" bestFit="1" customWidth="1"/>
    <col min="3467" max="3467" width="11.88671875" customWidth="1"/>
    <col min="3468" max="3468" width="25.44140625" bestFit="1" customWidth="1"/>
    <col min="3469" max="3469" width="22.88671875" bestFit="1" customWidth="1"/>
    <col min="3470" max="3470" width="32.6640625" bestFit="1" customWidth="1"/>
    <col min="3471" max="3471" width="29.33203125" bestFit="1" customWidth="1"/>
    <col min="3472" max="3472" width="39.21875" customWidth="1"/>
    <col min="3473" max="3473" width="12.21875" customWidth="1"/>
    <col min="3474" max="3474" width="15.77734375" bestFit="1" customWidth="1"/>
    <col min="3475" max="3475" width="11.88671875" customWidth="1"/>
    <col min="3476" max="3476" width="25.44140625" bestFit="1" customWidth="1"/>
    <col min="3477" max="3477" width="22.88671875" bestFit="1" customWidth="1"/>
    <col min="3478" max="3478" width="32.6640625" bestFit="1" customWidth="1"/>
    <col min="3479" max="3479" width="29.33203125" bestFit="1" customWidth="1"/>
    <col min="3480" max="3480" width="39.21875" customWidth="1"/>
    <col min="3481" max="3481" width="12.21875" customWidth="1"/>
    <col min="3482" max="3482" width="15.77734375" bestFit="1" customWidth="1"/>
    <col min="3483" max="3483" width="11.88671875" customWidth="1"/>
    <col min="3484" max="3484" width="25.44140625" bestFit="1" customWidth="1"/>
    <col min="3485" max="3485" width="22.88671875" bestFit="1" customWidth="1"/>
    <col min="3486" max="3486" width="32.6640625" bestFit="1" customWidth="1"/>
    <col min="3487" max="3487" width="29.33203125" bestFit="1" customWidth="1"/>
    <col min="3488" max="3488" width="39.21875" customWidth="1"/>
    <col min="3489" max="3489" width="12.21875" customWidth="1"/>
    <col min="3490" max="3490" width="15.77734375" bestFit="1" customWidth="1"/>
    <col min="3491" max="3491" width="11.88671875" customWidth="1"/>
    <col min="3492" max="3492" width="25.44140625" bestFit="1" customWidth="1"/>
    <col min="3493" max="3493" width="22.88671875" bestFit="1" customWidth="1"/>
    <col min="3494" max="3494" width="32.6640625" bestFit="1" customWidth="1"/>
    <col min="3495" max="3495" width="29.33203125" bestFit="1" customWidth="1"/>
    <col min="3496" max="3496" width="39.21875" customWidth="1"/>
    <col min="3497" max="3497" width="12.21875" customWidth="1"/>
    <col min="3498" max="3498" width="15.77734375" bestFit="1" customWidth="1"/>
    <col min="3499" max="3499" width="11.88671875" customWidth="1"/>
    <col min="3500" max="3500" width="25.44140625" bestFit="1" customWidth="1"/>
    <col min="3501" max="3501" width="22.88671875" bestFit="1" customWidth="1"/>
    <col min="3502" max="3502" width="32.6640625" bestFit="1" customWidth="1"/>
    <col min="3503" max="3503" width="29.33203125" bestFit="1" customWidth="1"/>
    <col min="3504" max="3504" width="39.21875" customWidth="1"/>
    <col min="3505" max="3505" width="12.21875" customWidth="1"/>
    <col min="3506" max="3506" width="15.77734375" bestFit="1" customWidth="1"/>
    <col min="3507" max="3507" width="11.88671875" customWidth="1"/>
    <col min="3508" max="3508" width="25.44140625" bestFit="1" customWidth="1"/>
    <col min="3509" max="3509" width="22.88671875" bestFit="1" customWidth="1"/>
    <col min="3510" max="3510" width="32.6640625" bestFit="1" customWidth="1"/>
    <col min="3511" max="3511" width="29.33203125" bestFit="1" customWidth="1"/>
    <col min="3512" max="3512" width="39.21875" customWidth="1"/>
    <col min="3513" max="3513" width="12.21875" customWidth="1"/>
    <col min="3514" max="3514" width="15.77734375" bestFit="1" customWidth="1"/>
    <col min="3515" max="3515" width="11.88671875" customWidth="1"/>
    <col min="3516" max="3516" width="25.44140625" bestFit="1" customWidth="1"/>
    <col min="3517" max="3517" width="22.88671875" bestFit="1" customWidth="1"/>
    <col min="3518" max="3518" width="32.6640625" bestFit="1" customWidth="1"/>
    <col min="3519" max="3519" width="29.33203125" bestFit="1" customWidth="1"/>
    <col min="3520" max="3520" width="39.21875" customWidth="1"/>
    <col min="3521" max="3521" width="12.21875" customWidth="1"/>
    <col min="3522" max="3522" width="15.77734375" bestFit="1" customWidth="1"/>
    <col min="3523" max="3523" width="11.88671875" customWidth="1"/>
    <col min="3524" max="3524" width="25.44140625" bestFit="1" customWidth="1"/>
    <col min="3525" max="3525" width="22.88671875" bestFit="1" customWidth="1"/>
    <col min="3526" max="3526" width="32.6640625" bestFit="1" customWidth="1"/>
    <col min="3527" max="3527" width="29.33203125" bestFit="1" customWidth="1"/>
    <col min="3528" max="3528" width="39.21875" customWidth="1"/>
    <col min="3529" max="3529" width="12.21875" customWidth="1"/>
    <col min="3530" max="3530" width="15.77734375" bestFit="1" customWidth="1"/>
    <col min="3531" max="3531" width="11.88671875" customWidth="1"/>
    <col min="3532" max="3532" width="25.44140625" bestFit="1" customWidth="1"/>
    <col min="3533" max="3533" width="22.88671875" bestFit="1" customWidth="1"/>
    <col min="3534" max="3534" width="32.6640625" bestFit="1" customWidth="1"/>
    <col min="3535" max="3535" width="29.33203125" bestFit="1" customWidth="1"/>
    <col min="3536" max="3536" width="39.21875" customWidth="1"/>
    <col min="3537" max="3537" width="12.21875" customWidth="1"/>
    <col min="3538" max="3538" width="15.77734375" bestFit="1" customWidth="1"/>
    <col min="3539" max="3539" width="11.88671875" customWidth="1"/>
    <col min="3540" max="3540" width="25.44140625" bestFit="1" customWidth="1"/>
    <col min="3541" max="3541" width="22.88671875" bestFit="1" customWidth="1"/>
    <col min="3542" max="3542" width="32.6640625" bestFit="1" customWidth="1"/>
    <col min="3543" max="3543" width="29.33203125" bestFit="1" customWidth="1"/>
    <col min="3544" max="3544" width="39.21875" customWidth="1"/>
    <col min="3545" max="3545" width="12.21875" customWidth="1"/>
    <col min="3546" max="3546" width="15.77734375" bestFit="1" customWidth="1"/>
    <col min="3547" max="3547" width="11.88671875" customWidth="1"/>
    <col min="3548" max="3548" width="25.44140625" bestFit="1" customWidth="1"/>
    <col min="3549" max="3549" width="22.88671875" bestFit="1" customWidth="1"/>
    <col min="3550" max="3550" width="32.6640625" bestFit="1" customWidth="1"/>
    <col min="3551" max="3551" width="29.33203125" bestFit="1" customWidth="1"/>
    <col min="3552" max="3552" width="39.21875" customWidth="1"/>
    <col min="3553" max="3553" width="12.21875" customWidth="1"/>
    <col min="3554" max="3554" width="15.77734375" bestFit="1" customWidth="1"/>
    <col min="3555" max="3555" width="11.88671875" customWidth="1"/>
    <col min="3556" max="3556" width="25.44140625" bestFit="1" customWidth="1"/>
    <col min="3557" max="3557" width="22.88671875" bestFit="1" customWidth="1"/>
    <col min="3558" max="3558" width="32.6640625" bestFit="1" customWidth="1"/>
    <col min="3559" max="3559" width="29.33203125" bestFit="1" customWidth="1"/>
    <col min="3560" max="3560" width="39.21875" customWidth="1"/>
    <col min="3561" max="3561" width="12.21875" customWidth="1"/>
    <col min="3562" max="3562" width="15.77734375" bestFit="1" customWidth="1"/>
    <col min="3563" max="3563" width="11.88671875" customWidth="1"/>
    <col min="3564" max="3564" width="25.44140625" bestFit="1" customWidth="1"/>
    <col min="3565" max="3565" width="22.88671875" bestFit="1" customWidth="1"/>
    <col min="3566" max="3566" width="32.6640625" bestFit="1" customWidth="1"/>
    <col min="3567" max="3567" width="29.33203125" bestFit="1" customWidth="1"/>
    <col min="3568" max="3568" width="39.21875" customWidth="1"/>
    <col min="3569" max="3569" width="12.21875" customWidth="1"/>
    <col min="3570" max="3570" width="15.77734375" bestFit="1" customWidth="1"/>
    <col min="3571" max="3571" width="11.88671875" customWidth="1"/>
    <col min="3572" max="3572" width="25.44140625" bestFit="1" customWidth="1"/>
    <col min="3573" max="3573" width="22.88671875" bestFit="1" customWidth="1"/>
    <col min="3574" max="3574" width="32.6640625" bestFit="1" customWidth="1"/>
    <col min="3575" max="3575" width="29.33203125" bestFit="1" customWidth="1"/>
    <col min="3576" max="3576" width="39.21875" customWidth="1"/>
    <col min="3577" max="3577" width="12.21875" customWidth="1"/>
    <col min="3578" max="3578" width="15.77734375" bestFit="1" customWidth="1"/>
    <col min="3579" max="3579" width="11.88671875" customWidth="1"/>
    <col min="3580" max="3580" width="25.44140625" bestFit="1" customWidth="1"/>
    <col min="3581" max="3581" width="22.88671875" bestFit="1" customWidth="1"/>
    <col min="3582" max="3582" width="32.6640625" bestFit="1" customWidth="1"/>
    <col min="3583" max="3583" width="29.33203125" bestFit="1" customWidth="1"/>
    <col min="3584" max="3584" width="39.21875" customWidth="1"/>
    <col min="3585" max="3585" width="12.21875" customWidth="1"/>
    <col min="3586" max="3586" width="15.77734375" bestFit="1" customWidth="1"/>
    <col min="3587" max="3587" width="11.88671875" customWidth="1"/>
    <col min="3588" max="3588" width="25.44140625" bestFit="1" customWidth="1"/>
    <col min="3589" max="3589" width="22.88671875" bestFit="1" customWidth="1"/>
    <col min="3590" max="3590" width="32.6640625" bestFit="1" customWidth="1"/>
    <col min="3591" max="3591" width="29.33203125" bestFit="1" customWidth="1"/>
    <col min="3592" max="3592" width="39.21875" customWidth="1"/>
    <col min="3593" max="3593" width="12.21875" customWidth="1"/>
    <col min="3594" max="3594" width="15.77734375" bestFit="1" customWidth="1"/>
    <col min="3595" max="3595" width="11.88671875" customWidth="1"/>
    <col min="3596" max="3596" width="25.44140625" bestFit="1" customWidth="1"/>
    <col min="3597" max="3597" width="22.88671875" bestFit="1" customWidth="1"/>
    <col min="3598" max="3598" width="32.6640625" bestFit="1" customWidth="1"/>
    <col min="3599" max="3599" width="29.33203125" bestFit="1" customWidth="1"/>
    <col min="3600" max="3600" width="39.21875" customWidth="1"/>
    <col min="3601" max="3601" width="12.21875" customWidth="1"/>
    <col min="3602" max="3602" width="15.77734375" bestFit="1" customWidth="1"/>
    <col min="3603" max="3603" width="11.88671875" customWidth="1"/>
    <col min="3604" max="3604" width="25.44140625" bestFit="1" customWidth="1"/>
    <col min="3605" max="3605" width="22.88671875" bestFit="1" customWidth="1"/>
    <col min="3606" max="3606" width="32.6640625" bestFit="1" customWidth="1"/>
    <col min="3607" max="3607" width="29.33203125" bestFit="1" customWidth="1"/>
    <col min="3608" max="3608" width="39.21875" customWidth="1"/>
    <col min="3609" max="3609" width="12.21875" customWidth="1"/>
    <col min="3610" max="3610" width="15.77734375" bestFit="1" customWidth="1"/>
    <col min="3611" max="3611" width="11.88671875" customWidth="1"/>
    <col min="3612" max="3612" width="25.44140625" bestFit="1" customWidth="1"/>
    <col min="3613" max="3613" width="22.88671875" bestFit="1" customWidth="1"/>
    <col min="3614" max="3614" width="32.6640625" bestFit="1" customWidth="1"/>
    <col min="3615" max="3615" width="29.33203125" bestFit="1" customWidth="1"/>
    <col min="3616" max="3616" width="39.21875" customWidth="1"/>
    <col min="3617" max="3617" width="12.21875" customWidth="1"/>
    <col min="3618" max="3618" width="15.77734375" bestFit="1" customWidth="1"/>
    <col min="3619" max="3619" width="11.88671875" customWidth="1"/>
    <col min="3620" max="3620" width="25.44140625" bestFit="1" customWidth="1"/>
    <col min="3621" max="3621" width="22.88671875" bestFit="1" customWidth="1"/>
    <col min="3622" max="3622" width="32.6640625" bestFit="1" customWidth="1"/>
    <col min="3623" max="3623" width="29.33203125" bestFit="1" customWidth="1"/>
    <col min="3624" max="3624" width="39.21875" customWidth="1"/>
    <col min="3625" max="3625" width="12.21875" customWidth="1"/>
    <col min="3626" max="3626" width="15.77734375" bestFit="1" customWidth="1"/>
    <col min="3627" max="3627" width="11.88671875" customWidth="1"/>
    <col min="3628" max="3628" width="25.44140625" bestFit="1" customWidth="1"/>
    <col min="3629" max="3629" width="22.88671875" bestFit="1" customWidth="1"/>
    <col min="3630" max="3630" width="32.6640625" bestFit="1" customWidth="1"/>
    <col min="3631" max="3631" width="29.33203125" bestFit="1" customWidth="1"/>
    <col min="3632" max="3632" width="39.21875" customWidth="1"/>
    <col min="3633" max="3633" width="12.21875" customWidth="1"/>
    <col min="3634" max="3634" width="15.77734375" bestFit="1" customWidth="1"/>
    <col min="3635" max="3635" width="11.88671875" customWidth="1"/>
    <col min="3636" max="3636" width="25.44140625" bestFit="1" customWidth="1"/>
    <col min="3637" max="3637" width="22.88671875" bestFit="1" customWidth="1"/>
    <col min="3638" max="3638" width="32.6640625" bestFit="1" customWidth="1"/>
    <col min="3639" max="3639" width="29.33203125" bestFit="1" customWidth="1"/>
    <col min="3640" max="3640" width="39.21875" customWidth="1"/>
    <col min="3641" max="3641" width="12.21875" customWidth="1"/>
    <col min="3642" max="3642" width="15.77734375" bestFit="1" customWidth="1"/>
    <col min="3643" max="3643" width="11.88671875" customWidth="1"/>
    <col min="3644" max="3644" width="25.44140625" bestFit="1" customWidth="1"/>
    <col min="3645" max="3645" width="22.88671875" bestFit="1" customWidth="1"/>
    <col min="3646" max="3646" width="32.6640625" bestFit="1" customWidth="1"/>
    <col min="3647" max="3647" width="29.33203125" bestFit="1" customWidth="1"/>
    <col min="3648" max="3648" width="39.21875" customWidth="1"/>
    <col min="3649" max="3649" width="12.21875" customWidth="1"/>
    <col min="3650" max="3650" width="15.77734375" bestFit="1" customWidth="1"/>
    <col min="3651" max="3651" width="11.88671875" customWidth="1"/>
    <col min="3652" max="3652" width="25.44140625" bestFit="1" customWidth="1"/>
    <col min="3653" max="3653" width="22.88671875" bestFit="1" customWidth="1"/>
    <col min="3654" max="3654" width="32.6640625" bestFit="1" customWidth="1"/>
    <col min="3655" max="3655" width="29.33203125" bestFit="1" customWidth="1"/>
    <col min="3656" max="3656" width="39.21875" customWidth="1"/>
    <col min="3657" max="3657" width="12.21875" customWidth="1"/>
    <col min="3658" max="3658" width="15.77734375" bestFit="1" customWidth="1"/>
    <col min="3659" max="3659" width="11.88671875" customWidth="1"/>
    <col min="3660" max="3660" width="25.44140625" bestFit="1" customWidth="1"/>
    <col min="3661" max="3661" width="22.88671875" bestFit="1" customWidth="1"/>
    <col min="3662" max="3662" width="32.6640625" bestFit="1" customWidth="1"/>
    <col min="3663" max="3663" width="29.33203125" bestFit="1" customWidth="1"/>
    <col min="3664" max="3664" width="39.21875" customWidth="1"/>
    <col min="3665" max="3665" width="12.21875" customWidth="1"/>
    <col min="3666" max="3666" width="15.77734375" bestFit="1" customWidth="1"/>
    <col min="3667" max="3667" width="11.88671875" customWidth="1"/>
    <col min="3668" max="3668" width="25.44140625" bestFit="1" customWidth="1"/>
    <col min="3669" max="3669" width="22.88671875" bestFit="1" customWidth="1"/>
    <col min="3670" max="3670" width="32.6640625" bestFit="1" customWidth="1"/>
    <col min="3671" max="3671" width="29.33203125" bestFit="1" customWidth="1"/>
    <col min="3672" max="3672" width="39.21875" customWidth="1"/>
    <col min="3673" max="3673" width="12.21875" customWidth="1"/>
    <col min="3674" max="3674" width="15.77734375" bestFit="1" customWidth="1"/>
    <col min="3675" max="3675" width="11.88671875" customWidth="1"/>
    <col min="3676" max="3676" width="25.44140625" bestFit="1" customWidth="1"/>
    <col min="3677" max="3677" width="22.88671875" bestFit="1" customWidth="1"/>
    <col min="3678" max="3678" width="32.6640625" bestFit="1" customWidth="1"/>
    <col min="3679" max="3679" width="29.33203125" bestFit="1" customWidth="1"/>
    <col min="3680" max="3680" width="39.21875" customWidth="1"/>
    <col min="3681" max="3681" width="12.21875" customWidth="1"/>
    <col min="3682" max="3682" width="15.77734375" bestFit="1" customWidth="1"/>
    <col min="3683" max="3683" width="11.88671875" customWidth="1"/>
    <col min="3684" max="3684" width="25.44140625" bestFit="1" customWidth="1"/>
    <col min="3685" max="3685" width="22.88671875" bestFit="1" customWidth="1"/>
    <col min="3686" max="3686" width="32.6640625" bestFit="1" customWidth="1"/>
    <col min="3687" max="3687" width="29.33203125" bestFit="1" customWidth="1"/>
    <col min="3688" max="3688" width="39.21875" customWidth="1"/>
    <col min="3689" max="3689" width="12.21875" customWidth="1"/>
    <col min="3690" max="3690" width="15.77734375" bestFit="1" customWidth="1"/>
    <col min="3691" max="3691" width="11.88671875" customWidth="1"/>
    <col min="3692" max="3692" width="25.44140625" bestFit="1" customWidth="1"/>
    <col min="3693" max="3693" width="22.88671875" bestFit="1" customWidth="1"/>
    <col min="3694" max="3694" width="32.6640625" bestFit="1" customWidth="1"/>
    <col min="3695" max="3695" width="29.33203125" bestFit="1" customWidth="1"/>
    <col min="3696" max="3696" width="39.21875" customWidth="1"/>
    <col min="3697" max="3697" width="12.21875" customWidth="1"/>
    <col min="3698" max="3698" width="15.77734375" bestFit="1" customWidth="1"/>
    <col min="3699" max="3699" width="11.88671875" customWidth="1"/>
    <col min="3700" max="3700" width="25.44140625" bestFit="1" customWidth="1"/>
    <col min="3701" max="3701" width="22.88671875" bestFit="1" customWidth="1"/>
    <col min="3702" max="3702" width="32.6640625" bestFit="1" customWidth="1"/>
    <col min="3703" max="3703" width="29.33203125" bestFit="1" customWidth="1"/>
    <col min="3704" max="3704" width="39.21875" customWidth="1"/>
    <col min="3705" max="3705" width="12.21875" customWidth="1"/>
    <col min="3706" max="3706" width="15.77734375" bestFit="1" customWidth="1"/>
    <col min="3707" max="3707" width="11.88671875" customWidth="1"/>
    <col min="3708" max="3708" width="25.44140625" bestFit="1" customWidth="1"/>
    <col min="3709" max="3709" width="22.88671875" bestFit="1" customWidth="1"/>
    <col min="3710" max="3710" width="32.6640625" bestFit="1" customWidth="1"/>
    <col min="3711" max="3711" width="29.33203125" bestFit="1" customWidth="1"/>
    <col min="3712" max="3712" width="39.21875" customWidth="1"/>
    <col min="3713" max="3713" width="12.21875" customWidth="1"/>
    <col min="3714" max="3714" width="15.77734375" bestFit="1" customWidth="1"/>
    <col min="3715" max="3715" width="11.88671875" customWidth="1"/>
    <col min="3716" max="3716" width="25.44140625" bestFit="1" customWidth="1"/>
    <col min="3717" max="3717" width="22.88671875" bestFit="1" customWidth="1"/>
    <col min="3718" max="3718" width="32.6640625" bestFit="1" customWidth="1"/>
    <col min="3719" max="3719" width="29.33203125" bestFit="1" customWidth="1"/>
    <col min="3720" max="3720" width="39.21875" customWidth="1"/>
    <col min="3721" max="3721" width="12.21875" customWidth="1"/>
    <col min="3722" max="3722" width="15.77734375" bestFit="1" customWidth="1"/>
    <col min="3723" max="3723" width="11.88671875" customWidth="1"/>
    <col min="3724" max="3724" width="25.44140625" bestFit="1" customWidth="1"/>
    <col min="3725" max="3725" width="22.88671875" bestFit="1" customWidth="1"/>
    <col min="3726" max="3726" width="32.6640625" bestFit="1" customWidth="1"/>
    <col min="3727" max="3727" width="29.33203125" bestFit="1" customWidth="1"/>
    <col min="3728" max="3728" width="39.21875" customWidth="1"/>
    <col min="3729" max="3729" width="12.21875" customWidth="1"/>
    <col min="3730" max="3730" width="15.77734375" bestFit="1" customWidth="1"/>
    <col min="3731" max="3731" width="11.88671875" customWidth="1"/>
    <col min="3732" max="3732" width="25.44140625" bestFit="1" customWidth="1"/>
    <col min="3733" max="3733" width="22.88671875" bestFit="1" customWidth="1"/>
    <col min="3734" max="3734" width="32.6640625" bestFit="1" customWidth="1"/>
    <col min="3735" max="3735" width="29.33203125" bestFit="1" customWidth="1"/>
    <col min="3736" max="3736" width="39.21875" customWidth="1"/>
    <col min="3737" max="3737" width="12.21875" customWidth="1"/>
    <col min="3738" max="3738" width="15.77734375" bestFit="1" customWidth="1"/>
    <col min="3739" max="3739" width="11.88671875" customWidth="1"/>
    <col min="3740" max="3740" width="25.44140625" bestFit="1" customWidth="1"/>
    <col min="3741" max="3741" width="22.88671875" bestFit="1" customWidth="1"/>
    <col min="3742" max="3742" width="32.6640625" bestFit="1" customWidth="1"/>
    <col min="3743" max="3743" width="29.33203125" bestFit="1" customWidth="1"/>
    <col min="3744" max="3744" width="39.21875" customWidth="1"/>
    <col min="3745" max="3745" width="12.21875" customWidth="1"/>
    <col min="3746" max="3746" width="15.77734375" bestFit="1" customWidth="1"/>
    <col min="3747" max="3747" width="11.88671875" customWidth="1"/>
    <col min="3748" max="3748" width="25.44140625" bestFit="1" customWidth="1"/>
    <col min="3749" max="3749" width="22.88671875" bestFit="1" customWidth="1"/>
    <col min="3750" max="3750" width="32.6640625" bestFit="1" customWidth="1"/>
    <col min="3751" max="3751" width="29.33203125" bestFit="1" customWidth="1"/>
    <col min="3752" max="3752" width="39.21875" customWidth="1"/>
    <col min="3753" max="3753" width="12.21875" customWidth="1"/>
    <col min="3754" max="3754" width="15.77734375" bestFit="1" customWidth="1"/>
    <col min="3755" max="3755" width="11.88671875" customWidth="1"/>
    <col min="3756" max="3756" width="25.44140625" bestFit="1" customWidth="1"/>
    <col min="3757" max="3757" width="22.88671875" bestFit="1" customWidth="1"/>
    <col min="3758" max="3758" width="32.6640625" bestFit="1" customWidth="1"/>
    <col min="3759" max="3759" width="29.33203125" bestFit="1" customWidth="1"/>
    <col min="3760" max="3760" width="39.21875" customWidth="1"/>
    <col min="3761" max="3761" width="12.21875" customWidth="1"/>
    <col min="3762" max="3762" width="15.77734375" bestFit="1" customWidth="1"/>
    <col min="3763" max="3763" width="11.88671875" customWidth="1"/>
    <col min="3764" max="3764" width="25.44140625" bestFit="1" customWidth="1"/>
    <col min="3765" max="3765" width="22.88671875" bestFit="1" customWidth="1"/>
    <col min="3766" max="3766" width="32.6640625" bestFit="1" customWidth="1"/>
    <col min="3767" max="3767" width="29.33203125" bestFit="1" customWidth="1"/>
    <col min="3768" max="3768" width="39.21875" customWidth="1"/>
    <col min="3769" max="3769" width="12.21875" customWidth="1"/>
    <col min="3770" max="3770" width="15.77734375" bestFit="1" customWidth="1"/>
    <col min="3771" max="3771" width="11.88671875" customWidth="1"/>
    <col min="3772" max="3772" width="25.44140625" bestFit="1" customWidth="1"/>
    <col min="3773" max="3773" width="22.88671875" bestFit="1" customWidth="1"/>
    <col min="3774" max="3774" width="32.6640625" bestFit="1" customWidth="1"/>
    <col min="3775" max="3775" width="29.33203125" bestFit="1" customWidth="1"/>
    <col min="3776" max="3776" width="39.21875" customWidth="1"/>
    <col min="3777" max="3777" width="12.21875" customWidth="1"/>
    <col min="3778" max="3778" width="15.77734375" bestFit="1" customWidth="1"/>
    <col min="3779" max="3779" width="11.88671875" customWidth="1"/>
    <col min="3780" max="3780" width="25.44140625" bestFit="1" customWidth="1"/>
    <col min="3781" max="3781" width="22.88671875" bestFit="1" customWidth="1"/>
    <col min="3782" max="3782" width="32.6640625" bestFit="1" customWidth="1"/>
    <col min="3783" max="3783" width="29.33203125" bestFit="1" customWidth="1"/>
    <col min="3784" max="3784" width="39.21875" customWidth="1"/>
    <col min="3785" max="3785" width="12.21875" customWidth="1"/>
    <col min="3786" max="3786" width="15.77734375" bestFit="1" customWidth="1"/>
    <col min="3787" max="3787" width="11.88671875" customWidth="1"/>
    <col min="3788" max="3788" width="25.44140625" bestFit="1" customWidth="1"/>
    <col min="3789" max="3789" width="22.88671875" bestFit="1" customWidth="1"/>
    <col min="3790" max="3790" width="32.6640625" bestFit="1" customWidth="1"/>
    <col min="3791" max="3791" width="29.33203125" bestFit="1" customWidth="1"/>
    <col min="3792" max="3792" width="39.21875" customWidth="1"/>
    <col min="3793" max="3793" width="12.21875" customWidth="1"/>
    <col min="3794" max="3794" width="15.77734375" bestFit="1" customWidth="1"/>
    <col min="3795" max="3795" width="11.88671875" customWidth="1"/>
    <col min="3796" max="3796" width="25.44140625" bestFit="1" customWidth="1"/>
    <col min="3797" max="3797" width="22.88671875" bestFit="1" customWidth="1"/>
    <col min="3798" max="3798" width="32.6640625" bestFit="1" customWidth="1"/>
    <col min="3799" max="3799" width="29.33203125" bestFit="1" customWidth="1"/>
    <col min="3800" max="3800" width="39.21875" customWidth="1"/>
    <col min="3801" max="3801" width="12.21875" customWidth="1"/>
    <col min="3802" max="3802" width="15.77734375" bestFit="1" customWidth="1"/>
    <col min="3803" max="3803" width="11.88671875" customWidth="1"/>
    <col min="3804" max="3804" width="25.44140625" bestFit="1" customWidth="1"/>
    <col min="3805" max="3805" width="22.88671875" bestFit="1" customWidth="1"/>
    <col min="3806" max="3806" width="32.6640625" bestFit="1" customWidth="1"/>
    <col min="3807" max="3807" width="29.33203125" bestFit="1" customWidth="1"/>
    <col min="3808" max="3808" width="39.21875" customWidth="1"/>
    <col min="3809" max="3809" width="12.21875" customWidth="1"/>
    <col min="3810" max="3810" width="15.77734375" bestFit="1" customWidth="1"/>
    <col min="3811" max="3811" width="11.88671875" customWidth="1"/>
    <col min="3812" max="3812" width="25.44140625" bestFit="1" customWidth="1"/>
    <col min="3813" max="3813" width="22.88671875" bestFit="1" customWidth="1"/>
    <col min="3814" max="3814" width="32.6640625" bestFit="1" customWidth="1"/>
    <col min="3815" max="3815" width="29.33203125" bestFit="1" customWidth="1"/>
    <col min="3816" max="3816" width="39.21875" customWidth="1"/>
    <col min="3817" max="3817" width="12.21875" customWidth="1"/>
    <col min="3818" max="3818" width="15.77734375" bestFit="1" customWidth="1"/>
    <col min="3819" max="3819" width="11.88671875" customWidth="1"/>
    <col min="3820" max="3820" width="25.44140625" bestFit="1" customWidth="1"/>
    <col min="3821" max="3821" width="22.88671875" bestFit="1" customWidth="1"/>
    <col min="3822" max="3822" width="32.6640625" bestFit="1" customWidth="1"/>
    <col min="3823" max="3823" width="29.33203125" bestFit="1" customWidth="1"/>
    <col min="3824" max="3824" width="39.21875" customWidth="1"/>
    <col min="3825" max="3825" width="12.21875" customWidth="1"/>
    <col min="3826" max="3826" width="15.77734375" bestFit="1" customWidth="1"/>
    <col min="3827" max="3827" width="11.88671875" customWidth="1"/>
    <col min="3828" max="3828" width="25.44140625" bestFit="1" customWidth="1"/>
    <col min="3829" max="3829" width="22.88671875" bestFit="1" customWidth="1"/>
    <col min="3830" max="3830" width="32.6640625" bestFit="1" customWidth="1"/>
    <col min="3831" max="3831" width="29.33203125" bestFit="1" customWidth="1"/>
    <col min="3832" max="3832" width="39.21875" customWidth="1"/>
    <col min="3833" max="3833" width="12.21875" customWidth="1"/>
    <col min="3834" max="3834" width="15.77734375" bestFit="1" customWidth="1"/>
    <col min="3835" max="3835" width="11.88671875" customWidth="1"/>
    <col min="3836" max="3836" width="25.44140625" bestFit="1" customWidth="1"/>
    <col min="3837" max="3837" width="22.88671875" bestFit="1" customWidth="1"/>
    <col min="3838" max="3838" width="32.6640625" bestFit="1" customWidth="1"/>
    <col min="3839" max="3839" width="29.33203125" bestFit="1" customWidth="1"/>
    <col min="3840" max="3840" width="39.21875" customWidth="1"/>
    <col min="3841" max="3841" width="12.21875" customWidth="1"/>
    <col min="3842" max="3842" width="15.77734375" bestFit="1" customWidth="1"/>
    <col min="3843" max="3843" width="11.88671875" customWidth="1"/>
    <col min="3844" max="3844" width="25.44140625" bestFit="1" customWidth="1"/>
    <col min="3845" max="3845" width="22.88671875" bestFit="1" customWidth="1"/>
    <col min="3846" max="3846" width="32.6640625" bestFit="1" customWidth="1"/>
    <col min="3847" max="3847" width="29.33203125" bestFit="1" customWidth="1"/>
    <col min="3848" max="3848" width="39.21875" customWidth="1"/>
    <col min="3849" max="3849" width="12.21875" customWidth="1"/>
    <col min="3850" max="3850" width="15.77734375" bestFit="1" customWidth="1"/>
    <col min="3851" max="3851" width="11.88671875" customWidth="1"/>
    <col min="3852" max="3852" width="25.44140625" bestFit="1" customWidth="1"/>
    <col min="3853" max="3853" width="22.88671875" bestFit="1" customWidth="1"/>
    <col min="3854" max="3854" width="32.6640625" bestFit="1" customWidth="1"/>
    <col min="3855" max="3855" width="29.33203125" bestFit="1" customWidth="1"/>
    <col min="3856" max="3856" width="39.21875" customWidth="1"/>
    <col min="3857" max="3857" width="12.21875" customWidth="1"/>
    <col min="3858" max="3858" width="15.77734375" bestFit="1" customWidth="1"/>
    <col min="3859" max="3859" width="11.88671875" customWidth="1"/>
    <col min="3860" max="3860" width="25.44140625" bestFit="1" customWidth="1"/>
    <col min="3861" max="3861" width="22.88671875" bestFit="1" customWidth="1"/>
    <col min="3862" max="3862" width="32.6640625" bestFit="1" customWidth="1"/>
    <col min="3863" max="3863" width="29.33203125" bestFit="1" customWidth="1"/>
    <col min="3864" max="3864" width="39.21875" customWidth="1"/>
    <col min="3865" max="3865" width="12.21875" customWidth="1"/>
    <col min="3866" max="3866" width="15.77734375" bestFit="1" customWidth="1"/>
    <col min="3867" max="3867" width="11.88671875" customWidth="1"/>
    <col min="3868" max="3868" width="25.44140625" bestFit="1" customWidth="1"/>
    <col min="3869" max="3869" width="22.88671875" bestFit="1" customWidth="1"/>
    <col min="3870" max="3870" width="32.6640625" bestFit="1" customWidth="1"/>
    <col min="3871" max="3871" width="29.33203125" bestFit="1" customWidth="1"/>
    <col min="3872" max="3872" width="39.21875" customWidth="1"/>
    <col min="3873" max="3873" width="12.21875" customWidth="1"/>
    <col min="3874" max="3874" width="15.77734375" bestFit="1" customWidth="1"/>
    <col min="3875" max="3875" width="11.88671875" customWidth="1"/>
    <col min="3876" max="3876" width="25.44140625" bestFit="1" customWidth="1"/>
    <col min="3877" max="3877" width="22.88671875" bestFit="1" customWidth="1"/>
    <col min="3878" max="3878" width="32.6640625" bestFit="1" customWidth="1"/>
    <col min="3879" max="3879" width="29.33203125" bestFit="1" customWidth="1"/>
    <col min="3880" max="3880" width="39.21875" customWidth="1"/>
    <col min="3881" max="3881" width="12.21875" customWidth="1"/>
    <col min="3882" max="3882" width="15.77734375" bestFit="1" customWidth="1"/>
    <col min="3883" max="3883" width="11.88671875" customWidth="1"/>
    <col min="3884" max="3884" width="25.44140625" bestFit="1" customWidth="1"/>
    <col min="3885" max="3885" width="22.88671875" bestFit="1" customWidth="1"/>
    <col min="3886" max="3886" width="32.6640625" bestFit="1" customWidth="1"/>
    <col min="3887" max="3887" width="29.33203125" bestFit="1" customWidth="1"/>
    <col min="3888" max="3888" width="39.21875" customWidth="1"/>
    <col min="3889" max="3889" width="12.21875" customWidth="1"/>
    <col min="3890" max="3890" width="15.77734375" bestFit="1" customWidth="1"/>
    <col min="3891" max="3891" width="11.88671875" customWidth="1"/>
    <col min="3892" max="3892" width="25.44140625" bestFit="1" customWidth="1"/>
    <col min="3893" max="3893" width="22.88671875" bestFit="1" customWidth="1"/>
    <col min="3894" max="3894" width="32.6640625" bestFit="1" customWidth="1"/>
    <col min="3895" max="3895" width="29.33203125" bestFit="1" customWidth="1"/>
    <col min="3896" max="3896" width="39.21875" customWidth="1"/>
    <col min="3897" max="3897" width="12.21875" customWidth="1"/>
    <col min="3898" max="3898" width="15.77734375" bestFit="1" customWidth="1"/>
    <col min="3899" max="3899" width="11.88671875" customWidth="1"/>
    <col min="3900" max="3900" width="25.44140625" bestFit="1" customWidth="1"/>
    <col min="3901" max="3901" width="22.88671875" bestFit="1" customWidth="1"/>
    <col min="3902" max="3902" width="32.6640625" bestFit="1" customWidth="1"/>
    <col min="3903" max="3903" width="29.33203125" bestFit="1" customWidth="1"/>
    <col min="3904" max="3904" width="39.21875" customWidth="1"/>
    <col min="3905" max="3905" width="12.21875" customWidth="1"/>
    <col min="3906" max="3906" width="15.77734375" bestFit="1" customWidth="1"/>
    <col min="3907" max="3907" width="11.88671875" customWidth="1"/>
    <col min="3908" max="3908" width="25.44140625" bestFit="1" customWidth="1"/>
    <col min="3909" max="3909" width="22.88671875" bestFit="1" customWidth="1"/>
    <col min="3910" max="3910" width="32.6640625" bestFit="1" customWidth="1"/>
    <col min="3911" max="3911" width="29.33203125" bestFit="1" customWidth="1"/>
    <col min="3912" max="3912" width="39.21875" customWidth="1"/>
    <col min="3913" max="3913" width="12.21875" customWidth="1"/>
    <col min="3914" max="3914" width="15.77734375" bestFit="1" customWidth="1"/>
    <col min="3915" max="3915" width="11.88671875" customWidth="1"/>
    <col min="3916" max="3916" width="25.44140625" bestFit="1" customWidth="1"/>
    <col min="3917" max="3917" width="22.88671875" bestFit="1" customWidth="1"/>
    <col min="3918" max="3918" width="32.6640625" bestFit="1" customWidth="1"/>
    <col min="3919" max="3919" width="29.33203125" bestFit="1" customWidth="1"/>
    <col min="3920" max="3920" width="39.21875" customWidth="1"/>
    <col min="3921" max="3921" width="12.21875" customWidth="1"/>
    <col min="3922" max="3922" width="15.77734375" bestFit="1" customWidth="1"/>
    <col min="3923" max="3923" width="11.88671875" customWidth="1"/>
    <col min="3924" max="3924" width="25.44140625" bestFit="1" customWidth="1"/>
    <col min="3925" max="3925" width="22.88671875" bestFit="1" customWidth="1"/>
    <col min="3926" max="3926" width="32.6640625" bestFit="1" customWidth="1"/>
    <col min="3927" max="3927" width="29.33203125" bestFit="1" customWidth="1"/>
    <col min="3928" max="3928" width="39.21875" customWidth="1"/>
    <col min="3929" max="3929" width="12.21875" customWidth="1"/>
    <col min="3930" max="3930" width="15.77734375" bestFit="1" customWidth="1"/>
    <col min="3931" max="3931" width="11.88671875" customWidth="1"/>
    <col min="3932" max="3932" width="25.44140625" bestFit="1" customWidth="1"/>
    <col min="3933" max="3933" width="22.88671875" bestFit="1" customWidth="1"/>
    <col min="3934" max="3934" width="32.6640625" bestFit="1" customWidth="1"/>
    <col min="3935" max="3935" width="29.33203125" bestFit="1" customWidth="1"/>
    <col min="3936" max="3936" width="39.21875" customWidth="1"/>
    <col min="3937" max="3937" width="12.21875" customWidth="1"/>
    <col min="3938" max="3938" width="15.77734375" bestFit="1" customWidth="1"/>
    <col min="3939" max="3939" width="11.88671875" customWidth="1"/>
    <col min="3940" max="3940" width="25.44140625" bestFit="1" customWidth="1"/>
    <col min="3941" max="3941" width="22.88671875" bestFit="1" customWidth="1"/>
    <col min="3942" max="3942" width="32.6640625" bestFit="1" customWidth="1"/>
    <col min="3943" max="3943" width="29.33203125" bestFit="1" customWidth="1"/>
    <col min="3944" max="3944" width="39.21875" customWidth="1"/>
    <col min="3945" max="3945" width="12.21875" customWidth="1"/>
    <col min="3946" max="3946" width="15.77734375" bestFit="1" customWidth="1"/>
    <col min="3947" max="3947" width="11.88671875" customWidth="1"/>
    <col min="3948" max="3948" width="25.44140625" bestFit="1" customWidth="1"/>
    <col min="3949" max="3949" width="22.88671875" bestFit="1" customWidth="1"/>
    <col min="3950" max="3950" width="32.6640625" bestFit="1" customWidth="1"/>
    <col min="3951" max="3951" width="29.33203125" bestFit="1" customWidth="1"/>
    <col min="3952" max="3952" width="39.21875" customWidth="1"/>
    <col min="3953" max="3953" width="12.21875" customWidth="1"/>
    <col min="3954" max="3954" width="15.77734375" bestFit="1" customWidth="1"/>
    <col min="3955" max="3955" width="11.88671875" customWidth="1"/>
    <col min="3956" max="3956" width="25.44140625" bestFit="1" customWidth="1"/>
    <col min="3957" max="3957" width="22.88671875" bestFit="1" customWidth="1"/>
    <col min="3958" max="3958" width="32.6640625" bestFit="1" customWidth="1"/>
    <col min="3959" max="3959" width="29.33203125" bestFit="1" customWidth="1"/>
    <col min="3960" max="3960" width="39.21875" customWidth="1"/>
    <col min="3961" max="3961" width="12.21875" customWidth="1"/>
    <col min="3962" max="3962" width="15.77734375" bestFit="1" customWidth="1"/>
    <col min="3963" max="3963" width="11.88671875" customWidth="1"/>
    <col min="3964" max="3964" width="25.44140625" bestFit="1" customWidth="1"/>
    <col min="3965" max="3965" width="22.88671875" bestFit="1" customWidth="1"/>
    <col min="3966" max="3966" width="32.6640625" bestFit="1" customWidth="1"/>
    <col min="3967" max="3967" width="29.33203125" bestFit="1" customWidth="1"/>
    <col min="3968" max="3968" width="39.21875" customWidth="1"/>
    <col min="3969" max="3969" width="12.21875" customWidth="1"/>
    <col min="3970" max="3970" width="15.77734375" bestFit="1" customWidth="1"/>
    <col min="3971" max="3971" width="11.88671875" customWidth="1"/>
    <col min="3972" max="3972" width="25.44140625" bestFit="1" customWidth="1"/>
    <col min="3973" max="3973" width="22.88671875" bestFit="1" customWidth="1"/>
    <col min="3974" max="3974" width="32.6640625" bestFit="1" customWidth="1"/>
    <col min="3975" max="3975" width="29.33203125" bestFit="1" customWidth="1"/>
    <col min="3976" max="3976" width="39.21875" customWidth="1"/>
    <col min="3977" max="3977" width="12.21875" customWidth="1"/>
    <col min="3978" max="3978" width="15.77734375" bestFit="1" customWidth="1"/>
    <col min="3979" max="3979" width="11.88671875" customWidth="1"/>
    <col min="3980" max="3980" width="25.44140625" bestFit="1" customWidth="1"/>
    <col min="3981" max="3981" width="22.88671875" bestFit="1" customWidth="1"/>
    <col min="3982" max="3982" width="32.6640625" bestFit="1" customWidth="1"/>
    <col min="3983" max="3983" width="29.33203125" bestFit="1" customWidth="1"/>
    <col min="3984" max="3984" width="39.21875" customWidth="1"/>
    <col min="3985" max="3985" width="12.21875" customWidth="1"/>
    <col min="3986" max="3986" width="15.77734375" bestFit="1" customWidth="1"/>
    <col min="3987" max="3987" width="11.88671875" customWidth="1"/>
    <col min="3988" max="3988" width="25.44140625" bestFit="1" customWidth="1"/>
    <col min="3989" max="3989" width="22.88671875" bestFit="1" customWidth="1"/>
    <col min="3990" max="3990" width="32.6640625" bestFit="1" customWidth="1"/>
    <col min="3991" max="3991" width="29.33203125" bestFit="1" customWidth="1"/>
    <col min="3992" max="3992" width="39.21875" customWidth="1"/>
    <col min="3993" max="3993" width="12.21875" customWidth="1"/>
    <col min="3994" max="3994" width="15.77734375" bestFit="1" customWidth="1"/>
    <col min="3995" max="3995" width="11.88671875" customWidth="1"/>
    <col min="3996" max="3996" width="25.44140625" bestFit="1" customWidth="1"/>
    <col min="3997" max="3997" width="22.88671875" bestFit="1" customWidth="1"/>
    <col min="3998" max="3998" width="32.6640625" bestFit="1" customWidth="1"/>
    <col min="3999" max="3999" width="29.33203125" bestFit="1" customWidth="1"/>
    <col min="4000" max="4000" width="39.21875" customWidth="1"/>
    <col min="4001" max="4001" width="12.21875" customWidth="1"/>
    <col min="4002" max="4002" width="15.77734375" bestFit="1" customWidth="1"/>
    <col min="4003" max="4003" width="11.88671875" customWidth="1"/>
    <col min="4004" max="4004" width="25.44140625" bestFit="1" customWidth="1"/>
    <col min="4005" max="4005" width="22.88671875" bestFit="1" customWidth="1"/>
    <col min="4006" max="4006" width="32.6640625" bestFit="1" customWidth="1"/>
    <col min="4007" max="4007" width="29.33203125" bestFit="1" customWidth="1"/>
    <col min="4008" max="4008" width="39.21875" customWidth="1"/>
    <col min="4009" max="4009" width="12.21875" customWidth="1"/>
    <col min="4010" max="4010" width="15.77734375" bestFit="1" customWidth="1"/>
    <col min="4011" max="4011" width="11.88671875" customWidth="1"/>
    <col min="4012" max="4012" width="25.44140625" bestFit="1" customWidth="1"/>
    <col min="4013" max="4013" width="22.88671875" bestFit="1" customWidth="1"/>
    <col min="4014" max="4014" width="32.6640625" bestFit="1" customWidth="1"/>
    <col min="4015" max="4015" width="29.33203125" bestFit="1" customWidth="1"/>
    <col min="4016" max="4016" width="39.21875" customWidth="1"/>
    <col min="4017" max="4017" width="12.21875" customWidth="1"/>
    <col min="4018" max="4018" width="15.77734375" bestFit="1" customWidth="1"/>
    <col min="4019" max="4019" width="11.88671875" customWidth="1"/>
    <col min="4020" max="4020" width="25.44140625" bestFit="1" customWidth="1"/>
    <col min="4021" max="4021" width="22.88671875" bestFit="1" customWidth="1"/>
    <col min="4022" max="4022" width="32.6640625" bestFit="1" customWidth="1"/>
    <col min="4023" max="4023" width="29.33203125" bestFit="1" customWidth="1"/>
    <col min="4024" max="4024" width="39.21875" customWidth="1"/>
    <col min="4025" max="4025" width="12.21875" customWidth="1"/>
    <col min="4026" max="4026" width="15.77734375" bestFit="1" customWidth="1"/>
    <col min="4027" max="4027" width="11.88671875" customWidth="1"/>
    <col min="4028" max="4028" width="25.44140625" bestFit="1" customWidth="1"/>
    <col min="4029" max="4029" width="22.88671875" bestFit="1" customWidth="1"/>
    <col min="4030" max="4030" width="32.6640625" bestFit="1" customWidth="1"/>
    <col min="4031" max="4031" width="29.33203125" bestFit="1" customWidth="1"/>
    <col min="4032" max="4032" width="39.21875" customWidth="1"/>
    <col min="4033" max="4033" width="12.21875" customWidth="1"/>
    <col min="4034" max="4034" width="15.77734375" bestFit="1" customWidth="1"/>
    <col min="4035" max="4035" width="11.88671875" customWidth="1"/>
    <col min="4036" max="4036" width="25.44140625" bestFit="1" customWidth="1"/>
    <col min="4037" max="4037" width="22.88671875" bestFit="1" customWidth="1"/>
    <col min="4038" max="4038" width="32.6640625" bestFit="1" customWidth="1"/>
    <col min="4039" max="4039" width="29.33203125" bestFit="1" customWidth="1"/>
    <col min="4040" max="4040" width="39.21875" customWidth="1"/>
    <col min="4041" max="4041" width="12.21875" customWidth="1"/>
    <col min="4042" max="4042" width="15.77734375" bestFit="1" customWidth="1"/>
    <col min="4043" max="4043" width="11.88671875" customWidth="1"/>
    <col min="4044" max="4044" width="25.44140625" bestFit="1" customWidth="1"/>
    <col min="4045" max="4045" width="22.88671875" bestFit="1" customWidth="1"/>
    <col min="4046" max="4046" width="32.6640625" bestFit="1" customWidth="1"/>
    <col min="4047" max="4047" width="29.33203125" bestFit="1" customWidth="1"/>
    <col min="4048" max="4048" width="39.21875" customWidth="1"/>
    <col min="4049" max="4049" width="12.21875" customWidth="1"/>
    <col min="4050" max="4050" width="15.77734375" bestFit="1" customWidth="1"/>
    <col min="4051" max="4051" width="11.88671875" customWidth="1"/>
    <col min="4052" max="4052" width="25.44140625" bestFit="1" customWidth="1"/>
    <col min="4053" max="4053" width="22.88671875" bestFit="1" customWidth="1"/>
    <col min="4054" max="4054" width="32.6640625" bestFit="1" customWidth="1"/>
    <col min="4055" max="4055" width="29.33203125" bestFit="1" customWidth="1"/>
    <col min="4056" max="4056" width="39.21875" customWidth="1"/>
    <col min="4057" max="4057" width="12.21875" customWidth="1"/>
    <col min="4058" max="4058" width="15.77734375" bestFit="1" customWidth="1"/>
    <col min="4059" max="4059" width="11.88671875" customWidth="1"/>
    <col min="4060" max="4060" width="25.44140625" bestFit="1" customWidth="1"/>
    <col min="4061" max="4061" width="22.88671875" bestFit="1" customWidth="1"/>
    <col min="4062" max="4062" width="32.6640625" bestFit="1" customWidth="1"/>
    <col min="4063" max="4063" width="29.33203125" bestFit="1" customWidth="1"/>
    <col min="4064" max="4064" width="39.21875" customWidth="1"/>
    <col min="4065" max="4065" width="12.21875" customWidth="1"/>
    <col min="4066" max="4066" width="15.77734375" bestFit="1" customWidth="1"/>
    <col min="4067" max="4067" width="11.88671875" customWidth="1"/>
    <col min="4068" max="4068" width="25.44140625" bestFit="1" customWidth="1"/>
    <col min="4069" max="4069" width="22.88671875" bestFit="1" customWidth="1"/>
    <col min="4070" max="4070" width="32.6640625" bestFit="1" customWidth="1"/>
    <col min="4071" max="4071" width="29.33203125" bestFit="1" customWidth="1"/>
    <col min="4072" max="4072" width="39.21875" customWidth="1"/>
    <col min="4073" max="4073" width="12.21875" customWidth="1"/>
    <col min="4074" max="4074" width="15.77734375" bestFit="1" customWidth="1"/>
    <col min="4075" max="4075" width="11.88671875" customWidth="1"/>
    <col min="4076" max="4076" width="25.44140625" bestFit="1" customWidth="1"/>
    <col min="4077" max="4077" width="22.88671875" bestFit="1" customWidth="1"/>
    <col min="4078" max="4078" width="32.6640625" bestFit="1" customWidth="1"/>
    <col min="4079" max="4079" width="29.33203125" bestFit="1" customWidth="1"/>
    <col min="4080" max="4080" width="39.21875" customWidth="1"/>
    <col min="4081" max="4081" width="12.21875" customWidth="1"/>
    <col min="4082" max="4082" width="15.77734375" bestFit="1" customWidth="1"/>
    <col min="4083" max="4083" width="11.88671875" customWidth="1"/>
    <col min="4084" max="4084" width="25.44140625" bestFit="1" customWidth="1"/>
    <col min="4085" max="4085" width="22.88671875" bestFit="1" customWidth="1"/>
    <col min="4086" max="4086" width="32.6640625" bestFit="1" customWidth="1"/>
    <col min="4087" max="4087" width="29.33203125" bestFit="1" customWidth="1"/>
    <col min="4088" max="4088" width="39.21875" customWidth="1"/>
    <col min="4089" max="4089" width="12.21875" customWidth="1"/>
    <col min="4090" max="4090" width="15.77734375" bestFit="1" customWidth="1"/>
    <col min="4091" max="4091" width="11.88671875" customWidth="1"/>
    <col min="4092" max="4092" width="25.44140625" bestFit="1" customWidth="1"/>
    <col min="4093" max="4093" width="22.88671875" bestFit="1" customWidth="1"/>
    <col min="4094" max="4094" width="32.6640625" bestFit="1" customWidth="1"/>
    <col min="4095" max="4095" width="29.33203125" bestFit="1" customWidth="1"/>
    <col min="4096" max="4096" width="39.21875" customWidth="1"/>
    <col min="4097" max="4097" width="12.21875" customWidth="1"/>
    <col min="4098" max="4098" width="15.77734375" bestFit="1" customWidth="1"/>
    <col min="4099" max="4099" width="11.88671875" customWidth="1"/>
    <col min="4100" max="4100" width="25.44140625" bestFit="1" customWidth="1"/>
    <col min="4101" max="4101" width="22.88671875" bestFit="1" customWidth="1"/>
    <col min="4102" max="4102" width="32.6640625" bestFit="1" customWidth="1"/>
    <col min="4103" max="4103" width="29.33203125" bestFit="1" customWidth="1"/>
    <col min="4104" max="4104" width="39.21875" customWidth="1"/>
    <col min="4105" max="4105" width="12.21875" customWidth="1"/>
    <col min="4106" max="4106" width="15.77734375" bestFit="1" customWidth="1"/>
    <col min="4107" max="4107" width="11.88671875" customWidth="1"/>
    <col min="4108" max="4108" width="25.44140625" bestFit="1" customWidth="1"/>
    <col min="4109" max="4109" width="22.88671875" bestFit="1" customWidth="1"/>
    <col min="4110" max="4110" width="32.6640625" bestFit="1" customWidth="1"/>
    <col min="4111" max="4111" width="29.33203125" bestFit="1" customWidth="1"/>
    <col min="4112" max="4112" width="39.21875" customWidth="1"/>
    <col min="4113" max="4113" width="12.21875" customWidth="1"/>
    <col min="4114" max="4114" width="15.77734375" bestFit="1" customWidth="1"/>
    <col min="4115" max="4115" width="11.88671875" customWidth="1"/>
    <col min="4116" max="4116" width="25.44140625" bestFit="1" customWidth="1"/>
    <col min="4117" max="4117" width="22.88671875" bestFit="1" customWidth="1"/>
    <col min="4118" max="4118" width="32.6640625" bestFit="1" customWidth="1"/>
    <col min="4119" max="4119" width="29.33203125" bestFit="1" customWidth="1"/>
    <col min="4120" max="4120" width="39.21875" customWidth="1"/>
    <col min="4121" max="4121" width="12.21875" customWidth="1"/>
    <col min="4122" max="4122" width="15.77734375" bestFit="1" customWidth="1"/>
    <col min="4123" max="4123" width="11.88671875" customWidth="1"/>
    <col min="4124" max="4124" width="25.44140625" bestFit="1" customWidth="1"/>
    <col min="4125" max="4125" width="22.88671875" bestFit="1" customWidth="1"/>
    <col min="4126" max="4126" width="32.6640625" bestFit="1" customWidth="1"/>
    <col min="4127" max="4127" width="29.33203125" bestFit="1" customWidth="1"/>
    <col min="4128" max="4128" width="39.21875" customWidth="1"/>
    <col min="4129" max="4129" width="12.21875" customWidth="1"/>
    <col min="4130" max="4130" width="15.77734375" bestFit="1" customWidth="1"/>
    <col min="4131" max="4131" width="11.88671875" customWidth="1"/>
    <col min="4132" max="4132" width="25.44140625" bestFit="1" customWidth="1"/>
    <col min="4133" max="4133" width="22.88671875" bestFit="1" customWidth="1"/>
    <col min="4134" max="4134" width="32.6640625" bestFit="1" customWidth="1"/>
    <col min="4135" max="4135" width="29.33203125" bestFit="1" customWidth="1"/>
    <col min="4136" max="4136" width="39.21875" customWidth="1"/>
    <col min="4137" max="4137" width="12.21875" customWidth="1"/>
    <col min="4138" max="4138" width="15.77734375" bestFit="1" customWidth="1"/>
    <col min="4139" max="4139" width="11.88671875" customWidth="1"/>
    <col min="4140" max="4140" width="25.44140625" bestFit="1" customWidth="1"/>
    <col min="4141" max="4141" width="22.88671875" bestFit="1" customWidth="1"/>
    <col min="4142" max="4142" width="32.6640625" bestFit="1" customWidth="1"/>
    <col min="4143" max="4143" width="29.33203125" bestFit="1" customWidth="1"/>
    <col min="4144" max="4144" width="39.21875" customWidth="1"/>
    <col min="4145" max="4145" width="12.21875" customWidth="1"/>
    <col min="4146" max="4146" width="15.77734375" bestFit="1" customWidth="1"/>
    <col min="4147" max="4147" width="11.88671875" customWidth="1"/>
    <col min="4148" max="4148" width="25.44140625" bestFit="1" customWidth="1"/>
    <col min="4149" max="4149" width="22.88671875" bestFit="1" customWidth="1"/>
    <col min="4150" max="4150" width="32.6640625" bestFit="1" customWidth="1"/>
    <col min="4151" max="4151" width="29.33203125" bestFit="1" customWidth="1"/>
    <col min="4152" max="4152" width="39.21875" customWidth="1"/>
    <col min="4153" max="4153" width="12.21875" customWidth="1"/>
    <col min="4154" max="4154" width="15.77734375" bestFit="1" customWidth="1"/>
    <col min="4155" max="4155" width="11.88671875" customWidth="1"/>
    <col min="4156" max="4156" width="25.44140625" bestFit="1" customWidth="1"/>
    <col min="4157" max="4157" width="22.88671875" bestFit="1" customWidth="1"/>
    <col min="4158" max="4158" width="32.6640625" bestFit="1" customWidth="1"/>
    <col min="4159" max="4159" width="29.33203125" bestFit="1" customWidth="1"/>
    <col min="4160" max="4160" width="39.21875" customWidth="1"/>
    <col min="4161" max="4161" width="12.21875" customWidth="1"/>
    <col min="4162" max="4162" width="15.77734375" bestFit="1" customWidth="1"/>
    <col min="4163" max="4163" width="11.88671875" customWidth="1"/>
    <col min="4164" max="4164" width="25.44140625" bestFit="1" customWidth="1"/>
    <col min="4165" max="4165" width="22.88671875" bestFit="1" customWidth="1"/>
    <col min="4166" max="4166" width="32.6640625" bestFit="1" customWidth="1"/>
    <col min="4167" max="4167" width="29.33203125" bestFit="1" customWidth="1"/>
    <col min="4168" max="4168" width="39.21875" customWidth="1"/>
    <col min="4169" max="4169" width="12.21875" customWidth="1"/>
    <col min="4170" max="4170" width="15.77734375" bestFit="1" customWidth="1"/>
    <col min="4171" max="4171" width="11.88671875" customWidth="1"/>
    <col min="4172" max="4172" width="25.44140625" bestFit="1" customWidth="1"/>
    <col min="4173" max="4173" width="22.88671875" bestFit="1" customWidth="1"/>
    <col min="4174" max="4174" width="32.6640625" bestFit="1" customWidth="1"/>
    <col min="4175" max="4175" width="29.33203125" bestFit="1" customWidth="1"/>
    <col min="4176" max="4176" width="39.21875" customWidth="1"/>
    <col min="4177" max="4177" width="12.21875" customWidth="1"/>
    <col min="4178" max="4178" width="15.77734375" bestFit="1" customWidth="1"/>
    <col min="4179" max="4179" width="11.88671875" customWidth="1"/>
    <col min="4180" max="4180" width="25.44140625" bestFit="1" customWidth="1"/>
    <col min="4181" max="4181" width="22.88671875" bestFit="1" customWidth="1"/>
    <col min="4182" max="4182" width="32.6640625" bestFit="1" customWidth="1"/>
    <col min="4183" max="4183" width="29.33203125" bestFit="1" customWidth="1"/>
    <col min="4184" max="4184" width="39.21875" customWidth="1"/>
    <col min="4185" max="4185" width="12.21875" customWidth="1"/>
    <col min="4186" max="4186" width="15.77734375" bestFit="1" customWidth="1"/>
    <col min="4187" max="4187" width="11.88671875" customWidth="1"/>
    <col min="4188" max="4188" width="25.44140625" bestFit="1" customWidth="1"/>
    <col min="4189" max="4189" width="22.88671875" bestFit="1" customWidth="1"/>
    <col min="4190" max="4190" width="32.6640625" bestFit="1" customWidth="1"/>
    <col min="4191" max="4191" width="29.33203125" bestFit="1" customWidth="1"/>
    <col min="4192" max="4192" width="39.21875" customWidth="1"/>
    <col min="4193" max="4193" width="12.21875" customWidth="1"/>
    <col min="4194" max="4194" width="15.77734375" bestFit="1" customWidth="1"/>
    <col min="4195" max="4195" width="11.88671875" customWidth="1"/>
    <col min="4196" max="4196" width="25.44140625" bestFit="1" customWidth="1"/>
    <col min="4197" max="4197" width="22.88671875" bestFit="1" customWidth="1"/>
    <col min="4198" max="4198" width="32.6640625" bestFit="1" customWidth="1"/>
    <col min="4199" max="4199" width="29.33203125" bestFit="1" customWidth="1"/>
    <col min="4200" max="4200" width="39.21875" customWidth="1"/>
    <col min="4201" max="4201" width="12.21875" customWidth="1"/>
    <col min="4202" max="4202" width="15.77734375" bestFit="1" customWidth="1"/>
    <col min="4203" max="4203" width="11.88671875" customWidth="1"/>
    <col min="4204" max="4204" width="25.44140625" bestFit="1" customWidth="1"/>
    <col min="4205" max="4205" width="22.88671875" bestFit="1" customWidth="1"/>
    <col min="4206" max="4206" width="32.6640625" bestFit="1" customWidth="1"/>
    <col min="4207" max="4207" width="29.33203125" bestFit="1" customWidth="1"/>
    <col min="4208" max="4208" width="39.21875" customWidth="1"/>
    <col min="4209" max="4209" width="12.21875" customWidth="1"/>
    <col min="4210" max="4210" width="15.77734375" bestFit="1" customWidth="1"/>
    <col min="4211" max="4211" width="11.88671875" customWidth="1"/>
    <col min="4212" max="4212" width="25.44140625" bestFit="1" customWidth="1"/>
    <col min="4213" max="4213" width="22.88671875" bestFit="1" customWidth="1"/>
    <col min="4214" max="4214" width="32.6640625" bestFit="1" customWidth="1"/>
    <col min="4215" max="4215" width="29.33203125" bestFit="1" customWidth="1"/>
    <col min="4216" max="4216" width="39.21875" customWidth="1"/>
    <col min="4217" max="4217" width="12.21875" customWidth="1"/>
    <col min="4218" max="4218" width="15.77734375" bestFit="1" customWidth="1"/>
    <col min="4219" max="4219" width="11.88671875" customWidth="1"/>
    <col min="4220" max="4220" width="25.44140625" bestFit="1" customWidth="1"/>
    <col min="4221" max="4221" width="22.88671875" bestFit="1" customWidth="1"/>
    <col min="4222" max="4222" width="32.6640625" bestFit="1" customWidth="1"/>
    <col min="4223" max="4223" width="29.33203125" bestFit="1" customWidth="1"/>
    <col min="4224" max="4224" width="39.21875" customWidth="1"/>
    <col min="4225" max="4225" width="12.21875" customWidth="1"/>
    <col min="4226" max="4226" width="15.77734375" bestFit="1" customWidth="1"/>
    <col min="4227" max="4227" width="11.88671875" customWidth="1"/>
    <col min="4228" max="4228" width="25.44140625" bestFit="1" customWidth="1"/>
    <col min="4229" max="4229" width="22.88671875" bestFit="1" customWidth="1"/>
    <col min="4230" max="4230" width="32.6640625" bestFit="1" customWidth="1"/>
    <col min="4231" max="4231" width="29.33203125" bestFit="1" customWidth="1"/>
    <col min="4232" max="4232" width="39.21875" customWidth="1"/>
    <col min="4233" max="4233" width="12.21875" customWidth="1"/>
    <col min="4234" max="4234" width="15.77734375" bestFit="1" customWidth="1"/>
    <col min="4235" max="4235" width="11.88671875" customWidth="1"/>
    <col min="4236" max="4236" width="25.44140625" bestFit="1" customWidth="1"/>
    <col min="4237" max="4237" width="22.88671875" bestFit="1" customWidth="1"/>
    <col min="4238" max="4238" width="32.6640625" bestFit="1" customWidth="1"/>
    <col min="4239" max="4239" width="29.33203125" bestFit="1" customWidth="1"/>
    <col min="4240" max="4240" width="39.21875" customWidth="1"/>
    <col min="4241" max="4241" width="12.21875" customWidth="1"/>
    <col min="4242" max="4242" width="15.77734375" bestFit="1" customWidth="1"/>
    <col min="4243" max="4243" width="11.88671875" customWidth="1"/>
    <col min="4244" max="4244" width="25.44140625" bestFit="1" customWidth="1"/>
    <col min="4245" max="4245" width="22.88671875" bestFit="1" customWidth="1"/>
    <col min="4246" max="4246" width="32.6640625" bestFit="1" customWidth="1"/>
    <col min="4247" max="4247" width="29.33203125" bestFit="1" customWidth="1"/>
    <col min="4248" max="4248" width="39.21875" customWidth="1"/>
    <col min="4249" max="4249" width="12.21875" customWidth="1"/>
    <col min="4250" max="4250" width="15.77734375" bestFit="1" customWidth="1"/>
    <col min="4251" max="4251" width="11.88671875" customWidth="1"/>
    <col min="4252" max="4252" width="25.44140625" bestFit="1" customWidth="1"/>
    <col min="4253" max="4253" width="22.88671875" bestFit="1" customWidth="1"/>
    <col min="4254" max="4254" width="32.6640625" bestFit="1" customWidth="1"/>
    <col min="4255" max="4255" width="29.33203125" bestFit="1" customWidth="1"/>
    <col min="4256" max="4256" width="39.21875" customWidth="1"/>
    <col min="4257" max="4257" width="12.21875" customWidth="1"/>
    <col min="4258" max="4258" width="15.77734375" bestFit="1" customWidth="1"/>
    <col min="4259" max="4259" width="11.88671875" customWidth="1"/>
    <col min="4260" max="4260" width="25.44140625" bestFit="1" customWidth="1"/>
    <col min="4261" max="4261" width="22.88671875" bestFit="1" customWidth="1"/>
    <col min="4262" max="4262" width="32.6640625" bestFit="1" customWidth="1"/>
    <col min="4263" max="4263" width="29.33203125" bestFit="1" customWidth="1"/>
    <col min="4264" max="4264" width="39.21875" customWidth="1"/>
    <col min="4265" max="4265" width="12.21875" customWidth="1"/>
    <col min="4266" max="4266" width="15.77734375" bestFit="1" customWidth="1"/>
    <col min="4267" max="4267" width="11.88671875" customWidth="1"/>
    <col min="4268" max="4268" width="25.44140625" bestFit="1" customWidth="1"/>
    <col min="4269" max="4269" width="22.88671875" bestFit="1" customWidth="1"/>
    <col min="4270" max="4270" width="32.6640625" bestFit="1" customWidth="1"/>
    <col min="4271" max="4271" width="29.33203125" bestFit="1" customWidth="1"/>
    <col min="4272" max="4272" width="39.21875" customWidth="1"/>
    <col min="4273" max="4273" width="12.21875" customWidth="1"/>
    <col min="4274" max="4274" width="15.77734375" bestFit="1" customWidth="1"/>
    <col min="4275" max="4275" width="11.88671875" customWidth="1"/>
    <col min="4276" max="4276" width="25.44140625" bestFit="1" customWidth="1"/>
    <col min="4277" max="4277" width="22.88671875" bestFit="1" customWidth="1"/>
    <col min="4278" max="4278" width="32.6640625" bestFit="1" customWidth="1"/>
    <col min="4279" max="4279" width="29.33203125" bestFit="1" customWidth="1"/>
    <col min="4280" max="4280" width="39.21875" customWidth="1"/>
    <col min="4281" max="4281" width="12.21875" customWidth="1"/>
    <col min="4282" max="4282" width="15.77734375" bestFit="1" customWidth="1"/>
    <col min="4283" max="4283" width="11.88671875" customWidth="1"/>
    <col min="4284" max="4284" width="25.44140625" bestFit="1" customWidth="1"/>
    <col min="4285" max="4285" width="22.88671875" bestFit="1" customWidth="1"/>
    <col min="4286" max="4286" width="32.6640625" bestFit="1" customWidth="1"/>
    <col min="4287" max="4287" width="29.33203125" bestFit="1" customWidth="1"/>
    <col min="4288" max="4288" width="39.21875" customWidth="1"/>
    <col min="4289" max="4289" width="12.21875" customWidth="1"/>
    <col min="4290" max="4290" width="15.77734375" bestFit="1" customWidth="1"/>
    <col min="4291" max="4291" width="11.88671875" customWidth="1"/>
    <col min="4292" max="4292" width="25.44140625" bestFit="1" customWidth="1"/>
    <col min="4293" max="4293" width="22.88671875" bestFit="1" customWidth="1"/>
    <col min="4294" max="4294" width="32.6640625" bestFit="1" customWidth="1"/>
    <col min="4295" max="4295" width="29.33203125" bestFit="1" customWidth="1"/>
    <col min="4296" max="4296" width="39.21875" customWidth="1"/>
    <col min="4297" max="4297" width="12.21875" customWidth="1"/>
    <col min="4298" max="4298" width="15.77734375" bestFit="1" customWidth="1"/>
    <col min="4299" max="4299" width="11.88671875" customWidth="1"/>
    <col min="4300" max="4300" width="25.44140625" bestFit="1" customWidth="1"/>
    <col min="4301" max="4301" width="22.88671875" bestFit="1" customWidth="1"/>
    <col min="4302" max="4302" width="32.6640625" bestFit="1" customWidth="1"/>
    <col min="4303" max="4303" width="29.33203125" bestFit="1" customWidth="1"/>
    <col min="4304" max="4304" width="39.21875" customWidth="1"/>
    <col min="4305" max="4305" width="12.21875" customWidth="1"/>
    <col min="4306" max="4306" width="15.77734375" bestFit="1" customWidth="1"/>
    <col min="4307" max="4307" width="11.88671875" customWidth="1"/>
    <col min="4308" max="4308" width="25.44140625" bestFit="1" customWidth="1"/>
    <col min="4309" max="4309" width="22.88671875" bestFit="1" customWidth="1"/>
    <col min="4310" max="4310" width="32.6640625" bestFit="1" customWidth="1"/>
    <col min="4311" max="4311" width="29.33203125" bestFit="1" customWidth="1"/>
    <col min="4312" max="4312" width="39.21875" customWidth="1"/>
    <col min="4313" max="4313" width="12.21875" customWidth="1"/>
    <col min="4314" max="4314" width="15.77734375" bestFit="1" customWidth="1"/>
    <col min="4315" max="4315" width="11.88671875" customWidth="1"/>
    <col min="4316" max="4316" width="25.44140625" bestFit="1" customWidth="1"/>
    <col min="4317" max="4317" width="22.88671875" bestFit="1" customWidth="1"/>
    <col min="4318" max="4318" width="32.6640625" bestFit="1" customWidth="1"/>
    <col min="4319" max="4319" width="29.33203125" bestFit="1" customWidth="1"/>
    <col min="4320" max="4320" width="39.21875" customWidth="1"/>
    <col min="4321" max="4321" width="12.21875" customWidth="1"/>
    <col min="4322" max="4322" width="15.77734375" bestFit="1" customWidth="1"/>
    <col min="4323" max="4323" width="11.88671875" customWidth="1"/>
    <col min="4324" max="4324" width="25.44140625" bestFit="1" customWidth="1"/>
    <col min="4325" max="4325" width="22.88671875" bestFit="1" customWidth="1"/>
    <col min="4326" max="4326" width="32.6640625" bestFit="1" customWidth="1"/>
    <col min="4327" max="4327" width="29.33203125" bestFit="1" customWidth="1"/>
    <col min="4328" max="4328" width="39.21875" customWidth="1"/>
    <col min="4329" max="4329" width="12.21875" customWidth="1"/>
    <col min="4330" max="4330" width="15.77734375" bestFit="1" customWidth="1"/>
    <col min="4331" max="4331" width="11.88671875" customWidth="1"/>
    <col min="4332" max="4332" width="25.44140625" bestFit="1" customWidth="1"/>
    <col min="4333" max="4333" width="22.88671875" bestFit="1" customWidth="1"/>
    <col min="4334" max="4334" width="32.6640625" bestFit="1" customWidth="1"/>
    <col min="4335" max="4335" width="29.33203125" bestFit="1" customWidth="1"/>
    <col min="4336" max="4336" width="39.21875" customWidth="1"/>
    <col min="4337" max="4337" width="12.21875" customWidth="1"/>
    <col min="4338" max="4338" width="15.77734375" bestFit="1" customWidth="1"/>
    <col min="4339" max="4339" width="11.88671875" customWidth="1"/>
    <col min="4340" max="4340" width="25.44140625" bestFit="1" customWidth="1"/>
    <col min="4341" max="4341" width="22.88671875" bestFit="1" customWidth="1"/>
    <col min="4342" max="4342" width="32.6640625" bestFit="1" customWidth="1"/>
    <col min="4343" max="4343" width="29.33203125" bestFit="1" customWidth="1"/>
    <col min="4344" max="4344" width="39.21875" customWidth="1"/>
    <col min="4345" max="4345" width="12.21875" customWidth="1"/>
    <col min="4346" max="4346" width="15.77734375" bestFit="1" customWidth="1"/>
    <col min="4347" max="4347" width="11.88671875" customWidth="1"/>
    <col min="4348" max="4348" width="25.44140625" bestFit="1" customWidth="1"/>
    <col min="4349" max="4349" width="22.88671875" bestFit="1" customWidth="1"/>
    <col min="4350" max="4350" width="32.6640625" bestFit="1" customWidth="1"/>
    <col min="4351" max="4351" width="29.33203125" bestFit="1" customWidth="1"/>
    <col min="4352" max="4352" width="39.21875" customWidth="1"/>
    <col min="4353" max="4353" width="12.21875" customWidth="1"/>
    <col min="4354" max="4354" width="15.77734375" bestFit="1" customWidth="1"/>
    <col min="4355" max="4355" width="11.88671875" customWidth="1"/>
    <col min="4356" max="4356" width="25.44140625" bestFit="1" customWidth="1"/>
    <col min="4357" max="4357" width="22.88671875" bestFit="1" customWidth="1"/>
    <col min="4358" max="4358" width="32.6640625" bestFit="1" customWidth="1"/>
    <col min="4359" max="4359" width="29.33203125" bestFit="1" customWidth="1"/>
    <col min="4360" max="4360" width="39.21875" customWidth="1"/>
    <col min="4361" max="4361" width="12.21875" customWidth="1"/>
    <col min="4362" max="4362" width="15.77734375" bestFit="1" customWidth="1"/>
    <col min="4363" max="4363" width="11.88671875" customWidth="1"/>
    <col min="4364" max="4364" width="25.44140625" bestFit="1" customWidth="1"/>
    <col min="4365" max="4365" width="22.88671875" bestFit="1" customWidth="1"/>
    <col min="4366" max="4366" width="32.6640625" bestFit="1" customWidth="1"/>
    <col min="4367" max="4367" width="29.33203125" bestFit="1" customWidth="1"/>
    <col min="4368" max="4368" width="39.21875" customWidth="1"/>
    <col min="4369" max="4369" width="12.21875" customWidth="1"/>
    <col min="4370" max="4370" width="15.77734375" bestFit="1" customWidth="1"/>
    <col min="4371" max="4371" width="11.88671875" customWidth="1"/>
    <col min="4372" max="4372" width="25.44140625" bestFit="1" customWidth="1"/>
    <col min="4373" max="4373" width="22.88671875" bestFit="1" customWidth="1"/>
    <col min="4374" max="4374" width="32.6640625" bestFit="1" customWidth="1"/>
    <col min="4375" max="4375" width="29.33203125" bestFit="1" customWidth="1"/>
    <col min="4376" max="4376" width="39.21875" customWidth="1"/>
    <col min="4377" max="4377" width="12.21875" customWidth="1"/>
    <col min="4378" max="4378" width="15.77734375" bestFit="1" customWidth="1"/>
    <col min="4379" max="4379" width="11.88671875" customWidth="1"/>
    <col min="4380" max="4380" width="25.44140625" bestFit="1" customWidth="1"/>
    <col min="4381" max="4381" width="22.88671875" bestFit="1" customWidth="1"/>
    <col min="4382" max="4382" width="32.6640625" bestFit="1" customWidth="1"/>
    <col min="4383" max="4383" width="29.33203125" bestFit="1" customWidth="1"/>
    <col min="4384" max="4384" width="39.21875" customWidth="1"/>
    <col min="4385" max="4385" width="12.21875" customWidth="1"/>
    <col min="4386" max="4386" width="15.77734375" bestFit="1" customWidth="1"/>
    <col min="4387" max="4387" width="11.88671875" customWidth="1"/>
    <col min="4388" max="4388" width="25.44140625" bestFit="1" customWidth="1"/>
    <col min="4389" max="4389" width="22.88671875" bestFit="1" customWidth="1"/>
    <col min="4390" max="4390" width="32.6640625" bestFit="1" customWidth="1"/>
    <col min="4391" max="4391" width="29.33203125" bestFit="1" customWidth="1"/>
    <col min="4392" max="4392" width="39.21875" customWidth="1"/>
    <col min="4393" max="4393" width="12.21875" customWidth="1"/>
    <col min="4394" max="4394" width="15.77734375" bestFit="1" customWidth="1"/>
    <col min="4395" max="4395" width="11.88671875" customWidth="1"/>
    <col min="4396" max="4396" width="25.44140625" bestFit="1" customWidth="1"/>
    <col min="4397" max="4397" width="22.88671875" bestFit="1" customWidth="1"/>
    <col min="4398" max="4398" width="32.6640625" bestFit="1" customWidth="1"/>
    <col min="4399" max="4399" width="29.33203125" bestFit="1" customWidth="1"/>
    <col min="4400" max="4400" width="39.21875" customWidth="1"/>
    <col min="4401" max="4401" width="12.21875" customWidth="1"/>
    <col min="4402" max="4402" width="15.77734375" bestFit="1" customWidth="1"/>
    <col min="4403" max="4403" width="11.88671875" customWidth="1"/>
    <col min="4404" max="4404" width="25.44140625" bestFit="1" customWidth="1"/>
    <col min="4405" max="4405" width="22.88671875" bestFit="1" customWidth="1"/>
    <col min="4406" max="4406" width="32.6640625" bestFit="1" customWidth="1"/>
    <col min="4407" max="4407" width="29.33203125" bestFit="1" customWidth="1"/>
    <col min="4408" max="4408" width="39.21875" customWidth="1"/>
    <col min="4409" max="4409" width="12.21875" customWidth="1"/>
    <col min="4410" max="4410" width="15.77734375" bestFit="1" customWidth="1"/>
    <col min="4411" max="4411" width="11.88671875" customWidth="1"/>
    <col min="4412" max="4412" width="25.44140625" bestFit="1" customWidth="1"/>
    <col min="4413" max="4413" width="22.88671875" bestFit="1" customWidth="1"/>
    <col min="4414" max="4414" width="32.6640625" bestFit="1" customWidth="1"/>
    <col min="4415" max="4415" width="29.33203125" bestFit="1" customWidth="1"/>
    <col min="4416" max="4416" width="39.21875" customWidth="1"/>
    <col min="4417" max="4417" width="12.21875" customWidth="1"/>
    <col min="4418" max="4418" width="15.77734375" bestFit="1" customWidth="1"/>
    <col min="4419" max="4419" width="11.88671875" customWidth="1"/>
    <col min="4420" max="4420" width="25.44140625" bestFit="1" customWidth="1"/>
    <col min="4421" max="4421" width="22.88671875" bestFit="1" customWidth="1"/>
    <col min="4422" max="4422" width="32.6640625" bestFit="1" customWidth="1"/>
    <col min="4423" max="4423" width="29.33203125" bestFit="1" customWidth="1"/>
    <col min="4424" max="4424" width="39.21875" customWidth="1"/>
    <col min="4425" max="4425" width="12.21875" customWidth="1"/>
    <col min="4426" max="4426" width="15.77734375" bestFit="1" customWidth="1"/>
    <col min="4427" max="4427" width="11.88671875" customWidth="1"/>
    <col min="4428" max="4428" width="25.44140625" bestFit="1" customWidth="1"/>
    <col min="4429" max="4429" width="22.88671875" bestFit="1" customWidth="1"/>
    <col min="4430" max="4430" width="32.6640625" bestFit="1" customWidth="1"/>
    <col min="4431" max="4431" width="29.33203125" bestFit="1" customWidth="1"/>
    <col min="4432" max="4432" width="39.21875" customWidth="1"/>
    <col min="4433" max="4433" width="12.21875" customWidth="1"/>
    <col min="4434" max="4434" width="15.77734375" bestFit="1" customWidth="1"/>
    <col min="4435" max="4435" width="11.88671875" customWidth="1"/>
    <col min="4436" max="4436" width="25.44140625" bestFit="1" customWidth="1"/>
    <col min="4437" max="4437" width="22.88671875" bestFit="1" customWidth="1"/>
    <col min="4438" max="4438" width="32.6640625" bestFit="1" customWidth="1"/>
    <col min="4439" max="4439" width="29.33203125" bestFit="1" customWidth="1"/>
    <col min="4440" max="4440" width="39.21875" customWidth="1"/>
    <col min="4441" max="4441" width="12.21875" customWidth="1"/>
    <col min="4442" max="4442" width="15.77734375" bestFit="1" customWidth="1"/>
    <col min="4443" max="4443" width="11.88671875" customWidth="1"/>
    <col min="4444" max="4444" width="25.44140625" bestFit="1" customWidth="1"/>
    <col min="4445" max="4445" width="22.88671875" bestFit="1" customWidth="1"/>
    <col min="4446" max="4446" width="32.6640625" bestFit="1" customWidth="1"/>
    <col min="4447" max="4447" width="29.33203125" bestFit="1" customWidth="1"/>
    <col min="4448" max="4448" width="39.21875" customWidth="1"/>
    <col min="4449" max="4449" width="12.21875" customWidth="1"/>
    <col min="4450" max="4450" width="15.77734375" bestFit="1" customWidth="1"/>
    <col min="4451" max="4451" width="11.88671875" customWidth="1"/>
    <col min="4452" max="4452" width="25.44140625" bestFit="1" customWidth="1"/>
    <col min="4453" max="4453" width="22.88671875" bestFit="1" customWidth="1"/>
    <col min="4454" max="4454" width="32.6640625" bestFit="1" customWidth="1"/>
    <col min="4455" max="4455" width="29.33203125" bestFit="1" customWidth="1"/>
    <col min="4456" max="4456" width="39.21875" customWidth="1"/>
    <col min="4457" max="4457" width="12.21875" customWidth="1"/>
    <col min="4458" max="4458" width="15.77734375" bestFit="1" customWidth="1"/>
    <col min="4459" max="4459" width="11.88671875" customWidth="1"/>
    <col min="4460" max="4460" width="25.44140625" bestFit="1" customWidth="1"/>
    <col min="4461" max="4461" width="22.88671875" bestFit="1" customWidth="1"/>
    <col min="4462" max="4462" width="32.6640625" bestFit="1" customWidth="1"/>
    <col min="4463" max="4463" width="29.33203125" bestFit="1" customWidth="1"/>
    <col min="4464" max="4464" width="39.21875" customWidth="1"/>
    <col min="4465" max="4465" width="12.21875" customWidth="1"/>
    <col min="4466" max="4466" width="15.77734375" bestFit="1" customWidth="1"/>
    <col min="4467" max="4467" width="11.88671875" customWidth="1"/>
    <col min="4468" max="4468" width="25.44140625" bestFit="1" customWidth="1"/>
    <col min="4469" max="4469" width="22.88671875" bestFit="1" customWidth="1"/>
    <col min="4470" max="4470" width="32.6640625" bestFit="1" customWidth="1"/>
    <col min="4471" max="4471" width="29.33203125" bestFit="1" customWidth="1"/>
    <col min="4472" max="4472" width="39.21875" customWidth="1"/>
    <col min="4473" max="4473" width="12.21875" customWidth="1"/>
    <col min="4474" max="4474" width="15.77734375" bestFit="1" customWidth="1"/>
    <col min="4475" max="4475" width="11.88671875" customWidth="1"/>
    <col min="4476" max="4476" width="25.44140625" bestFit="1" customWidth="1"/>
    <col min="4477" max="4477" width="22.88671875" bestFit="1" customWidth="1"/>
    <col min="4478" max="4478" width="32.6640625" bestFit="1" customWidth="1"/>
    <col min="4479" max="4479" width="29.33203125" bestFit="1" customWidth="1"/>
    <col min="4480" max="4480" width="39.21875" customWidth="1"/>
    <col min="4481" max="4481" width="12.21875" customWidth="1"/>
    <col min="4482" max="4482" width="15.77734375" bestFit="1" customWidth="1"/>
    <col min="4483" max="4483" width="11.88671875" customWidth="1"/>
    <col min="4484" max="4484" width="25.44140625" bestFit="1" customWidth="1"/>
    <col min="4485" max="4485" width="22.88671875" bestFit="1" customWidth="1"/>
    <col min="4486" max="4486" width="32.6640625" bestFit="1" customWidth="1"/>
    <col min="4487" max="4487" width="29.33203125" bestFit="1" customWidth="1"/>
    <col min="4488" max="4488" width="39.21875" customWidth="1"/>
    <col min="4489" max="4489" width="12.21875" customWidth="1"/>
    <col min="4490" max="4490" width="15.77734375" bestFit="1" customWidth="1"/>
    <col min="4491" max="4491" width="11.88671875" customWidth="1"/>
    <col min="4492" max="4492" width="25.44140625" bestFit="1" customWidth="1"/>
    <col min="4493" max="4493" width="22.88671875" bestFit="1" customWidth="1"/>
    <col min="4494" max="4494" width="32.6640625" bestFit="1" customWidth="1"/>
    <col min="4495" max="4495" width="29.33203125" bestFit="1" customWidth="1"/>
    <col min="4496" max="4496" width="39.21875" customWidth="1"/>
    <col min="4497" max="4497" width="12.21875" customWidth="1"/>
    <col min="4498" max="4498" width="15.77734375" bestFit="1" customWidth="1"/>
    <col min="4499" max="4499" width="11.88671875" customWidth="1"/>
    <col min="4500" max="4500" width="25.44140625" bestFit="1" customWidth="1"/>
    <col min="4501" max="4501" width="22.88671875" bestFit="1" customWidth="1"/>
    <col min="4502" max="4502" width="32.6640625" bestFit="1" customWidth="1"/>
    <col min="4503" max="4503" width="29.33203125" bestFit="1" customWidth="1"/>
    <col min="4504" max="4504" width="39.21875" customWidth="1"/>
    <col min="4505" max="4505" width="12.21875" customWidth="1"/>
    <col min="4506" max="4506" width="15.77734375" bestFit="1" customWidth="1"/>
    <col min="4507" max="4507" width="11.88671875" customWidth="1"/>
    <col min="4508" max="4508" width="25.44140625" bestFit="1" customWidth="1"/>
    <col min="4509" max="4509" width="22.88671875" bestFit="1" customWidth="1"/>
    <col min="4510" max="4510" width="32.6640625" bestFit="1" customWidth="1"/>
    <col min="4511" max="4511" width="29.33203125" bestFit="1" customWidth="1"/>
    <col min="4512" max="4512" width="39.21875" customWidth="1"/>
    <col min="4513" max="4513" width="12.21875" customWidth="1"/>
    <col min="4514" max="4514" width="15.77734375" bestFit="1" customWidth="1"/>
    <col min="4515" max="4515" width="11.88671875" customWidth="1"/>
    <col min="4516" max="4516" width="25.44140625" bestFit="1" customWidth="1"/>
    <col min="4517" max="4517" width="22.88671875" bestFit="1" customWidth="1"/>
    <col min="4518" max="4518" width="32.6640625" bestFit="1" customWidth="1"/>
    <col min="4519" max="4519" width="29.33203125" bestFit="1" customWidth="1"/>
    <col min="4520" max="4520" width="39.21875" customWidth="1"/>
    <col min="4521" max="4521" width="12.21875" customWidth="1"/>
    <col min="4522" max="4522" width="15.77734375" bestFit="1" customWidth="1"/>
    <col min="4523" max="4523" width="11.88671875" customWidth="1"/>
    <col min="4524" max="4524" width="25.44140625" bestFit="1" customWidth="1"/>
    <col min="4525" max="4525" width="22.88671875" bestFit="1" customWidth="1"/>
    <col min="4526" max="4526" width="32.6640625" bestFit="1" customWidth="1"/>
    <col min="4527" max="4527" width="29.33203125" bestFit="1" customWidth="1"/>
    <col min="4528" max="4528" width="39.21875" customWidth="1"/>
    <col min="4529" max="4529" width="12.21875" customWidth="1"/>
    <col min="4530" max="4530" width="15.77734375" bestFit="1" customWidth="1"/>
    <col min="4531" max="4531" width="11.88671875" customWidth="1"/>
    <col min="4532" max="4532" width="25.44140625" bestFit="1" customWidth="1"/>
    <col min="4533" max="4533" width="22.88671875" bestFit="1" customWidth="1"/>
    <col min="4534" max="4534" width="32.6640625" bestFit="1" customWidth="1"/>
    <col min="4535" max="4535" width="29.33203125" bestFit="1" customWidth="1"/>
    <col min="4536" max="4536" width="39.21875" customWidth="1"/>
    <col min="4537" max="4537" width="12.21875" customWidth="1"/>
    <col min="4538" max="4538" width="15.77734375" bestFit="1" customWidth="1"/>
    <col min="4539" max="4539" width="11.88671875" customWidth="1"/>
    <col min="4540" max="4540" width="25.44140625" bestFit="1" customWidth="1"/>
    <col min="4541" max="4541" width="22.88671875" bestFit="1" customWidth="1"/>
    <col min="4542" max="4542" width="32.6640625" bestFit="1" customWidth="1"/>
    <col min="4543" max="4543" width="29.33203125" bestFit="1" customWidth="1"/>
    <col min="4544" max="4544" width="39.21875" customWidth="1"/>
    <col min="4545" max="4545" width="12.21875" customWidth="1"/>
    <col min="4546" max="4546" width="15.77734375" bestFit="1" customWidth="1"/>
    <col min="4547" max="4547" width="11.88671875" customWidth="1"/>
    <col min="4548" max="4548" width="25.44140625" bestFit="1" customWidth="1"/>
    <col min="4549" max="4549" width="22.88671875" bestFit="1" customWidth="1"/>
    <col min="4550" max="4550" width="32.6640625" bestFit="1" customWidth="1"/>
    <col min="4551" max="4551" width="29.33203125" bestFit="1" customWidth="1"/>
    <col min="4552" max="4552" width="39.21875" customWidth="1"/>
    <col min="4553" max="4553" width="12.21875" customWidth="1"/>
    <col min="4554" max="4554" width="15.77734375" bestFit="1" customWidth="1"/>
    <col min="4555" max="4555" width="11.88671875" customWidth="1"/>
    <col min="4556" max="4556" width="25.44140625" bestFit="1" customWidth="1"/>
    <col min="4557" max="4557" width="22.88671875" bestFit="1" customWidth="1"/>
    <col min="4558" max="4558" width="32.6640625" bestFit="1" customWidth="1"/>
    <col min="4559" max="4559" width="29.33203125" bestFit="1" customWidth="1"/>
    <col min="4560" max="4560" width="39.21875" customWidth="1"/>
    <col min="4561" max="4561" width="12.21875" customWidth="1"/>
    <col min="4562" max="4562" width="15.77734375" bestFit="1" customWidth="1"/>
    <col min="4563" max="4563" width="11.88671875" customWidth="1"/>
    <col min="4564" max="4564" width="25.44140625" bestFit="1" customWidth="1"/>
    <col min="4565" max="4565" width="22.88671875" bestFit="1" customWidth="1"/>
    <col min="4566" max="4566" width="32.6640625" bestFit="1" customWidth="1"/>
    <col min="4567" max="4567" width="29.33203125" bestFit="1" customWidth="1"/>
    <col min="4568" max="4568" width="39.21875" customWidth="1"/>
    <col min="4569" max="4569" width="12.21875" customWidth="1"/>
    <col min="4570" max="4570" width="15.77734375" bestFit="1" customWidth="1"/>
    <col min="4571" max="4571" width="11.88671875" customWidth="1"/>
    <col min="4572" max="4572" width="25.44140625" bestFit="1" customWidth="1"/>
    <col min="4573" max="4573" width="22.88671875" bestFit="1" customWidth="1"/>
    <col min="4574" max="4574" width="32.6640625" bestFit="1" customWidth="1"/>
    <col min="4575" max="4575" width="29.33203125" bestFit="1" customWidth="1"/>
    <col min="4576" max="4576" width="39.21875" customWidth="1"/>
    <col min="4577" max="4577" width="12.21875" customWidth="1"/>
    <col min="4578" max="4578" width="15.77734375" bestFit="1" customWidth="1"/>
    <col min="4579" max="4579" width="11.88671875" customWidth="1"/>
    <col min="4580" max="4580" width="25.44140625" bestFit="1" customWidth="1"/>
    <col min="4581" max="4581" width="22.88671875" bestFit="1" customWidth="1"/>
    <col min="4582" max="4582" width="32.6640625" bestFit="1" customWidth="1"/>
    <col min="4583" max="4583" width="29.33203125" bestFit="1" customWidth="1"/>
    <col min="4584" max="4584" width="39.21875" customWidth="1"/>
    <col min="4585" max="4585" width="12.21875" customWidth="1"/>
    <col min="4586" max="4586" width="15.77734375" bestFit="1" customWidth="1"/>
    <col min="4587" max="4587" width="11.88671875" customWidth="1"/>
    <col min="4588" max="4588" width="25.44140625" bestFit="1" customWidth="1"/>
    <col min="4589" max="4589" width="22.88671875" bestFit="1" customWidth="1"/>
    <col min="4590" max="4590" width="32.6640625" bestFit="1" customWidth="1"/>
    <col min="4591" max="4591" width="29.33203125" bestFit="1" customWidth="1"/>
    <col min="4592" max="4592" width="39.21875" customWidth="1"/>
    <col min="4593" max="4593" width="12.21875" customWidth="1"/>
    <col min="4594" max="4594" width="15.77734375" bestFit="1" customWidth="1"/>
    <col min="4595" max="4595" width="11.88671875" customWidth="1"/>
    <col min="4596" max="4596" width="25.44140625" bestFit="1" customWidth="1"/>
    <col min="4597" max="4597" width="22.88671875" bestFit="1" customWidth="1"/>
    <col min="4598" max="4598" width="32.6640625" bestFit="1" customWidth="1"/>
    <col min="4599" max="4599" width="29.33203125" bestFit="1" customWidth="1"/>
    <col min="4600" max="4600" width="39.21875" customWidth="1"/>
    <col min="4601" max="4601" width="12.21875" customWidth="1"/>
    <col min="4602" max="4602" width="15.77734375" bestFit="1" customWidth="1"/>
    <col min="4603" max="4603" width="11.88671875" customWidth="1"/>
    <col min="4604" max="4604" width="25.44140625" bestFit="1" customWidth="1"/>
    <col min="4605" max="4605" width="22.88671875" bestFit="1" customWidth="1"/>
    <col min="4606" max="4606" width="32.6640625" bestFit="1" customWidth="1"/>
    <col min="4607" max="4607" width="29.33203125" bestFit="1" customWidth="1"/>
    <col min="4608" max="4608" width="39.21875" customWidth="1"/>
    <col min="4609" max="4609" width="12.21875" customWidth="1"/>
    <col min="4610" max="4610" width="15.77734375" bestFit="1" customWidth="1"/>
    <col min="4611" max="4611" width="11.88671875" customWidth="1"/>
    <col min="4612" max="4612" width="25.44140625" bestFit="1" customWidth="1"/>
    <col min="4613" max="4613" width="22.88671875" bestFit="1" customWidth="1"/>
    <col min="4614" max="4614" width="32.6640625" bestFit="1" customWidth="1"/>
    <col min="4615" max="4615" width="29.33203125" bestFit="1" customWidth="1"/>
    <col min="4616" max="4616" width="39.21875" customWidth="1"/>
    <col min="4617" max="4617" width="12.21875" customWidth="1"/>
    <col min="4618" max="4618" width="15.77734375" bestFit="1" customWidth="1"/>
    <col min="4619" max="4619" width="11.88671875" customWidth="1"/>
    <col min="4620" max="4620" width="25.44140625" bestFit="1" customWidth="1"/>
    <col min="4621" max="4621" width="22.88671875" bestFit="1" customWidth="1"/>
    <col min="4622" max="4622" width="32.6640625" bestFit="1" customWidth="1"/>
    <col min="4623" max="4623" width="29.33203125" bestFit="1" customWidth="1"/>
    <col min="4624" max="4624" width="39.21875" customWidth="1"/>
    <col min="4625" max="4625" width="12.21875" customWidth="1"/>
    <col min="4626" max="4626" width="15.77734375" bestFit="1" customWidth="1"/>
    <col min="4627" max="4627" width="11.88671875" customWidth="1"/>
    <col min="4628" max="4628" width="25.44140625" bestFit="1" customWidth="1"/>
    <col min="4629" max="4629" width="22.88671875" bestFit="1" customWidth="1"/>
    <col min="4630" max="4630" width="32.6640625" bestFit="1" customWidth="1"/>
    <col min="4631" max="4631" width="29.33203125" bestFit="1" customWidth="1"/>
    <col min="4632" max="4632" width="39.21875" customWidth="1"/>
    <col min="4633" max="4633" width="12.21875" customWidth="1"/>
    <col min="4634" max="4634" width="15.77734375" bestFit="1" customWidth="1"/>
    <col min="4635" max="4635" width="11.88671875" customWidth="1"/>
    <col min="4636" max="4636" width="25.44140625" bestFit="1" customWidth="1"/>
    <col min="4637" max="4637" width="22.88671875" bestFit="1" customWidth="1"/>
    <col min="4638" max="4638" width="32.6640625" bestFit="1" customWidth="1"/>
    <col min="4639" max="4639" width="29.33203125" bestFit="1" customWidth="1"/>
    <col min="4640" max="4640" width="39.21875" customWidth="1"/>
    <col min="4641" max="4641" width="12.21875" customWidth="1"/>
    <col min="4642" max="4642" width="15.77734375" bestFit="1" customWidth="1"/>
    <col min="4643" max="4643" width="11.88671875" customWidth="1"/>
    <col min="4644" max="4644" width="25.44140625" bestFit="1" customWidth="1"/>
    <col min="4645" max="4645" width="22.88671875" bestFit="1" customWidth="1"/>
    <col min="4646" max="4646" width="32.6640625" bestFit="1" customWidth="1"/>
    <col min="4647" max="4647" width="29.33203125" bestFit="1" customWidth="1"/>
    <col min="4648" max="4648" width="39.21875" customWidth="1"/>
    <col min="4649" max="4649" width="12.21875" customWidth="1"/>
    <col min="4650" max="4650" width="15.77734375" bestFit="1" customWidth="1"/>
    <col min="4651" max="4651" width="11.88671875" customWidth="1"/>
    <col min="4652" max="4652" width="25.44140625" bestFit="1" customWidth="1"/>
    <col min="4653" max="4653" width="22.88671875" bestFit="1" customWidth="1"/>
    <col min="4654" max="4654" width="32.6640625" bestFit="1" customWidth="1"/>
    <col min="4655" max="4655" width="29.33203125" bestFit="1" customWidth="1"/>
    <col min="4656" max="4656" width="39.21875" customWidth="1"/>
    <col min="4657" max="4657" width="12.21875" customWidth="1"/>
    <col min="4658" max="4658" width="15.77734375" bestFit="1" customWidth="1"/>
    <col min="4659" max="4659" width="11.88671875" customWidth="1"/>
    <col min="4660" max="4660" width="25.44140625" bestFit="1" customWidth="1"/>
    <col min="4661" max="4661" width="22.88671875" bestFit="1" customWidth="1"/>
    <col min="4662" max="4662" width="32.6640625" bestFit="1" customWidth="1"/>
    <col min="4663" max="4663" width="29.33203125" bestFit="1" customWidth="1"/>
    <col min="4664" max="4664" width="39.21875" customWidth="1"/>
    <col min="4665" max="4665" width="12.21875" customWidth="1"/>
    <col min="4666" max="4666" width="15.77734375" bestFit="1" customWidth="1"/>
    <col min="4667" max="4667" width="11.88671875" customWidth="1"/>
    <col min="4668" max="4668" width="25.44140625" bestFit="1" customWidth="1"/>
    <col min="4669" max="4669" width="22.88671875" bestFit="1" customWidth="1"/>
    <col min="4670" max="4670" width="32.6640625" bestFit="1" customWidth="1"/>
    <col min="4671" max="4671" width="29.33203125" bestFit="1" customWidth="1"/>
    <col min="4672" max="4672" width="39.21875" customWidth="1"/>
    <col min="4673" max="4673" width="12.21875" customWidth="1"/>
    <col min="4674" max="4674" width="15.77734375" bestFit="1" customWidth="1"/>
    <col min="4675" max="4675" width="11.88671875" customWidth="1"/>
    <col min="4676" max="4676" width="25.44140625" bestFit="1" customWidth="1"/>
    <col min="4677" max="4677" width="22.88671875" bestFit="1" customWidth="1"/>
    <col min="4678" max="4678" width="32.6640625" bestFit="1" customWidth="1"/>
    <col min="4679" max="4679" width="29.33203125" bestFit="1" customWidth="1"/>
    <col min="4680" max="4680" width="39.21875" customWidth="1"/>
    <col min="4681" max="4681" width="12.21875" customWidth="1"/>
    <col min="4682" max="4682" width="15.77734375" bestFit="1" customWidth="1"/>
    <col min="4683" max="4683" width="11.88671875" customWidth="1"/>
    <col min="4684" max="4684" width="25.44140625" bestFit="1" customWidth="1"/>
    <col min="4685" max="4685" width="22.88671875" bestFit="1" customWidth="1"/>
    <col min="4686" max="4686" width="32.6640625" bestFit="1" customWidth="1"/>
    <col min="4687" max="4687" width="29.33203125" bestFit="1" customWidth="1"/>
    <col min="4688" max="4688" width="39.21875" customWidth="1"/>
    <col min="4689" max="4689" width="12.21875" customWidth="1"/>
    <col min="4690" max="4690" width="15.77734375" bestFit="1" customWidth="1"/>
    <col min="4691" max="4691" width="11.88671875" customWidth="1"/>
    <col min="4692" max="4692" width="25.44140625" bestFit="1" customWidth="1"/>
    <col min="4693" max="4693" width="22.88671875" bestFit="1" customWidth="1"/>
    <col min="4694" max="4694" width="32.6640625" bestFit="1" customWidth="1"/>
    <col min="4695" max="4695" width="29.33203125" bestFit="1" customWidth="1"/>
    <col min="4696" max="4696" width="39.21875" customWidth="1"/>
    <col min="4697" max="4697" width="12.21875" customWidth="1"/>
    <col min="4698" max="4698" width="15.77734375" bestFit="1" customWidth="1"/>
    <col min="4699" max="4699" width="11.88671875" customWidth="1"/>
    <col min="4700" max="4700" width="25.44140625" bestFit="1" customWidth="1"/>
    <col min="4701" max="4701" width="22.88671875" bestFit="1" customWidth="1"/>
    <col min="4702" max="4702" width="32.6640625" bestFit="1" customWidth="1"/>
    <col min="4703" max="4703" width="29.33203125" bestFit="1" customWidth="1"/>
    <col min="4704" max="4704" width="39.21875" customWidth="1"/>
    <col min="4705" max="4705" width="12.21875" customWidth="1"/>
    <col min="4706" max="4706" width="15.77734375" bestFit="1" customWidth="1"/>
    <col min="4707" max="4707" width="11.88671875" customWidth="1"/>
    <col min="4708" max="4708" width="25.44140625" bestFit="1" customWidth="1"/>
    <col min="4709" max="4709" width="22.88671875" bestFit="1" customWidth="1"/>
    <col min="4710" max="4710" width="32.6640625" bestFit="1" customWidth="1"/>
    <col min="4711" max="4711" width="29.33203125" bestFit="1" customWidth="1"/>
    <col min="4712" max="4712" width="39.21875" customWidth="1"/>
    <col min="4713" max="4713" width="12.21875" customWidth="1"/>
    <col min="4714" max="4714" width="15.77734375" bestFit="1" customWidth="1"/>
    <col min="4715" max="4715" width="11.88671875" customWidth="1"/>
    <col min="4716" max="4716" width="25.44140625" bestFit="1" customWidth="1"/>
    <col min="4717" max="4717" width="22.88671875" bestFit="1" customWidth="1"/>
    <col min="4718" max="4718" width="32.6640625" bestFit="1" customWidth="1"/>
    <col min="4719" max="4719" width="29.33203125" bestFit="1" customWidth="1"/>
    <col min="4720" max="4720" width="39.21875" customWidth="1"/>
    <col min="4721" max="4721" width="12.21875" customWidth="1"/>
    <col min="4722" max="4722" width="15.77734375" bestFit="1" customWidth="1"/>
    <col min="4723" max="4723" width="11.88671875" customWidth="1"/>
    <col min="4724" max="4724" width="25.44140625" bestFit="1" customWidth="1"/>
    <col min="4725" max="4725" width="22.88671875" bestFit="1" customWidth="1"/>
    <col min="4726" max="4726" width="32.6640625" bestFit="1" customWidth="1"/>
    <col min="4727" max="4727" width="29.33203125" bestFit="1" customWidth="1"/>
    <col min="4728" max="4728" width="39.21875" customWidth="1"/>
    <col min="4729" max="4729" width="12.21875" customWidth="1"/>
    <col min="4730" max="4730" width="15.77734375" bestFit="1" customWidth="1"/>
    <col min="4731" max="4731" width="11.88671875" customWidth="1"/>
    <col min="4732" max="4732" width="25.44140625" bestFit="1" customWidth="1"/>
    <col min="4733" max="4733" width="22.88671875" bestFit="1" customWidth="1"/>
    <col min="4734" max="4734" width="32.6640625" bestFit="1" customWidth="1"/>
    <col min="4735" max="4735" width="29.33203125" bestFit="1" customWidth="1"/>
    <col min="4736" max="4736" width="39.21875" customWidth="1"/>
    <col min="4737" max="4737" width="12.21875" customWidth="1"/>
    <col min="4738" max="4738" width="15.77734375" bestFit="1" customWidth="1"/>
    <col min="4739" max="4739" width="11.88671875" customWidth="1"/>
    <col min="4740" max="4740" width="25.44140625" bestFit="1" customWidth="1"/>
    <col min="4741" max="4741" width="22.88671875" bestFit="1" customWidth="1"/>
    <col min="4742" max="4742" width="32.6640625" bestFit="1" customWidth="1"/>
    <col min="4743" max="4743" width="29.33203125" bestFit="1" customWidth="1"/>
    <col min="4744" max="4744" width="39.21875" customWidth="1"/>
    <col min="4745" max="4745" width="12.21875" customWidth="1"/>
    <col min="4746" max="4746" width="15.77734375" bestFit="1" customWidth="1"/>
    <col min="4747" max="4747" width="11.88671875" customWidth="1"/>
    <col min="4748" max="4748" width="25.44140625" bestFit="1" customWidth="1"/>
    <col min="4749" max="4749" width="22.88671875" bestFit="1" customWidth="1"/>
    <col min="4750" max="4750" width="32.6640625" bestFit="1" customWidth="1"/>
    <col min="4751" max="4751" width="29.33203125" bestFit="1" customWidth="1"/>
    <col min="4752" max="4752" width="39.21875" customWidth="1"/>
    <col min="4753" max="4753" width="12.21875" customWidth="1"/>
    <col min="4754" max="4754" width="15.77734375" bestFit="1" customWidth="1"/>
    <col min="4755" max="4755" width="11.88671875" customWidth="1"/>
    <col min="4756" max="4756" width="25.44140625" bestFit="1" customWidth="1"/>
    <col min="4757" max="4757" width="22.88671875" bestFit="1" customWidth="1"/>
    <col min="4758" max="4758" width="32.6640625" bestFit="1" customWidth="1"/>
    <col min="4759" max="4759" width="29.33203125" bestFit="1" customWidth="1"/>
    <col min="4760" max="4760" width="39.21875" customWidth="1"/>
    <col min="4761" max="4761" width="12.21875" customWidth="1"/>
    <col min="4762" max="4762" width="15.77734375" bestFit="1" customWidth="1"/>
    <col min="4763" max="4763" width="11.88671875" customWidth="1"/>
    <col min="4764" max="4764" width="25.44140625" bestFit="1" customWidth="1"/>
    <col min="4765" max="4765" width="22.88671875" bestFit="1" customWidth="1"/>
    <col min="4766" max="4766" width="32.6640625" bestFit="1" customWidth="1"/>
    <col min="4767" max="4767" width="29.33203125" bestFit="1" customWidth="1"/>
    <col min="4768" max="4768" width="39.21875" customWidth="1"/>
    <col min="4769" max="4769" width="12.21875" customWidth="1"/>
    <col min="4770" max="4770" width="15.77734375" bestFit="1" customWidth="1"/>
    <col min="4771" max="4771" width="11.88671875" customWidth="1"/>
    <col min="4772" max="4772" width="25.44140625" bestFit="1" customWidth="1"/>
    <col min="4773" max="4773" width="22.88671875" bestFit="1" customWidth="1"/>
    <col min="4774" max="4774" width="32.6640625" bestFit="1" customWidth="1"/>
    <col min="4775" max="4775" width="29.33203125" bestFit="1" customWidth="1"/>
    <col min="4776" max="4776" width="39.21875" customWidth="1"/>
    <col min="4777" max="4777" width="12.21875" customWidth="1"/>
    <col min="4778" max="4778" width="15.77734375" bestFit="1" customWidth="1"/>
    <col min="4779" max="4779" width="11.88671875" customWidth="1"/>
    <col min="4780" max="4780" width="25.44140625" bestFit="1" customWidth="1"/>
    <col min="4781" max="4781" width="22.88671875" bestFit="1" customWidth="1"/>
    <col min="4782" max="4782" width="32.6640625" bestFit="1" customWidth="1"/>
    <col min="4783" max="4783" width="29.33203125" bestFit="1" customWidth="1"/>
    <col min="4784" max="4784" width="39.21875" customWidth="1"/>
    <col min="4785" max="4785" width="12.21875" customWidth="1"/>
    <col min="4786" max="4786" width="15.77734375" bestFit="1" customWidth="1"/>
    <col min="4787" max="4787" width="11.88671875" customWidth="1"/>
    <col min="4788" max="4788" width="25.44140625" bestFit="1" customWidth="1"/>
    <col min="4789" max="4789" width="22.88671875" bestFit="1" customWidth="1"/>
    <col min="4790" max="4790" width="32.6640625" bestFit="1" customWidth="1"/>
    <col min="4791" max="4791" width="29.33203125" bestFit="1" customWidth="1"/>
    <col min="4792" max="4792" width="39.21875" customWidth="1"/>
    <col min="4793" max="4793" width="12.21875" customWidth="1"/>
    <col min="4794" max="4794" width="15.77734375" bestFit="1" customWidth="1"/>
    <col min="4795" max="4795" width="11.88671875" customWidth="1"/>
    <col min="4796" max="4796" width="25.44140625" bestFit="1" customWidth="1"/>
    <col min="4797" max="4797" width="22.88671875" bestFit="1" customWidth="1"/>
    <col min="4798" max="4798" width="32.6640625" bestFit="1" customWidth="1"/>
    <col min="4799" max="4799" width="29.33203125" bestFit="1" customWidth="1"/>
    <col min="4800" max="4800" width="39.21875" customWidth="1"/>
    <col min="4801" max="4801" width="12.21875" customWidth="1"/>
    <col min="4802" max="4802" width="15.77734375" bestFit="1" customWidth="1"/>
    <col min="4803" max="4803" width="11.88671875" customWidth="1"/>
    <col min="4804" max="4804" width="25.44140625" bestFit="1" customWidth="1"/>
    <col min="4805" max="4805" width="22.88671875" bestFit="1" customWidth="1"/>
    <col min="4806" max="4806" width="32.6640625" bestFit="1" customWidth="1"/>
    <col min="4807" max="4807" width="29.33203125" bestFit="1" customWidth="1"/>
    <col min="4808" max="4808" width="39.21875" customWidth="1"/>
    <col min="4809" max="4809" width="12.21875" customWidth="1"/>
    <col min="4810" max="4810" width="15.77734375" bestFit="1" customWidth="1"/>
    <col min="4811" max="4811" width="11.88671875" customWidth="1"/>
    <col min="4812" max="4812" width="25.44140625" bestFit="1" customWidth="1"/>
    <col min="4813" max="4813" width="22.88671875" bestFit="1" customWidth="1"/>
    <col min="4814" max="4814" width="32.6640625" bestFit="1" customWidth="1"/>
    <col min="4815" max="4815" width="29.33203125" bestFit="1" customWidth="1"/>
    <col min="4816" max="4816" width="39.21875" customWidth="1"/>
    <col min="4817" max="4817" width="12.21875" customWidth="1"/>
    <col min="4818" max="4818" width="15.77734375" bestFit="1" customWidth="1"/>
    <col min="4819" max="4819" width="11.88671875" customWidth="1"/>
    <col min="4820" max="4820" width="25.44140625" bestFit="1" customWidth="1"/>
    <col min="4821" max="4821" width="22.88671875" bestFit="1" customWidth="1"/>
    <col min="4822" max="4822" width="32.6640625" bestFit="1" customWidth="1"/>
    <col min="4823" max="4823" width="29.33203125" bestFit="1" customWidth="1"/>
    <col min="4824" max="4824" width="39.21875" customWidth="1"/>
    <col min="4825" max="4825" width="12.21875" customWidth="1"/>
    <col min="4826" max="4826" width="15.77734375" bestFit="1" customWidth="1"/>
    <col min="4827" max="4827" width="11.88671875" customWidth="1"/>
    <col min="4828" max="4828" width="25.44140625" bestFit="1" customWidth="1"/>
    <col min="4829" max="4829" width="22.88671875" bestFit="1" customWidth="1"/>
    <col min="4830" max="4830" width="32.6640625" bestFit="1" customWidth="1"/>
    <col min="4831" max="4831" width="29.33203125" bestFit="1" customWidth="1"/>
    <col min="4832" max="4832" width="39.21875" customWidth="1"/>
    <col min="4833" max="4833" width="12.21875" customWidth="1"/>
    <col min="4834" max="4834" width="15.77734375" bestFit="1" customWidth="1"/>
    <col min="4835" max="4835" width="11.88671875" customWidth="1"/>
    <col min="4836" max="4836" width="25.44140625" bestFit="1" customWidth="1"/>
    <col min="4837" max="4837" width="22.88671875" bestFit="1" customWidth="1"/>
    <col min="4838" max="4838" width="32.6640625" bestFit="1" customWidth="1"/>
    <col min="4839" max="4839" width="29.33203125" bestFit="1" customWidth="1"/>
    <col min="4840" max="4840" width="39.21875" customWidth="1"/>
    <col min="4841" max="4841" width="12.21875" customWidth="1"/>
    <col min="4842" max="4842" width="15.77734375" bestFit="1" customWidth="1"/>
    <col min="4843" max="4843" width="11.88671875" customWidth="1"/>
    <col min="4844" max="4844" width="25.44140625" bestFit="1" customWidth="1"/>
    <col min="4845" max="4845" width="22.88671875" bestFit="1" customWidth="1"/>
    <col min="4846" max="4846" width="32.6640625" bestFit="1" customWidth="1"/>
    <col min="4847" max="4847" width="29.33203125" bestFit="1" customWidth="1"/>
    <col min="4848" max="4848" width="39.21875" customWidth="1"/>
    <col min="4849" max="4849" width="12.21875" customWidth="1"/>
    <col min="4850" max="4850" width="15.77734375" bestFit="1" customWidth="1"/>
    <col min="4851" max="4851" width="11.88671875" customWidth="1"/>
    <col min="4852" max="4852" width="25.44140625" bestFit="1" customWidth="1"/>
    <col min="4853" max="4853" width="22.88671875" bestFit="1" customWidth="1"/>
    <col min="4854" max="4854" width="32.6640625" bestFit="1" customWidth="1"/>
    <col min="4855" max="4855" width="29.33203125" bestFit="1" customWidth="1"/>
    <col min="4856" max="4856" width="39.21875" customWidth="1"/>
    <col min="4857" max="4857" width="12.21875" customWidth="1"/>
    <col min="4858" max="4858" width="15.77734375" bestFit="1" customWidth="1"/>
    <col min="4859" max="4859" width="11.88671875" customWidth="1"/>
    <col min="4860" max="4860" width="25.44140625" bestFit="1" customWidth="1"/>
    <col min="4861" max="4861" width="22.88671875" bestFit="1" customWidth="1"/>
    <col min="4862" max="4862" width="32.6640625" bestFit="1" customWidth="1"/>
    <col min="4863" max="4863" width="29.33203125" bestFit="1" customWidth="1"/>
    <col min="4864" max="4864" width="39.21875" customWidth="1"/>
    <col min="4865" max="4865" width="12.21875" customWidth="1"/>
    <col min="4866" max="4866" width="15.77734375" bestFit="1" customWidth="1"/>
    <col min="4867" max="4867" width="11.88671875" customWidth="1"/>
    <col min="4868" max="4868" width="25.44140625" bestFit="1" customWidth="1"/>
    <col min="4869" max="4869" width="22.88671875" bestFit="1" customWidth="1"/>
    <col min="4870" max="4870" width="32.6640625" bestFit="1" customWidth="1"/>
    <col min="4871" max="4871" width="29.33203125" bestFit="1" customWidth="1"/>
    <col min="4872" max="4872" width="39.21875" customWidth="1"/>
    <col min="4873" max="4873" width="12.21875" customWidth="1"/>
    <col min="4874" max="4874" width="15.77734375" bestFit="1" customWidth="1"/>
    <col min="4875" max="4875" width="11.88671875" customWidth="1"/>
    <col min="4876" max="4876" width="25.44140625" bestFit="1" customWidth="1"/>
    <col min="4877" max="4877" width="22.88671875" bestFit="1" customWidth="1"/>
    <col min="4878" max="4878" width="32.6640625" bestFit="1" customWidth="1"/>
    <col min="4879" max="4879" width="29.33203125" bestFit="1" customWidth="1"/>
    <col min="4880" max="4880" width="39.21875" customWidth="1"/>
    <col min="4881" max="4881" width="12.21875" customWidth="1"/>
    <col min="4882" max="4882" width="15.77734375" bestFit="1" customWidth="1"/>
    <col min="4883" max="4883" width="11.88671875" customWidth="1"/>
    <col min="4884" max="4884" width="25.44140625" bestFit="1" customWidth="1"/>
    <col min="4885" max="4885" width="22.88671875" bestFit="1" customWidth="1"/>
    <col min="4886" max="4886" width="32.6640625" bestFit="1" customWidth="1"/>
    <col min="4887" max="4887" width="29.33203125" bestFit="1" customWidth="1"/>
    <col min="4888" max="4888" width="39.21875" customWidth="1"/>
    <col min="4889" max="4889" width="12.21875" customWidth="1"/>
    <col min="4890" max="4890" width="15.77734375" bestFit="1" customWidth="1"/>
    <col min="4891" max="4891" width="11.88671875" customWidth="1"/>
    <col min="4892" max="4892" width="25.44140625" bestFit="1" customWidth="1"/>
    <col min="4893" max="4893" width="22.88671875" bestFit="1" customWidth="1"/>
    <col min="4894" max="4894" width="32.6640625" bestFit="1" customWidth="1"/>
    <col min="4895" max="4895" width="29.33203125" bestFit="1" customWidth="1"/>
    <col min="4896" max="4896" width="39.21875" customWidth="1"/>
    <col min="4897" max="4897" width="12.21875" customWidth="1"/>
    <col min="4898" max="4898" width="15.77734375" bestFit="1" customWidth="1"/>
    <col min="4899" max="4899" width="11.88671875" customWidth="1"/>
    <col min="4900" max="4900" width="25.44140625" bestFit="1" customWidth="1"/>
    <col min="4901" max="4901" width="22.88671875" bestFit="1" customWidth="1"/>
    <col min="4902" max="4902" width="32.6640625" bestFit="1" customWidth="1"/>
    <col min="4903" max="4903" width="29.33203125" bestFit="1" customWidth="1"/>
    <col min="4904" max="4904" width="39.21875" customWidth="1"/>
    <col min="4905" max="4905" width="12.21875" customWidth="1"/>
    <col min="4906" max="4906" width="15.77734375" bestFit="1" customWidth="1"/>
    <col min="4907" max="4907" width="11.88671875" customWidth="1"/>
    <col min="4908" max="4908" width="25.44140625" bestFit="1" customWidth="1"/>
    <col min="4909" max="4909" width="22.88671875" bestFit="1" customWidth="1"/>
    <col min="4910" max="4910" width="32.6640625" bestFit="1" customWidth="1"/>
    <col min="4911" max="4911" width="29.33203125" bestFit="1" customWidth="1"/>
    <col min="4912" max="4912" width="39.21875" customWidth="1"/>
    <col min="4913" max="4913" width="12.21875" customWidth="1"/>
    <col min="4914" max="4914" width="15.77734375" bestFit="1" customWidth="1"/>
    <col min="4915" max="4915" width="11.88671875" customWidth="1"/>
    <col min="4916" max="4916" width="25.44140625" bestFit="1" customWidth="1"/>
    <col min="4917" max="4917" width="22.88671875" bestFit="1" customWidth="1"/>
    <col min="4918" max="4918" width="32.6640625" bestFit="1" customWidth="1"/>
    <col min="4919" max="4919" width="29.33203125" bestFit="1" customWidth="1"/>
    <col min="4920" max="4920" width="39.21875" customWidth="1"/>
    <col min="4921" max="4921" width="12.21875" customWidth="1"/>
    <col min="4922" max="4922" width="15.77734375" bestFit="1" customWidth="1"/>
    <col min="4923" max="4923" width="11.88671875" customWidth="1"/>
    <col min="4924" max="4924" width="25.44140625" bestFit="1" customWidth="1"/>
    <col min="4925" max="4925" width="22.88671875" bestFit="1" customWidth="1"/>
    <col min="4926" max="4926" width="32.6640625" bestFit="1" customWidth="1"/>
    <col min="4927" max="4927" width="29.33203125" bestFit="1" customWidth="1"/>
    <col min="4928" max="4928" width="39.21875" customWidth="1"/>
    <col min="4929" max="4929" width="12.21875" customWidth="1"/>
    <col min="4930" max="4930" width="15.77734375" bestFit="1" customWidth="1"/>
    <col min="4931" max="4931" width="11.88671875" customWidth="1"/>
    <col min="4932" max="4932" width="25.44140625" bestFit="1" customWidth="1"/>
    <col min="4933" max="4933" width="22.88671875" bestFit="1" customWidth="1"/>
    <col min="4934" max="4934" width="32.6640625" bestFit="1" customWidth="1"/>
    <col min="4935" max="4935" width="29.33203125" bestFit="1" customWidth="1"/>
    <col min="4936" max="4936" width="39.21875" customWidth="1"/>
    <col min="4937" max="4937" width="12.21875" customWidth="1"/>
    <col min="4938" max="4938" width="15.77734375" bestFit="1" customWidth="1"/>
    <col min="4939" max="4939" width="11.88671875" customWidth="1"/>
    <col min="4940" max="4940" width="25.44140625" bestFit="1" customWidth="1"/>
    <col min="4941" max="4941" width="22.88671875" bestFit="1" customWidth="1"/>
    <col min="4942" max="4942" width="32.6640625" bestFit="1" customWidth="1"/>
    <col min="4943" max="4943" width="29.33203125" bestFit="1" customWidth="1"/>
    <col min="4944" max="4944" width="39.21875" customWidth="1"/>
    <col min="4945" max="4945" width="12.21875" customWidth="1"/>
    <col min="4946" max="4946" width="15.77734375" bestFit="1" customWidth="1"/>
    <col min="4947" max="4947" width="11.88671875" customWidth="1"/>
    <col min="4948" max="4948" width="25.44140625" bestFit="1" customWidth="1"/>
    <col min="4949" max="4949" width="22.88671875" bestFit="1" customWidth="1"/>
    <col min="4950" max="4950" width="32.6640625" bestFit="1" customWidth="1"/>
    <col min="4951" max="4951" width="29.33203125" bestFit="1" customWidth="1"/>
    <col min="4952" max="4952" width="39.21875" customWidth="1"/>
    <col min="4953" max="4953" width="12.21875" customWidth="1"/>
    <col min="4954" max="4954" width="15.77734375" bestFit="1" customWidth="1"/>
    <col min="4955" max="4955" width="11.88671875" customWidth="1"/>
    <col min="4956" max="4956" width="25.44140625" bestFit="1" customWidth="1"/>
    <col min="4957" max="4957" width="22.88671875" bestFit="1" customWidth="1"/>
    <col min="4958" max="4958" width="32.6640625" bestFit="1" customWidth="1"/>
    <col min="4959" max="4959" width="29.33203125" bestFit="1" customWidth="1"/>
    <col min="4960" max="4960" width="39.21875" customWidth="1"/>
    <col min="4961" max="4961" width="12.21875" customWidth="1"/>
    <col min="4962" max="4962" width="15.77734375" bestFit="1" customWidth="1"/>
    <col min="4963" max="4963" width="11.88671875" customWidth="1"/>
    <col min="4964" max="4964" width="25.44140625" bestFit="1" customWidth="1"/>
    <col min="4965" max="4965" width="22.88671875" bestFit="1" customWidth="1"/>
    <col min="4966" max="4966" width="32.6640625" bestFit="1" customWidth="1"/>
    <col min="4967" max="4967" width="29.33203125" bestFit="1" customWidth="1"/>
    <col min="4968" max="4968" width="39.21875" customWidth="1"/>
    <col min="4969" max="4969" width="12.21875" customWidth="1"/>
    <col min="4970" max="4970" width="15.77734375" bestFit="1" customWidth="1"/>
    <col min="4971" max="4971" width="11.88671875" customWidth="1"/>
    <col min="4972" max="4972" width="25.44140625" bestFit="1" customWidth="1"/>
    <col min="4973" max="4973" width="22.88671875" bestFit="1" customWidth="1"/>
    <col min="4974" max="4974" width="32.6640625" bestFit="1" customWidth="1"/>
    <col min="4975" max="4975" width="29.33203125" bestFit="1" customWidth="1"/>
    <col min="4976" max="4976" width="39.21875" customWidth="1"/>
    <col min="4977" max="4977" width="12.21875" customWidth="1"/>
    <col min="4978" max="4978" width="15.77734375" bestFit="1" customWidth="1"/>
    <col min="4979" max="4979" width="11.88671875" customWidth="1"/>
    <col min="4980" max="4980" width="25.44140625" bestFit="1" customWidth="1"/>
    <col min="4981" max="4981" width="22.88671875" bestFit="1" customWidth="1"/>
    <col min="4982" max="4982" width="32.6640625" bestFit="1" customWidth="1"/>
    <col min="4983" max="4983" width="29.33203125" bestFit="1" customWidth="1"/>
    <col min="4984" max="4984" width="39.21875" customWidth="1"/>
    <col min="4985" max="4985" width="12.21875" customWidth="1"/>
    <col min="4986" max="4986" width="15.77734375" bestFit="1" customWidth="1"/>
    <col min="4987" max="4987" width="11.88671875" customWidth="1"/>
    <col min="4988" max="4988" width="25.44140625" bestFit="1" customWidth="1"/>
    <col min="4989" max="4989" width="22.88671875" bestFit="1" customWidth="1"/>
    <col min="4990" max="4990" width="32.6640625" bestFit="1" customWidth="1"/>
    <col min="4991" max="4991" width="29.33203125" bestFit="1" customWidth="1"/>
    <col min="4992" max="4992" width="39.21875" customWidth="1"/>
    <col min="4993" max="4993" width="12.21875" customWidth="1"/>
    <col min="4994" max="4994" width="15.77734375" bestFit="1" customWidth="1"/>
    <col min="4995" max="4995" width="11.88671875" customWidth="1"/>
    <col min="4996" max="4996" width="25.44140625" bestFit="1" customWidth="1"/>
    <col min="4997" max="4997" width="22.88671875" bestFit="1" customWidth="1"/>
    <col min="4998" max="4998" width="32.6640625" bestFit="1" customWidth="1"/>
    <col min="4999" max="4999" width="29.33203125" bestFit="1" customWidth="1"/>
    <col min="5000" max="5000" width="39.21875" customWidth="1"/>
    <col min="5001" max="5001" width="12.21875" customWidth="1"/>
    <col min="5002" max="5002" width="15.77734375" bestFit="1" customWidth="1"/>
    <col min="5003" max="5003" width="11.88671875" customWidth="1"/>
    <col min="5004" max="5004" width="25.44140625" bestFit="1" customWidth="1"/>
    <col min="5005" max="5005" width="22.88671875" bestFit="1" customWidth="1"/>
    <col min="5006" max="5006" width="32.6640625" bestFit="1" customWidth="1"/>
    <col min="5007" max="5007" width="29.33203125" bestFit="1" customWidth="1"/>
    <col min="5008" max="5008" width="39.21875" customWidth="1"/>
    <col min="5009" max="5009" width="12.21875" customWidth="1"/>
    <col min="5010" max="5010" width="15.77734375" bestFit="1" customWidth="1"/>
    <col min="5011" max="5011" width="11.88671875" customWidth="1"/>
    <col min="5012" max="5012" width="25.44140625" bestFit="1" customWidth="1"/>
    <col min="5013" max="5013" width="22.88671875" bestFit="1" customWidth="1"/>
    <col min="5014" max="5014" width="32.6640625" bestFit="1" customWidth="1"/>
    <col min="5015" max="5015" width="29.33203125" bestFit="1" customWidth="1"/>
    <col min="5016" max="5016" width="39.21875" customWidth="1"/>
    <col min="5017" max="5017" width="12.21875" customWidth="1"/>
    <col min="5018" max="5018" width="15.77734375" bestFit="1" customWidth="1"/>
    <col min="5019" max="5019" width="11.88671875" customWidth="1"/>
    <col min="5020" max="5020" width="25.44140625" bestFit="1" customWidth="1"/>
    <col min="5021" max="5021" width="22.88671875" bestFit="1" customWidth="1"/>
    <col min="5022" max="5022" width="32.6640625" bestFit="1" customWidth="1"/>
    <col min="5023" max="5023" width="29.33203125" bestFit="1" customWidth="1"/>
    <col min="5024" max="5024" width="39.21875" customWidth="1"/>
    <col min="5025" max="5025" width="12.21875" customWidth="1"/>
    <col min="5026" max="5026" width="15.77734375" bestFit="1" customWidth="1"/>
    <col min="5027" max="5027" width="11.88671875" customWidth="1"/>
    <col min="5028" max="5028" width="25.44140625" bestFit="1" customWidth="1"/>
    <col min="5029" max="5029" width="22.88671875" bestFit="1" customWidth="1"/>
    <col min="5030" max="5030" width="32.6640625" bestFit="1" customWidth="1"/>
    <col min="5031" max="5031" width="29.33203125" bestFit="1" customWidth="1"/>
    <col min="5032" max="5032" width="39.21875" customWidth="1"/>
    <col min="5033" max="5033" width="12.21875" customWidth="1"/>
    <col min="5034" max="5034" width="15.77734375" bestFit="1" customWidth="1"/>
    <col min="5035" max="5035" width="11.88671875" customWidth="1"/>
    <col min="5036" max="5036" width="25.44140625" bestFit="1" customWidth="1"/>
    <col min="5037" max="5037" width="22.88671875" bestFit="1" customWidth="1"/>
    <col min="5038" max="5038" width="32.6640625" bestFit="1" customWidth="1"/>
    <col min="5039" max="5039" width="29.33203125" bestFit="1" customWidth="1"/>
    <col min="5040" max="5040" width="39.21875" customWidth="1"/>
    <col min="5041" max="5041" width="12.21875" customWidth="1"/>
    <col min="5042" max="5042" width="15.77734375" bestFit="1" customWidth="1"/>
    <col min="5043" max="5043" width="11.88671875" customWidth="1"/>
    <col min="5044" max="5044" width="25.44140625" bestFit="1" customWidth="1"/>
    <col min="5045" max="5045" width="22.88671875" bestFit="1" customWidth="1"/>
    <col min="5046" max="5046" width="32.6640625" bestFit="1" customWidth="1"/>
    <col min="5047" max="5047" width="29.33203125" bestFit="1" customWidth="1"/>
    <col min="5048" max="5048" width="39.21875" customWidth="1"/>
    <col min="5049" max="5049" width="12.21875" customWidth="1"/>
    <col min="5050" max="5050" width="15.77734375" bestFit="1" customWidth="1"/>
    <col min="5051" max="5051" width="11.88671875" customWidth="1"/>
    <col min="5052" max="5052" width="25.44140625" bestFit="1" customWidth="1"/>
    <col min="5053" max="5053" width="22.88671875" bestFit="1" customWidth="1"/>
    <col min="5054" max="5054" width="32.6640625" bestFit="1" customWidth="1"/>
    <col min="5055" max="5055" width="29.33203125" bestFit="1" customWidth="1"/>
    <col min="5056" max="5056" width="39.21875" customWidth="1"/>
    <col min="5057" max="5057" width="12.21875" customWidth="1"/>
    <col min="5058" max="5058" width="15.77734375" bestFit="1" customWidth="1"/>
    <col min="5059" max="5059" width="11.88671875" customWidth="1"/>
    <col min="5060" max="5060" width="25.44140625" bestFit="1" customWidth="1"/>
    <col min="5061" max="5061" width="22.88671875" bestFit="1" customWidth="1"/>
    <col min="5062" max="5062" width="32.6640625" bestFit="1" customWidth="1"/>
    <col min="5063" max="5063" width="29.33203125" bestFit="1" customWidth="1"/>
    <col min="5064" max="5064" width="39.21875" customWidth="1"/>
    <col min="5065" max="5065" width="12.21875" customWidth="1"/>
    <col min="5066" max="5066" width="15.77734375" bestFit="1" customWidth="1"/>
    <col min="5067" max="5067" width="11.88671875" customWidth="1"/>
    <col min="5068" max="5068" width="25.44140625" bestFit="1" customWidth="1"/>
    <col min="5069" max="5069" width="22.88671875" bestFit="1" customWidth="1"/>
    <col min="5070" max="5070" width="32.6640625" bestFit="1" customWidth="1"/>
    <col min="5071" max="5071" width="29.33203125" bestFit="1" customWidth="1"/>
    <col min="5072" max="5072" width="39.21875" customWidth="1"/>
    <col min="5073" max="5073" width="12.21875" customWidth="1"/>
    <col min="5074" max="5074" width="15.77734375" bestFit="1" customWidth="1"/>
    <col min="5075" max="5075" width="11.88671875" customWidth="1"/>
    <col min="5076" max="5076" width="25.44140625" bestFit="1" customWidth="1"/>
    <col min="5077" max="5077" width="22.88671875" bestFit="1" customWidth="1"/>
    <col min="5078" max="5078" width="32.6640625" bestFit="1" customWidth="1"/>
    <col min="5079" max="5079" width="29.33203125" bestFit="1" customWidth="1"/>
    <col min="5080" max="5080" width="39.21875" customWidth="1"/>
    <col min="5081" max="5081" width="12.21875" customWidth="1"/>
    <col min="5082" max="5082" width="15.77734375" bestFit="1" customWidth="1"/>
    <col min="5083" max="5083" width="11.88671875" customWidth="1"/>
    <col min="5084" max="5084" width="25.44140625" bestFit="1" customWidth="1"/>
    <col min="5085" max="5085" width="22.88671875" bestFit="1" customWidth="1"/>
    <col min="5086" max="5086" width="32.6640625" bestFit="1" customWidth="1"/>
    <col min="5087" max="5087" width="29.33203125" bestFit="1" customWidth="1"/>
    <col min="5088" max="5088" width="39.21875" customWidth="1"/>
    <col min="5089" max="5089" width="12.21875" customWidth="1"/>
    <col min="5090" max="5090" width="15.77734375" bestFit="1" customWidth="1"/>
    <col min="5091" max="5091" width="11.88671875" customWidth="1"/>
    <col min="5092" max="5092" width="25.44140625" bestFit="1" customWidth="1"/>
    <col min="5093" max="5093" width="22.88671875" bestFit="1" customWidth="1"/>
    <col min="5094" max="5094" width="32.6640625" bestFit="1" customWidth="1"/>
    <col min="5095" max="5095" width="29.33203125" bestFit="1" customWidth="1"/>
    <col min="5096" max="5096" width="39.21875" customWidth="1"/>
    <col min="5097" max="5097" width="12.21875" customWidth="1"/>
    <col min="5098" max="5098" width="15.77734375" bestFit="1" customWidth="1"/>
    <col min="5099" max="5099" width="11.88671875" customWidth="1"/>
    <col min="5100" max="5100" width="25.44140625" bestFit="1" customWidth="1"/>
    <col min="5101" max="5101" width="22.88671875" bestFit="1" customWidth="1"/>
    <col min="5102" max="5102" width="32.6640625" bestFit="1" customWidth="1"/>
    <col min="5103" max="5103" width="29.33203125" bestFit="1" customWidth="1"/>
    <col min="5104" max="5104" width="39.21875" customWidth="1"/>
    <col min="5105" max="5105" width="12.21875" customWidth="1"/>
    <col min="5106" max="5106" width="15.77734375" bestFit="1" customWidth="1"/>
    <col min="5107" max="5107" width="11.88671875" customWidth="1"/>
    <col min="5108" max="5108" width="25.44140625" bestFit="1" customWidth="1"/>
    <col min="5109" max="5109" width="22.88671875" bestFit="1" customWidth="1"/>
    <col min="5110" max="5110" width="32.6640625" bestFit="1" customWidth="1"/>
    <col min="5111" max="5111" width="29.33203125" bestFit="1" customWidth="1"/>
    <col min="5112" max="5112" width="39.21875" customWidth="1"/>
    <col min="5113" max="5113" width="12.21875" customWidth="1"/>
    <col min="5114" max="5114" width="15.77734375" bestFit="1" customWidth="1"/>
    <col min="5115" max="5115" width="11.88671875" customWidth="1"/>
    <col min="5116" max="5116" width="25.44140625" bestFit="1" customWidth="1"/>
    <col min="5117" max="5117" width="22.88671875" bestFit="1" customWidth="1"/>
    <col min="5118" max="5118" width="32.6640625" bestFit="1" customWidth="1"/>
    <col min="5119" max="5119" width="29.33203125" bestFit="1" customWidth="1"/>
    <col min="5120" max="5120" width="39.21875" customWidth="1"/>
    <col min="5121" max="5121" width="12.21875" customWidth="1"/>
    <col min="5122" max="5122" width="15.77734375" bestFit="1" customWidth="1"/>
    <col min="5123" max="5123" width="11.88671875" customWidth="1"/>
    <col min="5124" max="5124" width="25.44140625" bestFit="1" customWidth="1"/>
    <col min="5125" max="5125" width="22.88671875" bestFit="1" customWidth="1"/>
    <col min="5126" max="5126" width="32.6640625" bestFit="1" customWidth="1"/>
    <col min="5127" max="5127" width="29.33203125" bestFit="1" customWidth="1"/>
    <col min="5128" max="5128" width="39.21875" customWidth="1"/>
    <col min="5129" max="5129" width="12.21875" customWidth="1"/>
    <col min="5130" max="5130" width="15.77734375" bestFit="1" customWidth="1"/>
    <col min="5131" max="5131" width="11.88671875" customWidth="1"/>
    <col min="5132" max="5132" width="25.44140625" bestFit="1" customWidth="1"/>
    <col min="5133" max="5133" width="22.88671875" bestFit="1" customWidth="1"/>
    <col min="5134" max="5134" width="32.6640625" bestFit="1" customWidth="1"/>
    <col min="5135" max="5135" width="29.33203125" bestFit="1" customWidth="1"/>
    <col min="5136" max="5136" width="39.21875" customWidth="1"/>
    <col min="5137" max="5137" width="12.21875" customWidth="1"/>
    <col min="5138" max="5138" width="15.77734375" bestFit="1" customWidth="1"/>
    <col min="5139" max="5139" width="11.88671875" customWidth="1"/>
    <col min="5140" max="5140" width="25.44140625" bestFit="1" customWidth="1"/>
    <col min="5141" max="5141" width="22.88671875" bestFit="1" customWidth="1"/>
    <col min="5142" max="5142" width="32.6640625" bestFit="1" customWidth="1"/>
    <col min="5143" max="5143" width="29.33203125" bestFit="1" customWidth="1"/>
    <col min="5144" max="5144" width="39.21875" customWidth="1"/>
    <col min="5145" max="5145" width="12.21875" customWidth="1"/>
    <col min="5146" max="5146" width="15.77734375" bestFit="1" customWidth="1"/>
    <col min="5147" max="5147" width="11.88671875" customWidth="1"/>
    <col min="5148" max="5148" width="25.44140625" bestFit="1" customWidth="1"/>
    <col min="5149" max="5149" width="22.88671875" bestFit="1" customWidth="1"/>
    <col min="5150" max="5150" width="32.6640625" bestFit="1" customWidth="1"/>
    <col min="5151" max="5151" width="29.33203125" bestFit="1" customWidth="1"/>
    <col min="5152" max="5152" width="39.21875" customWidth="1"/>
    <col min="5153" max="5153" width="12.21875" customWidth="1"/>
    <col min="5154" max="5154" width="15.77734375" bestFit="1" customWidth="1"/>
    <col min="5155" max="5155" width="11.88671875" customWidth="1"/>
    <col min="5156" max="5156" width="25.44140625" bestFit="1" customWidth="1"/>
    <col min="5157" max="5157" width="22.88671875" bestFit="1" customWidth="1"/>
    <col min="5158" max="5158" width="32.6640625" bestFit="1" customWidth="1"/>
    <col min="5159" max="5159" width="29.33203125" bestFit="1" customWidth="1"/>
    <col min="5160" max="5160" width="39.21875" customWidth="1"/>
    <col min="5161" max="5161" width="12.21875" customWidth="1"/>
    <col min="5162" max="5162" width="15.77734375" bestFit="1" customWidth="1"/>
    <col min="5163" max="5163" width="11.88671875" customWidth="1"/>
    <col min="5164" max="5164" width="25.44140625" bestFit="1" customWidth="1"/>
    <col min="5165" max="5165" width="22.88671875" bestFit="1" customWidth="1"/>
    <col min="5166" max="5166" width="32.6640625" bestFit="1" customWidth="1"/>
    <col min="5167" max="5167" width="29.33203125" bestFit="1" customWidth="1"/>
    <col min="5168" max="5168" width="39.21875" customWidth="1"/>
    <col min="5169" max="5169" width="12.21875" customWidth="1"/>
    <col min="5170" max="5170" width="15.77734375" bestFit="1" customWidth="1"/>
    <col min="5171" max="5171" width="11.88671875" customWidth="1"/>
    <col min="5172" max="5172" width="25.44140625" bestFit="1" customWidth="1"/>
    <col min="5173" max="5173" width="22.88671875" bestFit="1" customWidth="1"/>
    <col min="5174" max="5174" width="32.6640625" bestFit="1" customWidth="1"/>
    <col min="5175" max="5175" width="29.33203125" bestFit="1" customWidth="1"/>
    <col min="5176" max="5176" width="39.21875" customWidth="1"/>
    <col min="5177" max="5177" width="12.21875" customWidth="1"/>
    <col min="5178" max="5178" width="15.77734375" bestFit="1" customWidth="1"/>
    <col min="5179" max="5179" width="11.88671875" customWidth="1"/>
    <col min="5180" max="5180" width="25.44140625" bestFit="1" customWidth="1"/>
    <col min="5181" max="5181" width="22.88671875" bestFit="1" customWidth="1"/>
    <col min="5182" max="5182" width="32.6640625" bestFit="1" customWidth="1"/>
    <col min="5183" max="5183" width="29.33203125" bestFit="1" customWidth="1"/>
    <col min="5184" max="5184" width="39.21875" customWidth="1"/>
    <col min="5185" max="5185" width="12.21875" customWidth="1"/>
    <col min="5186" max="5186" width="15.77734375" bestFit="1" customWidth="1"/>
    <col min="5187" max="5187" width="11.88671875" customWidth="1"/>
    <col min="5188" max="5188" width="25.44140625" bestFit="1" customWidth="1"/>
    <col min="5189" max="5189" width="22.88671875" bestFit="1" customWidth="1"/>
    <col min="5190" max="5190" width="32.6640625" bestFit="1" customWidth="1"/>
    <col min="5191" max="5191" width="29.33203125" bestFit="1" customWidth="1"/>
    <col min="5192" max="5192" width="39.21875" customWidth="1"/>
    <col min="5193" max="5193" width="12.21875" customWidth="1"/>
    <col min="5194" max="5194" width="15.77734375" bestFit="1" customWidth="1"/>
    <col min="5195" max="5195" width="11.88671875" customWidth="1"/>
    <col min="5196" max="5196" width="25.44140625" bestFit="1" customWidth="1"/>
    <col min="5197" max="5197" width="22.88671875" bestFit="1" customWidth="1"/>
    <col min="5198" max="5198" width="32.6640625" bestFit="1" customWidth="1"/>
    <col min="5199" max="5199" width="29.33203125" bestFit="1" customWidth="1"/>
    <col min="5200" max="5200" width="39.21875" customWidth="1"/>
    <col min="5201" max="5201" width="12.21875" customWidth="1"/>
    <col min="5202" max="5202" width="15.77734375" bestFit="1" customWidth="1"/>
    <col min="5203" max="5203" width="11.88671875" customWidth="1"/>
    <col min="5204" max="5204" width="25.44140625" bestFit="1" customWidth="1"/>
    <col min="5205" max="5205" width="22.88671875" bestFit="1" customWidth="1"/>
    <col min="5206" max="5206" width="32.6640625" bestFit="1" customWidth="1"/>
    <col min="5207" max="5207" width="29.33203125" bestFit="1" customWidth="1"/>
    <col min="5208" max="5208" width="39.21875" customWidth="1"/>
    <col min="5209" max="5209" width="12.21875" customWidth="1"/>
    <col min="5210" max="5210" width="15.77734375" bestFit="1" customWidth="1"/>
    <col min="5211" max="5211" width="11.88671875" customWidth="1"/>
    <col min="5212" max="5212" width="25.44140625" bestFit="1" customWidth="1"/>
    <col min="5213" max="5213" width="22.88671875" bestFit="1" customWidth="1"/>
    <col min="5214" max="5214" width="32.6640625" bestFit="1" customWidth="1"/>
    <col min="5215" max="5215" width="29.33203125" bestFit="1" customWidth="1"/>
    <col min="5216" max="5216" width="39.21875" customWidth="1"/>
    <col min="5217" max="5217" width="12.21875" customWidth="1"/>
    <col min="5218" max="5218" width="15.77734375" bestFit="1" customWidth="1"/>
    <col min="5219" max="5219" width="11.88671875" customWidth="1"/>
    <col min="5220" max="5220" width="25.44140625" bestFit="1" customWidth="1"/>
    <col min="5221" max="5221" width="22.88671875" bestFit="1" customWidth="1"/>
    <col min="5222" max="5222" width="32.6640625" bestFit="1" customWidth="1"/>
    <col min="5223" max="5223" width="29.33203125" bestFit="1" customWidth="1"/>
    <col min="5224" max="5224" width="39.21875" customWidth="1"/>
    <col min="5225" max="5225" width="12.21875" customWidth="1"/>
    <col min="5226" max="5226" width="15.77734375" bestFit="1" customWidth="1"/>
    <col min="5227" max="5227" width="11.88671875" customWidth="1"/>
    <col min="5228" max="5228" width="25.44140625" bestFit="1" customWidth="1"/>
    <col min="5229" max="5229" width="22.88671875" bestFit="1" customWidth="1"/>
    <col min="5230" max="5230" width="32.6640625" bestFit="1" customWidth="1"/>
    <col min="5231" max="5231" width="29.33203125" bestFit="1" customWidth="1"/>
    <col min="5232" max="5232" width="39.21875" customWidth="1"/>
    <col min="5233" max="5233" width="12.21875" customWidth="1"/>
    <col min="5234" max="5234" width="15.77734375" bestFit="1" customWidth="1"/>
    <col min="5235" max="5235" width="11.88671875" customWidth="1"/>
    <col min="5236" max="5236" width="25.44140625" bestFit="1" customWidth="1"/>
    <col min="5237" max="5237" width="22.88671875" bestFit="1" customWidth="1"/>
    <col min="5238" max="5238" width="32.6640625" bestFit="1" customWidth="1"/>
    <col min="5239" max="5239" width="29.33203125" bestFit="1" customWidth="1"/>
    <col min="5240" max="5240" width="39.21875" customWidth="1"/>
    <col min="5241" max="5241" width="12.21875" customWidth="1"/>
    <col min="5242" max="5242" width="15.77734375" bestFit="1" customWidth="1"/>
    <col min="5243" max="5243" width="11.88671875" customWidth="1"/>
    <col min="5244" max="5244" width="25.44140625" bestFit="1" customWidth="1"/>
    <col min="5245" max="5245" width="22.88671875" bestFit="1" customWidth="1"/>
    <col min="5246" max="5246" width="32.6640625" bestFit="1" customWidth="1"/>
    <col min="5247" max="5247" width="29.33203125" bestFit="1" customWidth="1"/>
    <col min="5248" max="5248" width="39.21875" customWidth="1"/>
    <col min="5249" max="5249" width="12.21875" customWidth="1"/>
    <col min="5250" max="5250" width="15.77734375" bestFit="1" customWidth="1"/>
    <col min="5251" max="5251" width="11.88671875" customWidth="1"/>
    <col min="5252" max="5252" width="25.44140625" bestFit="1" customWidth="1"/>
    <col min="5253" max="5253" width="22.88671875" bestFit="1" customWidth="1"/>
    <col min="5254" max="5254" width="32.6640625" bestFit="1" customWidth="1"/>
    <col min="5255" max="5255" width="29.33203125" bestFit="1" customWidth="1"/>
    <col min="5256" max="5256" width="39.21875" customWidth="1"/>
    <col min="5257" max="5257" width="12.21875" customWidth="1"/>
    <col min="5258" max="5258" width="15.77734375" bestFit="1" customWidth="1"/>
    <col min="5259" max="5259" width="11.88671875" customWidth="1"/>
    <col min="5260" max="5260" width="25.44140625" bestFit="1" customWidth="1"/>
    <col min="5261" max="5261" width="22.88671875" bestFit="1" customWidth="1"/>
    <col min="5262" max="5262" width="32.6640625" bestFit="1" customWidth="1"/>
    <col min="5263" max="5263" width="29.33203125" bestFit="1" customWidth="1"/>
    <col min="5264" max="5264" width="39.21875" customWidth="1"/>
    <col min="5265" max="5265" width="12.21875" customWidth="1"/>
    <col min="5266" max="5266" width="15.77734375" bestFit="1" customWidth="1"/>
    <col min="5267" max="5267" width="11.88671875" customWidth="1"/>
    <col min="5268" max="5268" width="25.44140625" bestFit="1" customWidth="1"/>
    <col min="5269" max="5269" width="22.88671875" bestFit="1" customWidth="1"/>
    <col min="5270" max="5270" width="32.6640625" bestFit="1" customWidth="1"/>
    <col min="5271" max="5271" width="29.33203125" bestFit="1" customWidth="1"/>
    <col min="5272" max="5272" width="39.21875" customWidth="1"/>
    <col min="5273" max="5273" width="12.21875" customWidth="1"/>
    <col min="5274" max="5274" width="15.77734375" bestFit="1" customWidth="1"/>
    <col min="5275" max="5275" width="11.88671875" customWidth="1"/>
    <col min="5276" max="5276" width="25.44140625" bestFit="1" customWidth="1"/>
    <col min="5277" max="5277" width="22.88671875" bestFit="1" customWidth="1"/>
    <col min="5278" max="5278" width="32.6640625" bestFit="1" customWidth="1"/>
    <col min="5279" max="5279" width="29.33203125" bestFit="1" customWidth="1"/>
    <col min="5280" max="5280" width="39.21875" customWidth="1"/>
    <col min="5281" max="5281" width="12.21875" customWidth="1"/>
    <col min="5282" max="5282" width="15.77734375" bestFit="1" customWidth="1"/>
    <col min="5283" max="5283" width="11.88671875" customWidth="1"/>
    <col min="5284" max="5284" width="25.44140625" bestFit="1" customWidth="1"/>
    <col min="5285" max="5285" width="22.88671875" bestFit="1" customWidth="1"/>
    <col min="5286" max="5286" width="32.6640625" bestFit="1" customWidth="1"/>
    <col min="5287" max="5287" width="29.33203125" bestFit="1" customWidth="1"/>
    <col min="5288" max="5288" width="39.21875" customWidth="1"/>
    <col min="5289" max="5289" width="12.21875" customWidth="1"/>
    <col min="5290" max="5290" width="15.77734375" bestFit="1" customWidth="1"/>
    <col min="5291" max="5291" width="11.88671875" customWidth="1"/>
    <col min="5292" max="5292" width="25.44140625" bestFit="1" customWidth="1"/>
    <col min="5293" max="5293" width="22.88671875" bestFit="1" customWidth="1"/>
    <col min="5294" max="5294" width="32.6640625" bestFit="1" customWidth="1"/>
    <col min="5295" max="5295" width="29.33203125" bestFit="1" customWidth="1"/>
    <col min="5296" max="5296" width="39.21875" customWidth="1"/>
    <col min="5297" max="5297" width="12.21875" customWidth="1"/>
    <col min="5298" max="5298" width="15.77734375" bestFit="1" customWidth="1"/>
    <col min="5299" max="5299" width="11.88671875" customWidth="1"/>
    <col min="5300" max="5300" width="25.44140625" bestFit="1" customWidth="1"/>
    <col min="5301" max="5301" width="22.88671875" bestFit="1" customWidth="1"/>
    <col min="5302" max="5302" width="32.6640625" bestFit="1" customWidth="1"/>
    <col min="5303" max="5303" width="29.33203125" bestFit="1" customWidth="1"/>
    <col min="5304" max="5304" width="39.21875" customWidth="1"/>
    <col min="5305" max="5305" width="12.21875" customWidth="1"/>
    <col min="5306" max="5306" width="15.77734375" bestFit="1" customWidth="1"/>
    <col min="5307" max="5307" width="11.88671875" customWidth="1"/>
    <col min="5308" max="5308" width="25.44140625" bestFit="1" customWidth="1"/>
    <col min="5309" max="5309" width="22.88671875" bestFit="1" customWidth="1"/>
    <col min="5310" max="5310" width="32.6640625" bestFit="1" customWidth="1"/>
    <col min="5311" max="5311" width="29.33203125" bestFit="1" customWidth="1"/>
    <col min="5312" max="5312" width="39.21875" customWidth="1"/>
    <col min="5313" max="5313" width="12.21875" customWidth="1"/>
    <col min="5314" max="5314" width="15.77734375" bestFit="1" customWidth="1"/>
    <col min="5315" max="5315" width="11.88671875" customWidth="1"/>
    <col min="5316" max="5316" width="25.44140625" bestFit="1" customWidth="1"/>
    <col min="5317" max="5317" width="22.88671875" bestFit="1" customWidth="1"/>
    <col min="5318" max="5318" width="32.6640625" bestFit="1" customWidth="1"/>
    <col min="5319" max="5319" width="29.33203125" bestFit="1" customWidth="1"/>
    <col min="5320" max="5320" width="39.21875" customWidth="1"/>
    <col min="5321" max="5321" width="12.21875" customWidth="1"/>
    <col min="5322" max="5322" width="15.77734375" bestFit="1" customWidth="1"/>
    <col min="5323" max="5323" width="11.88671875" customWidth="1"/>
    <col min="5324" max="5324" width="25.44140625" bestFit="1" customWidth="1"/>
    <col min="5325" max="5325" width="22.88671875" bestFit="1" customWidth="1"/>
    <col min="5326" max="5326" width="32.6640625" bestFit="1" customWidth="1"/>
    <col min="5327" max="5327" width="29.33203125" bestFit="1" customWidth="1"/>
    <col min="5328" max="5328" width="39.21875" customWidth="1"/>
    <col min="5329" max="5329" width="12.21875" customWidth="1"/>
    <col min="5330" max="5330" width="15.77734375" bestFit="1" customWidth="1"/>
    <col min="5331" max="5331" width="11.88671875" customWidth="1"/>
    <col min="5332" max="5332" width="25.44140625" bestFit="1" customWidth="1"/>
    <col min="5333" max="5333" width="22.88671875" bestFit="1" customWidth="1"/>
    <col min="5334" max="5334" width="32.6640625" bestFit="1" customWidth="1"/>
    <col min="5335" max="5335" width="29.33203125" bestFit="1" customWidth="1"/>
    <col min="5336" max="5336" width="39.21875" customWidth="1"/>
    <col min="5337" max="5337" width="12.21875" customWidth="1"/>
    <col min="5338" max="5338" width="15.77734375" bestFit="1" customWidth="1"/>
    <col min="5339" max="5339" width="11.88671875" customWidth="1"/>
    <col min="5340" max="5340" width="25.44140625" bestFit="1" customWidth="1"/>
    <col min="5341" max="5341" width="22.88671875" bestFit="1" customWidth="1"/>
    <col min="5342" max="5342" width="32.6640625" bestFit="1" customWidth="1"/>
    <col min="5343" max="5343" width="29.33203125" bestFit="1" customWidth="1"/>
    <col min="5344" max="5344" width="39.21875" customWidth="1"/>
    <col min="5345" max="5345" width="12.21875" customWidth="1"/>
    <col min="5346" max="5346" width="15.77734375" bestFit="1" customWidth="1"/>
    <col min="5347" max="5347" width="11.88671875" customWidth="1"/>
    <col min="5348" max="5348" width="25.44140625" bestFit="1" customWidth="1"/>
    <col min="5349" max="5349" width="22.88671875" bestFit="1" customWidth="1"/>
    <col min="5350" max="5350" width="32.6640625" bestFit="1" customWidth="1"/>
    <col min="5351" max="5351" width="29.33203125" bestFit="1" customWidth="1"/>
    <col min="5352" max="5352" width="39.21875" customWidth="1"/>
    <col min="5353" max="5353" width="12.21875" customWidth="1"/>
    <col min="5354" max="5354" width="15.77734375" bestFit="1" customWidth="1"/>
    <col min="5355" max="5355" width="11.88671875" customWidth="1"/>
    <col min="5356" max="5356" width="25.44140625" bestFit="1" customWidth="1"/>
    <col min="5357" max="5357" width="22.88671875" bestFit="1" customWidth="1"/>
    <col min="5358" max="5358" width="32.6640625" bestFit="1" customWidth="1"/>
    <col min="5359" max="5359" width="29.33203125" bestFit="1" customWidth="1"/>
    <col min="5360" max="5360" width="39.21875" customWidth="1"/>
    <col min="5361" max="5361" width="12.21875" customWidth="1"/>
    <col min="5362" max="5362" width="15.77734375" bestFit="1" customWidth="1"/>
    <col min="5363" max="5363" width="11.88671875" customWidth="1"/>
    <col min="5364" max="5364" width="25.44140625" bestFit="1" customWidth="1"/>
    <col min="5365" max="5365" width="22.88671875" bestFit="1" customWidth="1"/>
    <col min="5366" max="5366" width="32.6640625" bestFit="1" customWidth="1"/>
    <col min="5367" max="5367" width="29.33203125" bestFit="1" customWidth="1"/>
    <col min="5368" max="5368" width="39.21875" customWidth="1"/>
    <col min="5369" max="5369" width="12.21875" customWidth="1"/>
    <col min="5370" max="5370" width="15.77734375" bestFit="1" customWidth="1"/>
    <col min="5371" max="5371" width="11.88671875" customWidth="1"/>
    <col min="5372" max="5372" width="25.44140625" bestFit="1" customWidth="1"/>
    <col min="5373" max="5373" width="22.88671875" bestFit="1" customWidth="1"/>
    <col min="5374" max="5374" width="32.6640625" bestFit="1" customWidth="1"/>
    <col min="5375" max="5375" width="29.33203125" bestFit="1" customWidth="1"/>
    <col min="5376" max="5376" width="39.21875" customWidth="1"/>
    <col min="5377" max="5377" width="12.21875" customWidth="1"/>
    <col min="5378" max="5378" width="15.77734375" bestFit="1" customWidth="1"/>
    <col min="5379" max="5379" width="11.88671875" customWidth="1"/>
    <col min="5380" max="5380" width="25.44140625" bestFit="1" customWidth="1"/>
    <col min="5381" max="5381" width="22.88671875" bestFit="1" customWidth="1"/>
    <col min="5382" max="5382" width="32.6640625" bestFit="1" customWidth="1"/>
    <col min="5383" max="5383" width="29.33203125" bestFit="1" customWidth="1"/>
    <col min="5384" max="5384" width="39.21875" customWidth="1"/>
    <col min="5385" max="5385" width="12.21875" customWidth="1"/>
    <col min="5386" max="5386" width="15.77734375" bestFit="1" customWidth="1"/>
    <col min="5387" max="5387" width="11.88671875" customWidth="1"/>
    <col min="5388" max="5388" width="25.44140625" bestFit="1" customWidth="1"/>
    <col min="5389" max="5389" width="22.88671875" bestFit="1" customWidth="1"/>
    <col min="5390" max="5390" width="32.6640625" bestFit="1" customWidth="1"/>
    <col min="5391" max="5391" width="29.33203125" bestFit="1" customWidth="1"/>
    <col min="5392" max="5392" width="39.21875" customWidth="1"/>
    <col min="5393" max="5393" width="12.21875" customWidth="1"/>
    <col min="5394" max="5394" width="15.77734375" bestFit="1" customWidth="1"/>
    <col min="5395" max="5395" width="11.88671875" customWidth="1"/>
    <col min="5396" max="5396" width="25.44140625" bestFit="1" customWidth="1"/>
    <col min="5397" max="5397" width="22.88671875" bestFit="1" customWidth="1"/>
    <col min="5398" max="5398" width="32.6640625" bestFit="1" customWidth="1"/>
    <col min="5399" max="5399" width="29.33203125" bestFit="1" customWidth="1"/>
    <col min="5400" max="5400" width="39.21875" customWidth="1"/>
    <col min="5401" max="5401" width="12.21875" customWidth="1"/>
    <col min="5402" max="5402" width="15.77734375" bestFit="1" customWidth="1"/>
    <col min="5403" max="5403" width="11.88671875" customWidth="1"/>
    <col min="5404" max="5404" width="25.44140625" bestFit="1" customWidth="1"/>
    <col min="5405" max="5405" width="22.88671875" bestFit="1" customWidth="1"/>
    <col min="5406" max="5406" width="32.6640625" bestFit="1" customWidth="1"/>
    <col min="5407" max="5407" width="29.33203125" bestFit="1" customWidth="1"/>
    <col min="5408" max="5408" width="39.21875" customWidth="1"/>
    <col min="5409" max="5409" width="12.21875" customWidth="1"/>
    <col min="5410" max="5410" width="15.77734375" bestFit="1" customWidth="1"/>
    <col min="5411" max="5411" width="11.88671875" customWidth="1"/>
    <col min="5412" max="5412" width="25.44140625" bestFit="1" customWidth="1"/>
    <col min="5413" max="5413" width="22.88671875" bestFit="1" customWidth="1"/>
    <col min="5414" max="5414" width="32.6640625" bestFit="1" customWidth="1"/>
    <col min="5415" max="5415" width="29.33203125" bestFit="1" customWidth="1"/>
    <col min="5416" max="5416" width="39.21875" customWidth="1"/>
    <col min="5417" max="5417" width="12.21875" customWidth="1"/>
    <col min="5418" max="5418" width="15.77734375" bestFit="1" customWidth="1"/>
    <col min="5419" max="5419" width="11.88671875" customWidth="1"/>
    <col min="5420" max="5420" width="25.44140625" bestFit="1" customWidth="1"/>
    <col min="5421" max="5421" width="22.88671875" bestFit="1" customWidth="1"/>
    <col min="5422" max="5422" width="32.6640625" bestFit="1" customWidth="1"/>
    <col min="5423" max="5423" width="29.33203125" bestFit="1" customWidth="1"/>
    <col min="5424" max="5424" width="39.21875" customWidth="1"/>
    <col min="5425" max="5425" width="12.21875" customWidth="1"/>
    <col min="5426" max="5426" width="15.77734375" bestFit="1" customWidth="1"/>
    <col min="5427" max="5427" width="11.88671875" customWidth="1"/>
    <col min="5428" max="5428" width="25.44140625" bestFit="1" customWidth="1"/>
    <col min="5429" max="5429" width="22.88671875" bestFit="1" customWidth="1"/>
    <col min="5430" max="5430" width="32.6640625" bestFit="1" customWidth="1"/>
    <col min="5431" max="5431" width="29.33203125" bestFit="1" customWidth="1"/>
    <col min="5432" max="5432" width="39.21875" customWidth="1"/>
    <col min="5433" max="5433" width="12.21875" customWidth="1"/>
    <col min="5434" max="5434" width="15.77734375" bestFit="1" customWidth="1"/>
    <col min="5435" max="5435" width="11.88671875" customWidth="1"/>
    <col min="5436" max="5436" width="25.44140625" bestFit="1" customWidth="1"/>
    <col min="5437" max="5437" width="22.88671875" bestFit="1" customWidth="1"/>
    <col min="5438" max="5438" width="32.6640625" bestFit="1" customWidth="1"/>
    <col min="5439" max="5439" width="29.33203125" bestFit="1" customWidth="1"/>
    <col min="5440" max="5440" width="39.21875" customWidth="1"/>
    <col min="5441" max="5441" width="12.21875" customWidth="1"/>
    <col min="5442" max="5442" width="15.77734375" bestFit="1" customWidth="1"/>
    <col min="5443" max="5443" width="11.88671875" customWidth="1"/>
    <col min="5444" max="5444" width="25.44140625" bestFit="1" customWidth="1"/>
    <col min="5445" max="5445" width="22.88671875" bestFit="1" customWidth="1"/>
    <col min="5446" max="5446" width="32.6640625" bestFit="1" customWidth="1"/>
    <col min="5447" max="5447" width="29.33203125" bestFit="1" customWidth="1"/>
    <col min="5448" max="5448" width="39.21875" customWidth="1"/>
    <col min="5449" max="5449" width="12.21875" customWidth="1"/>
    <col min="5450" max="5450" width="15.77734375" bestFit="1" customWidth="1"/>
    <col min="5451" max="5451" width="11.88671875" customWidth="1"/>
    <col min="5452" max="5452" width="25.44140625" bestFit="1" customWidth="1"/>
    <col min="5453" max="5453" width="22.88671875" bestFit="1" customWidth="1"/>
    <col min="5454" max="5454" width="32.6640625" bestFit="1" customWidth="1"/>
    <col min="5455" max="5455" width="29.33203125" bestFit="1" customWidth="1"/>
    <col min="5456" max="5456" width="39.21875" customWidth="1"/>
    <col min="5457" max="5457" width="12.21875" customWidth="1"/>
    <col min="5458" max="5458" width="15.77734375" bestFit="1" customWidth="1"/>
    <col min="5459" max="5459" width="11.88671875" customWidth="1"/>
    <col min="5460" max="5460" width="25.44140625" bestFit="1" customWidth="1"/>
    <col min="5461" max="5461" width="22.88671875" bestFit="1" customWidth="1"/>
    <col min="5462" max="5462" width="32.6640625" bestFit="1" customWidth="1"/>
    <col min="5463" max="5463" width="29.33203125" bestFit="1" customWidth="1"/>
    <col min="5464" max="5464" width="39.21875" customWidth="1"/>
    <col min="5465" max="5465" width="12.21875" customWidth="1"/>
    <col min="5466" max="5466" width="15.77734375" bestFit="1" customWidth="1"/>
    <col min="5467" max="5467" width="11.88671875" customWidth="1"/>
    <col min="5468" max="5468" width="25.44140625" bestFit="1" customWidth="1"/>
    <col min="5469" max="5469" width="22.88671875" bestFit="1" customWidth="1"/>
    <col min="5470" max="5470" width="32.6640625" bestFit="1" customWidth="1"/>
    <col min="5471" max="5471" width="29.33203125" bestFit="1" customWidth="1"/>
    <col min="5472" max="5472" width="39.21875" customWidth="1"/>
    <col min="5473" max="5473" width="12.21875" customWidth="1"/>
    <col min="5474" max="5474" width="15.77734375" bestFit="1" customWidth="1"/>
    <col min="5475" max="5475" width="11.88671875" customWidth="1"/>
    <col min="5476" max="5476" width="25.44140625" bestFit="1" customWidth="1"/>
    <col min="5477" max="5477" width="22.88671875" bestFit="1" customWidth="1"/>
    <col min="5478" max="5478" width="32.6640625" bestFit="1" customWidth="1"/>
    <col min="5479" max="5479" width="29.33203125" bestFit="1" customWidth="1"/>
    <col min="5480" max="5480" width="39.21875" customWidth="1"/>
    <col min="5481" max="5481" width="12.21875" customWidth="1"/>
    <col min="5482" max="5482" width="15.77734375" bestFit="1" customWidth="1"/>
    <col min="5483" max="5483" width="11.88671875" customWidth="1"/>
    <col min="5484" max="5484" width="25.44140625" bestFit="1" customWidth="1"/>
    <col min="5485" max="5485" width="22.88671875" bestFit="1" customWidth="1"/>
    <col min="5486" max="5486" width="32.6640625" bestFit="1" customWidth="1"/>
    <col min="5487" max="5487" width="29.33203125" bestFit="1" customWidth="1"/>
    <col min="5488" max="5488" width="39.21875" customWidth="1"/>
    <col min="5489" max="5489" width="12.21875" customWidth="1"/>
    <col min="5490" max="5490" width="15.77734375" bestFit="1" customWidth="1"/>
    <col min="5491" max="5491" width="11.88671875" customWidth="1"/>
    <col min="5492" max="5492" width="25.44140625" bestFit="1" customWidth="1"/>
    <col min="5493" max="5493" width="22.88671875" bestFit="1" customWidth="1"/>
    <col min="5494" max="5494" width="32.6640625" bestFit="1" customWidth="1"/>
    <col min="5495" max="5495" width="29.33203125" bestFit="1" customWidth="1"/>
    <col min="5496" max="5496" width="39.21875" customWidth="1"/>
    <col min="5497" max="5497" width="12.21875" customWidth="1"/>
    <col min="5498" max="5498" width="15.77734375" bestFit="1" customWidth="1"/>
    <col min="5499" max="5499" width="11.88671875" customWidth="1"/>
    <col min="5500" max="5500" width="25.44140625" bestFit="1" customWidth="1"/>
    <col min="5501" max="5501" width="22.88671875" bestFit="1" customWidth="1"/>
    <col min="5502" max="5502" width="32.6640625" bestFit="1" customWidth="1"/>
    <col min="5503" max="5503" width="29.33203125" bestFit="1" customWidth="1"/>
    <col min="5504" max="5504" width="39.21875" customWidth="1"/>
    <col min="5505" max="5505" width="12.21875" customWidth="1"/>
    <col min="5506" max="5506" width="15.77734375" bestFit="1" customWidth="1"/>
    <col min="5507" max="5507" width="11.88671875" customWidth="1"/>
    <col min="5508" max="5508" width="25.44140625" bestFit="1" customWidth="1"/>
    <col min="5509" max="5509" width="22.88671875" bestFit="1" customWidth="1"/>
    <col min="5510" max="5510" width="32.6640625" bestFit="1" customWidth="1"/>
    <col min="5511" max="5511" width="29.33203125" bestFit="1" customWidth="1"/>
    <col min="5512" max="5512" width="39.21875" customWidth="1"/>
    <col min="5513" max="5513" width="12.21875" customWidth="1"/>
    <col min="5514" max="5514" width="15.77734375" bestFit="1" customWidth="1"/>
    <col min="5515" max="5515" width="11.88671875" customWidth="1"/>
    <col min="5516" max="5516" width="25.44140625" bestFit="1" customWidth="1"/>
    <col min="5517" max="5517" width="22.88671875" bestFit="1" customWidth="1"/>
    <col min="5518" max="5518" width="32.6640625" bestFit="1" customWidth="1"/>
    <col min="5519" max="5519" width="29.33203125" bestFit="1" customWidth="1"/>
    <col min="5520" max="5520" width="39.21875" customWidth="1"/>
    <col min="5521" max="5521" width="12.21875" customWidth="1"/>
    <col min="5522" max="5522" width="15.77734375" bestFit="1" customWidth="1"/>
    <col min="5523" max="5523" width="11.88671875" customWidth="1"/>
    <col min="5524" max="5524" width="25.44140625" bestFit="1" customWidth="1"/>
    <col min="5525" max="5525" width="22.88671875" bestFit="1" customWidth="1"/>
    <col min="5526" max="5526" width="32.6640625" bestFit="1" customWidth="1"/>
    <col min="5527" max="5527" width="29.33203125" bestFit="1" customWidth="1"/>
    <col min="5528" max="5528" width="39.21875" customWidth="1"/>
    <col min="5529" max="5529" width="12.21875" customWidth="1"/>
    <col min="5530" max="5530" width="15.77734375" bestFit="1" customWidth="1"/>
    <col min="5531" max="5531" width="11.88671875" customWidth="1"/>
    <col min="5532" max="5532" width="25.44140625" bestFit="1" customWidth="1"/>
    <col min="5533" max="5533" width="22.88671875" bestFit="1" customWidth="1"/>
    <col min="5534" max="5534" width="32.6640625" bestFit="1" customWidth="1"/>
    <col min="5535" max="5535" width="29.33203125" bestFit="1" customWidth="1"/>
    <col min="5536" max="5536" width="39.21875" customWidth="1"/>
    <col min="5537" max="5537" width="12.21875" customWidth="1"/>
    <col min="5538" max="5538" width="15.77734375" bestFit="1" customWidth="1"/>
    <col min="5539" max="5539" width="11.88671875" customWidth="1"/>
    <col min="5540" max="5540" width="25.44140625" bestFit="1" customWidth="1"/>
    <col min="5541" max="5541" width="22.88671875" bestFit="1" customWidth="1"/>
    <col min="5542" max="5542" width="32.6640625" bestFit="1" customWidth="1"/>
    <col min="5543" max="5543" width="29.33203125" bestFit="1" customWidth="1"/>
    <col min="5544" max="5544" width="39.21875" customWidth="1"/>
    <col min="5545" max="5545" width="12.21875" customWidth="1"/>
    <col min="5546" max="5546" width="15.77734375" bestFit="1" customWidth="1"/>
    <col min="5547" max="5547" width="11.88671875" customWidth="1"/>
    <col min="5548" max="5548" width="25.44140625" bestFit="1" customWidth="1"/>
    <col min="5549" max="5549" width="22.88671875" bestFit="1" customWidth="1"/>
    <col min="5550" max="5550" width="32.6640625" bestFit="1" customWidth="1"/>
    <col min="5551" max="5551" width="29.33203125" bestFit="1" customWidth="1"/>
    <col min="5552" max="5552" width="39.21875" customWidth="1"/>
    <col min="5553" max="5553" width="12.21875" customWidth="1"/>
    <col min="5554" max="5554" width="15.77734375" bestFit="1" customWidth="1"/>
    <col min="5555" max="5555" width="11.88671875" customWidth="1"/>
    <col min="5556" max="5556" width="25.44140625" bestFit="1" customWidth="1"/>
    <col min="5557" max="5557" width="22.88671875" bestFit="1" customWidth="1"/>
    <col min="5558" max="5558" width="32.6640625" bestFit="1" customWidth="1"/>
    <col min="5559" max="5559" width="29.33203125" bestFit="1" customWidth="1"/>
    <col min="5560" max="5560" width="39.21875" customWidth="1"/>
    <col min="5561" max="5561" width="12.21875" customWidth="1"/>
    <col min="5562" max="5562" width="15.77734375" bestFit="1" customWidth="1"/>
    <col min="5563" max="5563" width="11.88671875" customWidth="1"/>
    <col min="5564" max="5564" width="25.44140625" bestFit="1" customWidth="1"/>
    <col min="5565" max="5565" width="22.88671875" bestFit="1" customWidth="1"/>
    <col min="5566" max="5566" width="32.6640625" bestFit="1" customWidth="1"/>
    <col min="5567" max="5567" width="29.33203125" bestFit="1" customWidth="1"/>
    <col min="5568" max="5568" width="39.21875" customWidth="1"/>
    <col min="5569" max="5569" width="12.21875" customWidth="1"/>
    <col min="5570" max="5570" width="15.77734375" bestFit="1" customWidth="1"/>
    <col min="5571" max="5571" width="11.88671875" customWidth="1"/>
    <col min="5572" max="5572" width="25.44140625" bestFit="1" customWidth="1"/>
    <col min="5573" max="5573" width="22.88671875" bestFit="1" customWidth="1"/>
    <col min="5574" max="5574" width="32.6640625" bestFit="1" customWidth="1"/>
    <col min="5575" max="5575" width="29.33203125" bestFit="1" customWidth="1"/>
    <col min="5576" max="5576" width="39.21875" customWidth="1"/>
    <col min="5577" max="5577" width="12.21875" customWidth="1"/>
    <col min="5578" max="5578" width="15.77734375" bestFit="1" customWidth="1"/>
    <col min="5579" max="5579" width="11.88671875" customWidth="1"/>
    <col min="5580" max="5580" width="25.44140625" bestFit="1" customWidth="1"/>
    <col min="5581" max="5581" width="22.88671875" bestFit="1" customWidth="1"/>
    <col min="5582" max="5582" width="32.6640625" bestFit="1" customWidth="1"/>
    <col min="5583" max="5583" width="29.33203125" bestFit="1" customWidth="1"/>
    <col min="5584" max="5584" width="39.21875" customWidth="1"/>
    <col min="5585" max="5585" width="12.21875" customWidth="1"/>
    <col min="5586" max="5586" width="15.77734375" bestFit="1" customWidth="1"/>
    <col min="5587" max="5587" width="11.88671875" customWidth="1"/>
    <col min="5588" max="5588" width="25.44140625" bestFit="1" customWidth="1"/>
    <col min="5589" max="5589" width="22.88671875" bestFit="1" customWidth="1"/>
    <col min="5590" max="5590" width="32.6640625" bestFit="1" customWidth="1"/>
    <col min="5591" max="5591" width="29.33203125" bestFit="1" customWidth="1"/>
    <col min="5592" max="5592" width="39.21875" customWidth="1"/>
    <col min="5593" max="5593" width="12.21875" customWidth="1"/>
    <col min="5594" max="5594" width="15.77734375" bestFit="1" customWidth="1"/>
    <col min="5595" max="5595" width="11.88671875" customWidth="1"/>
    <col min="5596" max="5596" width="25.44140625" bestFit="1" customWidth="1"/>
    <col min="5597" max="5597" width="22.88671875" bestFit="1" customWidth="1"/>
    <col min="5598" max="5598" width="32.6640625" bestFit="1" customWidth="1"/>
    <col min="5599" max="5599" width="29.33203125" bestFit="1" customWidth="1"/>
    <col min="5600" max="5600" width="39.21875" customWidth="1"/>
    <col min="5601" max="5601" width="12.21875" customWidth="1"/>
    <col min="5602" max="5602" width="15.77734375" bestFit="1" customWidth="1"/>
    <col min="5603" max="5603" width="11.88671875" customWidth="1"/>
    <col min="5604" max="5604" width="25.44140625" bestFit="1" customWidth="1"/>
    <col min="5605" max="5605" width="22.88671875" bestFit="1" customWidth="1"/>
    <col min="5606" max="5606" width="32.6640625" bestFit="1" customWidth="1"/>
    <col min="5607" max="5607" width="29.33203125" bestFit="1" customWidth="1"/>
    <col min="5608" max="5608" width="39.21875" customWidth="1"/>
    <col min="5609" max="5609" width="12.21875" customWidth="1"/>
    <col min="5610" max="5610" width="15.77734375" bestFit="1" customWidth="1"/>
    <col min="5611" max="5611" width="11.88671875" customWidth="1"/>
    <col min="5612" max="5612" width="25.44140625" bestFit="1" customWidth="1"/>
    <col min="5613" max="5613" width="22.88671875" bestFit="1" customWidth="1"/>
    <col min="5614" max="5614" width="32.6640625" bestFit="1" customWidth="1"/>
    <col min="5615" max="5615" width="29.33203125" bestFit="1" customWidth="1"/>
    <col min="5616" max="5616" width="39.21875" customWidth="1"/>
    <col min="5617" max="5617" width="12.21875" customWidth="1"/>
    <col min="5618" max="5618" width="15.77734375" bestFit="1" customWidth="1"/>
    <col min="5619" max="5619" width="11.88671875" customWidth="1"/>
    <col min="5620" max="5620" width="25.44140625" bestFit="1" customWidth="1"/>
    <col min="5621" max="5621" width="22.88671875" bestFit="1" customWidth="1"/>
    <col min="5622" max="5622" width="32.6640625" bestFit="1" customWidth="1"/>
    <col min="5623" max="5623" width="29.33203125" bestFit="1" customWidth="1"/>
    <col min="5624" max="5624" width="39.21875" customWidth="1"/>
    <col min="5625" max="5625" width="12.21875" customWidth="1"/>
    <col min="5626" max="5626" width="15.77734375" bestFit="1" customWidth="1"/>
    <col min="5627" max="5627" width="11.88671875" customWidth="1"/>
    <col min="5628" max="5628" width="25.44140625" bestFit="1" customWidth="1"/>
    <col min="5629" max="5629" width="22.88671875" bestFit="1" customWidth="1"/>
    <col min="5630" max="5630" width="32.6640625" bestFit="1" customWidth="1"/>
    <col min="5631" max="5631" width="29.33203125" bestFit="1" customWidth="1"/>
    <col min="5632" max="5632" width="39.21875" customWidth="1"/>
    <col min="5633" max="5633" width="12.21875" customWidth="1"/>
    <col min="5634" max="5634" width="15.77734375" bestFit="1" customWidth="1"/>
    <col min="5635" max="5635" width="11.88671875" customWidth="1"/>
    <col min="5636" max="5636" width="25.44140625" bestFit="1" customWidth="1"/>
    <col min="5637" max="5637" width="22.88671875" bestFit="1" customWidth="1"/>
    <col min="5638" max="5638" width="32.6640625" bestFit="1" customWidth="1"/>
    <col min="5639" max="5639" width="29.33203125" bestFit="1" customWidth="1"/>
    <col min="5640" max="5640" width="39.21875" customWidth="1"/>
    <col min="5641" max="5641" width="12.21875" customWidth="1"/>
    <col min="5642" max="5642" width="15.77734375" bestFit="1" customWidth="1"/>
    <col min="5643" max="5643" width="11.88671875" customWidth="1"/>
    <col min="5644" max="5644" width="25.44140625" bestFit="1" customWidth="1"/>
    <col min="5645" max="5645" width="22.88671875" bestFit="1" customWidth="1"/>
    <col min="5646" max="5646" width="32.6640625" bestFit="1" customWidth="1"/>
    <col min="5647" max="5647" width="29.33203125" bestFit="1" customWidth="1"/>
    <col min="5648" max="5648" width="39.21875" customWidth="1"/>
    <col min="5649" max="5649" width="12.21875" customWidth="1"/>
    <col min="5650" max="5650" width="15.77734375" bestFit="1" customWidth="1"/>
    <col min="5651" max="5651" width="11.88671875" customWidth="1"/>
    <col min="5652" max="5652" width="25.44140625" bestFit="1" customWidth="1"/>
    <col min="5653" max="5653" width="22.88671875" bestFit="1" customWidth="1"/>
    <col min="5654" max="5654" width="32.6640625" bestFit="1" customWidth="1"/>
    <col min="5655" max="5655" width="29.33203125" bestFit="1" customWidth="1"/>
    <col min="5656" max="5656" width="39.21875" customWidth="1"/>
    <col min="5657" max="5657" width="12.21875" customWidth="1"/>
    <col min="5658" max="5658" width="15.77734375" bestFit="1" customWidth="1"/>
    <col min="5659" max="5659" width="11.88671875" customWidth="1"/>
    <col min="5660" max="5660" width="25.44140625" bestFit="1" customWidth="1"/>
    <col min="5661" max="5661" width="22.88671875" bestFit="1" customWidth="1"/>
    <col min="5662" max="5662" width="32.6640625" bestFit="1" customWidth="1"/>
    <col min="5663" max="5663" width="29.33203125" bestFit="1" customWidth="1"/>
    <col min="5664" max="5664" width="39.21875" customWidth="1"/>
    <col min="5665" max="5665" width="12.21875" customWidth="1"/>
    <col min="5666" max="5666" width="15.77734375" bestFit="1" customWidth="1"/>
    <col min="5667" max="5667" width="11.88671875" customWidth="1"/>
    <col min="5668" max="5668" width="25.44140625" bestFit="1" customWidth="1"/>
    <col min="5669" max="5669" width="22.88671875" bestFit="1" customWidth="1"/>
    <col min="5670" max="5670" width="32.6640625" bestFit="1" customWidth="1"/>
    <col min="5671" max="5671" width="29.33203125" bestFit="1" customWidth="1"/>
    <col min="5672" max="5672" width="39.21875" customWidth="1"/>
    <col min="5673" max="5673" width="12.21875" customWidth="1"/>
    <col min="5674" max="5674" width="15.77734375" bestFit="1" customWidth="1"/>
    <col min="5675" max="5675" width="11.88671875" customWidth="1"/>
    <col min="5676" max="5676" width="25.44140625" bestFit="1" customWidth="1"/>
    <col min="5677" max="5677" width="22.88671875" bestFit="1" customWidth="1"/>
    <col min="5678" max="5678" width="32.6640625" bestFit="1" customWidth="1"/>
    <col min="5679" max="5679" width="29.33203125" bestFit="1" customWidth="1"/>
    <col min="5680" max="5680" width="39.21875" customWidth="1"/>
    <col min="5681" max="5681" width="12.21875" customWidth="1"/>
    <col min="5682" max="5682" width="15.77734375" bestFit="1" customWidth="1"/>
    <col min="5683" max="5683" width="11.88671875" customWidth="1"/>
    <col min="5684" max="5684" width="25.44140625" bestFit="1" customWidth="1"/>
    <col min="5685" max="5685" width="22.88671875" bestFit="1" customWidth="1"/>
    <col min="5686" max="5686" width="32.6640625" bestFit="1" customWidth="1"/>
    <col min="5687" max="5687" width="29.33203125" bestFit="1" customWidth="1"/>
    <col min="5688" max="5688" width="39.21875" customWidth="1"/>
    <col min="5689" max="5689" width="12.21875" customWidth="1"/>
    <col min="5690" max="5690" width="15.77734375" bestFit="1" customWidth="1"/>
    <col min="5691" max="5691" width="11.88671875" customWidth="1"/>
    <col min="5692" max="5692" width="25.44140625" bestFit="1" customWidth="1"/>
    <col min="5693" max="5693" width="22.88671875" bestFit="1" customWidth="1"/>
    <col min="5694" max="5694" width="32.6640625" bestFit="1" customWidth="1"/>
    <col min="5695" max="5695" width="29.33203125" bestFit="1" customWidth="1"/>
    <col min="5696" max="5696" width="39.21875" customWidth="1"/>
    <col min="5697" max="5697" width="12.21875" customWidth="1"/>
    <col min="5698" max="5698" width="15.77734375" bestFit="1" customWidth="1"/>
    <col min="5699" max="5699" width="11.88671875" customWidth="1"/>
    <col min="5700" max="5700" width="25.44140625" bestFit="1" customWidth="1"/>
    <col min="5701" max="5701" width="22.88671875" bestFit="1" customWidth="1"/>
    <col min="5702" max="5702" width="32.6640625" bestFit="1" customWidth="1"/>
    <col min="5703" max="5703" width="29.33203125" bestFit="1" customWidth="1"/>
    <col min="5704" max="5704" width="39.21875" customWidth="1"/>
    <col min="5705" max="5705" width="12.21875" customWidth="1"/>
    <col min="5706" max="5706" width="15.77734375" bestFit="1" customWidth="1"/>
    <col min="5707" max="5707" width="11.88671875" customWidth="1"/>
    <col min="5708" max="5708" width="25.44140625" bestFit="1" customWidth="1"/>
    <col min="5709" max="5709" width="22.88671875" bestFit="1" customWidth="1"/>
    <col min="5710" max="5710" width="32.6640625" bestFit="1" customWidth="1"/>
    <col min="5711" max="5711" width="29.33203125" bestFit="1" customWidth="1"/>
    <col min="5712" max="5712" width="39.21875" customWidth="1"/>
    <col min="5713" max="5713" width="12.21875" customWidth="1"/>
    <col min="5714" max="5714" width="15.77734375" bestFit="1" customWidth="1"/>
    <col min="5715" max="5715" width="11.88671875" customWidth="1"/>
    <col min="5716" max="5716" width="25.44140625" bestFit="1" customWidth="1"/>
    <col min="5717" max="5717" width="22.88671875" bestFit="1" customWidth="1"/>
    <col min="5718" max="5718" width="32.6640625" bestFit="1" customWidth="1"/>
    <col min="5719" max="5719" width="29.33203125" bestFit="1" customWidth="1"/>
    <col min="5720" max="5720" width="39.21875" customWidth="1"/>
    <col min="5721" max="5721" width="12.21875" customWidth="1"/>
    <col min="5722" max="5722" width="15.77734375" bestFit="1" customWidth="1"/>
    <col min="5723" max="5723" width="11.88671875" customWidth="1"/>
    <col min="5724" max="5724" width="25.44140625" bestFit="1" customWidth="1"/>
    <col min="5725" max="5725" width="22.88671875" bestFit="1" customWidth="1"/>
    <col min="5726" max="5726" width="32.6640625" bestFit="1" customWidth="1"/>
    <col min="5727" max="5727" width="29.33203125" bestFit="1" customWidth="1"/>
    <col min="5728" max="5728" width="39.21875" customWidth="1"/>
    <col min="5729" max="5729" width="12.21875" customWidth="1"/>
    <col min="5730" max="5730" width="15.77734375" bestFit="1" customWidth="1"/>
    <col min="5731" max="5731" width="11.88671875" customWidth="1"/>
    <col min="5732" max="5732" width="25.44140625" bestFit="1" customWidth="1"/>
    <col min="5733" max="5733" width="22.88671875" bestFit="1" customWidth="1"/>
    <col min="5734" max="5734" width="32.6640625" bestFit="1" customWidth="1"/>
    <col min="5735" max="5735" width="29.33203125" bestFit="1" customWidth="1"/>
    <col min="5736" max="5736" width="39.21875" customWidth="1"/>
    <col min="5737" max="5737" width="12.21875" customWidth="1"/>
    <col min="5738" max="5738" width="15.77734375" bestFit="1" customWidth="1"/>
    <col min="5739" max="5739" width="11.88671875" customWidth="1"/>
    <col min="5740" max="5740" width="25.44140625" bestFit="1" customWidth="1"/>
    <col min="5741" max="5741" width="22.88671875" bestFit="1" customWidth="1"/>
    <col min="5742" max="5742" width="32.6640625" bestFit="1" customWidth="1"/>
    <col min="5743" max="5743" width="29.33203125" bestFit="1" customWidth="1"/>
    <col min="5744" max="5744" width="39.21875" customWidth="1"/>
    <col min="5745" max="5745" width="12.21875" customWidth="1"/>
    <col min="5746" max="5746" width="15.77734375" bestFit="1" customWidth="1"/>
    <col min="5747" max="5747" width="11.88671875" customWidth="1"/>
    <col min="5748" max="5748" width="25.44140625" bestFit="1" customWidth="1"/>
    <col min="5749" max="5749" width="22.88671875" bestFit="1" customWidth="1"/>
    <col min="5750" max="5750" width="32.6640625" bestFit="1" customWidth="1"/>
    <col min="5751" max="5751" width="29.33203125" bestFit="1" customWidth="1"/>
    <col min="5752" max="5752" width="39.21875" customWidth="1"/>
    <col min="5753" max="5753" width="12.21875" customWidth="1"/>
    <col min="5754" max="5754" width="15.77734375" bestFit="1" customWidth="1"/>
    <col min="5755" max="5755" width="11.88671875" customWidth="1"/>
    <col min="5756" max="5756" width="25.44140625" bestFit="1" customWidth="1"/>
    <col min="5757" max="5757" width="22.88671875" bestFit="1" customWidth="1"/>
    <col min="5758" max="5758" width="32.6640625" bestFit="1" customWidth="1"/>
    <col min="5759" max="5759" width="29.33203125" bestFit="1" customWidth="1"/>
    <col min="5760" max="5760" width="39.21875" customWidth="1"/>
    <col min="5761" max="5761" width="12.21875" customWidth="1"/>
    <col min="5762" max="5762" width="15.77734375" bestFit="1" customWidth="1"/>
    <col min="5763" max="5763" width="11.88671875" customWidth="1"/>
    <col min="5764" max="5764" width="25.44140625" bestFit="1" customWidth="1"/>
    <col min="5765" max="5765" width="22.88671875" bestFit="1" customWidth="1"/>
    <col min="5766" max="5766" width="32.6640625" bestFit="1" customWidth="1"/>
    <col min="5767" max="5767" width="29.33203125" bestFit="1" customWidth="1"/>
    <col min="5768" max="5768" width="39.21875" customWidth="1"/>
    <col min="5769" max="5769" width="12.21875" customWidth="1"/>
    <col min="5770" max="5770" width="15.77734375" bestFit="1" customWidth="1"/>
    <col min="5771" max="5771" width="11.88671875" customWidth="1"/>
    <col min="5772" max="5772" width="25.44140625" bestFit="1" customWidth="1"/>
    <col min="5773" max="5773" width="22.88671875" bestFit="1" customWidth="1"/>
    <col min="5774" max="5774" width="32.6640625" bestFit="1" customWidth="1"/>
    <col min="5775" max="5775" width="29.33203125" bestFit="1" customWidth="1"/>
    <col min="5776" max="5776" width="39.21875" customWidth="1"/>
    <col min="5777" max="5777" width="12.21875" customWidth="1"/>
    <col min="5778" max="5778" width="15.77734375" bestFit="1" customWidth="1"/>
    <col min="5779" max="5779" width="11.88671875" customWidth="1"/>
    <col min="5780" max="5780" width="25.44140625" bestFit="1" customWidth="1"/>
    <col min="5781" max="5781" width="22.88671875" bestFit="1" customWidth="1"/>
    <col min="5782" max="5782" width="32.6640625" bestFit="1" customWidth="1"/>
    <col min="5783" max="5783" width="29.33203125" bestFit="1" customWidth="1"/>
    <col min="5784" max="5784" width="39.21875" customWidth="1"/>
    <col min="5785" max="5785" width="12.21875" customWidth="1"/>
    <col min="5786" max="5786" width="15.77734375" bestFit="1" customWidth="1"/>
    <col min="5787" max="5787" width="11.88671875" customWidth="1"/>
    <col min="5788" max="5788" width="25.44140625" bestFit="1" customWidth="1"/>
    <col min="5789" max="5789" width="22.88671875" bestFit="1" customWidth="1"/>
    <col min="5790" max="5790" width="32.6640625" bestFit="1" customWidth="1"/>
    <col min="5791" max="5791" width="29.33203125" bestFit="1" customWidth="1"/>
    <col min="5792" max="5792" width="39.21875" customWidth="1"/>
    <col min="5793" max="5793" width="12.21875" customWidth="1"/>
    <col min="5794" max="5794" width="15.77734375" bestFit="1" customWidth="1"/>
    <col min="5795" max="5795" width="11.88671875" customWidth="1"/>
    <col min="5796" max="5796" width="25.44140625" bestFit="1" customWidth="1"/>
    <col min="5797" max="5797" width="22.88671875" bestFit="1" customWidth="1"/>
    <col min="5798" max="5798" width="32.6640625" bestFit="1" customWidth="1"/>
    <col min="5799" max="5799" width="29.33203125" bestFit="1" customWidth="1"/>
    <col min="5800" max="5800" width="39.21875" customWidth="1"/>
    <col min="5801" max="5801" width="12.21875" customWidth="1"/>
    <col min="5802" max="5802" width="15.77734375" bestFit="1" customWidth="1"/>
    <col min="5803" max="5803" width="11.88671875" customWidth="1"/>
    <col min="5804" max="5804" width="25.44140625" bestFit="1" customWidth="1"/>
    <col min="5805" max="5805" width="22.88671875" bestFit="1" customWidth="1"/>
    <col min="5806" max="5806" width="32.6640625" bestFit="1" customWidth="1"/>
    <col min="5807" max="5807" width="29.33203125" bestFit="1" customWidth="1"/>
    <col min="5808" max="5808" width="39.21875" customWidth="1"/>
    <col min="5809" max="5809" width="12.21875" customWidth="1"/>
    <col min="5810" max="5810" width="15.77734375" bestFit="1" customWidth="1"/>
    <col min="5811" max="5811" width="11.88671875" customWidth="1"/>
    <col min="5812" max="5812" width="25.44140625" bestFit="1" customWidth="1"/>
    <col min="5813" max="5813" width="22.88671875" bestFit="1" customWidth="1"/>
    <col min="5814" max="5814" width="32.6640625" bestFit="1" customWidth="1"/>
    <col min="5815" max="5815" width="29.33203125" bestFit="1" customWidth="1"/>
    <col min="5816" max="5816" width="39.21875" customWidth="1"/>
    <col min="5817" max="5817" width="12.21875" customWidth="1"/>
    <col min="5818" max="5818" width="15.77734375" bestFit="1" customWidth="1"/>
    <col min="5819" max="5819" width="11.88671875" customWidth="1"/>
    <col min="5820" max="5820" width="25.44140625" bestFit="1" customWidth="1"/>
    <col min="5821" max="5821" width="22.88671875" bestFit="1" customWidth="1"/>
    <col min="5822" max="5822" width="32.6640625" bestFit="1" customWidth="1"/>
    <col min="5823" max="5823" width="29.33203125" bestFit="1" customWidth="1"/>
    <col min="5824" max="5824" width="39.21875" customWidth="1"/>
    <col min="5825" max="5825" width="12.21875" customWidth="1"/>
    <col min="5826" max="5826" width="15.77734375" bestFit="1" customWidth="1"/>
    <col min="5827" max="5827" width="11.88671875" customWidth="1"/>
    <col min="5828" max="5828" width="25.44140625" bestFit="1" customWidth="1"/>
    <col min="5829" max="5829" width="22.88671875" bestFit="1" customWidth="1"/>
    <col min="5830" max="5830" width="32.6640625" bestFit="1" customWidth="1"/>
    <col min="5831" max="5831" width="29.33203125" bestFit="1" customWidth="1"/>
    <col min="5832" max="5832" width="39.21875" customWidth="1"/>
    <col min="5833" max="5833" width="12.21875" customWidth="1"/>
    <col min="5834" max="5834" width="15.77734375" bestFit="1" customWidth="1"/>
    <col min="5835" max="5835" width="11.88671875" customWidth="1"/>
    <col min="5836" max="5836" width="25.44140625" bestFit="1" customWidth="1"/>
    <col min="5837" max="5837" width="22.88671875" bestFit="1" customWidth="1"/>
    <col min="5838" max="5838" width="32.6640625" bestFit="1" customWidth="1"/>
    <col min="5839" max="5839" width="29.33203125" bestFit="1" customWidth="1"/>
    <col min="5840" max="5840" width="39.21875" customWidth="1"/>
    <col min="5841" max="5841" width="12.21875" customWidth="1"/>
    <col min="5842" max="5842" width="15.77734375" bestFit="1" customWidth="1"/>
    <col min="5843" max="5843" width="11.88671875" customWidth="1"/>
    <col min="5844" max="5844" width="25.44140625" bestFit="1" customWidth="1"/>
    <col min="5845" max="5845" width="22.88671875" bestFit="1" customWidth="1"/>
    <col min="5846" max="5846" width="32.6640625" bestFit="1" customWidth="1"/>
    <col min="5847" max="5847" width="29.33203125" bestFit="1" customWidth="1"/>
    <col min="5848" max="5848" width="39.21875" customWidth="1"/>
    <col min="5849" max="5849" width="12.21875" customWidth="1"/>
    <col min="5850" max="5850" width="15.77734375" bestFit="1" customWidth="1"/>
    <col min="5851" max="5851" width="11.88671875" customWidth="1"/>
    <col min="5852" max="5852" width="25.44140625" bestFit="1" customWidth="1"/>
    <col min="5853" max="5853" width="22.88671875" bestFit="1" customWidth="1"/>
    <col min="5854" max="5854" width="32.6640625" bestFit="1" customWidth="1"/>
    <col min="5855" max="5855" width="29.33203125" bestFit="1" customWidth="1"/>
    <col min="5856" max="5856" width="39.21875" customWidth="1"/>
    <col min="5857" max="5857" width="12.21875" customWidth="1"/>
    <col min="5858" max="5858" width="15.77734375" bestFit="1" customWidth="1"/>
    <col min="5859" max="5859" width="11.88671875" customWidth="1"/>
    <col min="5860" max="5860" width="25.44140625" bestFit="1" customWidth="1"/>
    <col min="5861" max="5861" width="22.88671875" bestFit="1" customWidth="1"/>
    <col min="5862" max="5862" width="32.6640625" bestFit="1" customWidth="1"/>
    <col min="5863" max="5863" width="29.33203125" bestFit="1" customWidth="1"/>
    <col min="5864" max="5864" width="39.21875" customWidth="1"/>
    <col min="5865" max="5865" width="12.21875" customWidth="1"/>
    <col min="5866" max="5866" width="15.77734375" bestFit="1" customWidth="1"/>
    <col min="5867" max="5867" width="11.88671875" customWidth="1"/>
    <col min="5868" max="5868" width="25.44140625" bestFit="1" customWidth="1"/>
    <col min="5869" max="5869" width="22.88671875" bestFit="1" customWidth="1"/>
    <col min="5870" max="5870" width="32.6640625" bestFit="1" customWidth="1"/>
    <col min="5871" max="5871" width="29.33203125" bestFit="1" customWidth="1"/>
    <col min="5872" max="5872" width="39.21875" customWidth="1"/>
    <col min="5873" max="5873" width="12.21875" customWidth="1"/>
    <col min="5874" max="5874" width="15.77734375" bestFit="1" customWidth="1"/>
    <col min="5875" max="5875" width="11.88671875" customWidth="1"/>
    <col min="5876" max="5876" width="25.44140625" bestFit="1" customWidth="1"/>
    <col min="5877" max="5877" width="22.88671875" bestFit="1" customWidth="1"/>
    <col min="5878" max="5878" width="32.6640625" bestFit="1" customWidth="1"/>
    <col min="5879" max="5879" width="29.33203125" bestFit="1" customWidth="1"/>
    <col min="5880" max="5880" width="39.21875" customWidth="1"/>
    <col min="5881" max="5881" width="12.21875" customWidth="1"/>
    <col min="5882" max="5882" width="15.77734375" bestFit="1" customWidth="1"/>
    <col min="5883" max="5883" width="11.88671875" customWidth="1"/>
    <col min="5884" max="5884" width="25.44140625" bestFit="1" customWidth="1"/>
    <col min="5885" max="5885" width="22.88671875" bestFit="1" customWidth="1"/>
    <col min="5886" max="5886" width="32.6640625" bestFit="1" customWidth="1"/>
    <col min="5887" max="5887" width="29.33203125" bestFit="1" customWidth="1"/>
    <col min="5888" max="5888" width="39.21875" customWidth="1"/>
    <col min="5889" max="5889" width="12.21875" customWidth="1"/>
    <col min="5890" max="5890" width="15.77734375" bestFit="1" customWidth="1"/>
    <col min="5891" max="5891" width="11.88671875" customWidth="1"/>
    <col min="5892" max="5892" width="25.44140625" bestFit="1" customWidth="1"/>
    <col min="5893" max="5893" width="22.88671875" bestFit="1" customWidth="1"/>
    <col min="5894" max="5894" width="32.6640625" bestFit="1" customWidth="1"/>
    <col min="5895" max="5895" width="29.33203125" bestFit="1" customWidth="1"/>
    <col min="5896" max="5896" width="39.21875" customWidth="1"/>
    <col min="5897" max="5897" width="12.21875" customWidth="1"/>
    <col min="5898" max="5898" width="15.77734375" bestFit="1" customWidth="1"/>
    <col min="5899" max="5899" width="11.88671875" customWidth="1"/>
    <col min="5900" max="5900" width="25.44140625" bestFit="1" customWidth="1"/>
    <col min="5901" max="5901" width="22.88671875" bestFit="1" customWidth="1"/>
    <col min="5902" max="5902" width="32.6640625" bestFit="1" customWidth="1"/>
    <col min="5903" max="5903" width="29.33203125" bestFit="1" customWidth="1"/>
    <col min="5904" max="5904" width="39.21875" customWidth="1"/>
    <col min="5905" max="5905" width="12.21875" customWidth="1"/>
    <col min="5906" max="5906" width="15.77734375" bestFit="1" customWidth="1"/>
    <col min="5907" max="5907" width="11.88671875" customWidth="1"/>
    <col min="5908" max="5908" width="25.44140625" bestFit="1" customWidth="1"/>
    <col min="5909" max="5909" width="22.88671875" bestFit="1" customWidth="1"/>
    <col min="5910" max="5910" width="32.6640625" bestFit="1" customWidth="1"/>
    <col min="5911" max="5911" width="29.33203125" bestFit="1" customWidth="1"/>
    <col min="5912" max="5912" width="39.21875" customWidth="1"/>
    <col min="5913" max="5913" width="12.21875" customWidth="1"/>
    <col min="5914" max="5914" width="15.77734375" bestFit="1" customWidth="1"/>
    <col min="5915" max="5915" width="11.88671875" customWidth="1"/>
    <col min="5916" max="5916" width="25.44140625" bestFit="1" customWidth="1"/>
    <col min="5917" max="5917" width="22.88671875" bestFit="1" customWidth="1"/>
    <col min="5918" max="5918" width="32.6640625" bestFit="1" customWidth="1"/>
    <col min="5919" max="5919" width="29.33203125" bestFit="1" customWidth="1"/>
    <col min="5920" max="5920" width="39.21875" customWidth="1"/>
    <col min="5921" max="5921" width="12.21875" customWidth="1"/>
    <col min="5922" max="5922" width="15.77734375" bestFit="1" customWidth="1"/>
    <col min="5923" max="5923" width="11.88671875" customWidth="1"/>
    <col min="5924" max="5924" width="25.44140625" bestFit="1" customWidth="1"/>
    <col min="5925" max="5925" width="22.88671875" bestFit="1" customWidth="1"/>
    <col min="5926" max="5926" width="32.6640625" bestFit="1" customWidth="1"/>
    <col min="5927" max="5927" width="29.33203125" bestFit="1" customWidth="1"/>
    <col min="5928" max="5928" width="39.21875" customWidth="1"/>
    <col min="5929" max="5929" width="12.21875" customWidth="1"/>
    <col min="5930" max="5930" width="15.77734375" bestFit="1" customWidth="1"/>
    <col min="5931" max="5931" width="11.88671875" customWidth="1"/>
    <col min="5932" max="5932" width="25.44140625" bestFit="1" customWidth="1"/>
    <col min="5933" max="5933" width="22.88671875" bestFit="1" customWidth="1"/>
    <col min="5934" max="5934" width="32.6640625" bestFit="1" customWidth="1"/>
    <col min="5935" max="5935" width="29.33203125" bestFit="1" customWidth="1"/>
    <col min="5936" max="5936" width="39.21875" customWidth="1"/>
    <col min="5937" max="5937" width="12.21875" customWidth="1"/>
    <col min="5938" max="5938" width="15.77734375" bestFit="1" customWidth="1"/>
    <col min="5939" max="5939" width="11.88671875" customWidth="1"/>
    <col min="5940" max="5940" width="25.44140625" bestFit="1" customWidth="1"/>
    <col min="5941" max="5941" width="22.88671875" bestFit="1" customWidth="1"/>
    <col min="5942" max="5942" width="32.6640625" bestFit="1" customWidth="1"/>
    <col min="5943" max="5943" width="29.33203125" bestFit="1" customWidth="1"/>
    <col min="5944" max="5944" width="39.21875" customWidth="1"/>
    <col min="5945" max="5945" width="12.21875" customWidth="1"/>
    <col min="5946" max="5946" width="15.77734375" bestFit="1" customWidth="1"/>
    <col min="5947" max="5947" width="11.88671875" customWidth="1"/>
    <col min="5948" max="5948" width="25.44140625" bestFit="1" customWidth="1"/>
    <col min="5949" max="5949" width="22.88671875" bestFit="1" customWidth="1"/>
    <col min="5950" max="5950" width="32.6640625" bestFit="1" customWidth="1"/>
    <col min="5951" max="5951" width="29.33203125" bestFit="1" customWidth="1"/>
    <col min="5952" max="5952" width="39.21875" customWidth="1"/>
    <col min="5953" max="5953" width="12.21875" customWidth="1"/>
    <col min="5954" max="5954" width="15.77734375" bestFit="1" customWidth="1"/>
    <col min="5955" max="5955" width="11.88671875" customWidth="1"/>
    <col min="5956" max="5956" width="25.44140625" bestFit="1" customWidth="1"/>
    <col min="5957" max="5957" width="22.88671875" bestFit="1" customWidth="1"/>
    <col min="5958" max="5958" width="32.6640625" bestFit="1" customWidth="1"/>
    <col min="5959" max="5959" width="29.33203125" bestFit="1" customWidth="1"/>
    <col min="5960" max="5960" width="39.21875" customWidth="1"/>
    <col min="5961" max="5961" width="12.21875" customWidth="1"/>
    <col min="5962" max="5962" width="15.77734375" bestFit="1" customWidth="1"/>
    <col min="5963" max="5963" width="11.88671875" customWidth="1"/>
    <col min="5964" max="5964" width="25.44140625" bestFit="1" customWidth="1"/>
    <col min="5965" max="5965" width="22.88671875" bestFit="1" customWidth="1"/>
    <col min="5966" max="5966" width="32.6640625" bestFit="1" customWidth="1"/>
    <col min="5967" max="5967" width="29.33203125" bestFit="1" customWidth="1"/>
    <col min="5968" max="5968" width="39.21875" customWidth="1"/>
    <col min="5969" max="5969" width="12.21875" customWidth="1"/>
    <col min="5970" max="5970" width="15.77734375" bestFit="1" customWidth="1"/>
    <col min="5971" max="5971" width="11.88671875" customWidth="1"/>
    <col min="5972" max="5972" width="25.44140625" bestFit="1" customWidth="1"/>
    <col min="5973" max="5973" width="22.88671875" bestFit="1" customWidth="1"/>
    <col min="5974" max="5974" width="32.6640625" bestFit="1" customWidth="1"/>
    <col min="5975" max="5975" width="29.33203125" bestFit="1" customWidth="1"/>
    <col min="5976" max="5976" width="39.21875" customWidth="1"/>
    <col min="5977" max="5977" width="12.21875" customWidth="1"/>
    <col min="5978" max="5978" width="15.77734375" bestFit="1" customWidth="1"/>
    <col min="5979" max="5979" width="11.88671875" customWidth="1"/>
    <col min="5980" max="5980" width="25.44140625" bestFit="1" customWidth="1"/>
    <col min="5981" max="5981" width="22.88671875" bestFit="1" customWidth="1"/>
    <col min="5982" max="5982" width="32.6640625" bestFit="1" customWidth="1"/>
    <col min="5983" max="5983" width="29.33203125" bestFit="1" customWidth="1"/>
    <col min="5984" max="5984" width="39.21875" customWidth="1"/>
    <col min="5985" max="5985" width="12.21875" customWidth="1"/>
    <col min="5986" max="5986" width="15.77734375" bestFit="1" customWidth="1"/>
    <col min="5987" max="5987" width="11.88671875" customWidth="1"/>
    <col min="5988" max="5988" width="25.44140625" bestFit="1" customWidth="1"/>
    <col min="5989" max="5989" width="22.88671875" bestFit="1" customWidth="1"/>
    <col min="5990" max="5990" width="32.6640625" bestFit="1" customWidth="1"/>
    <col min="5991" max="5991" width="29.33203125" bestFit="1" customWidth="1"/>
    <col min="5992" max="5992" width="39.21875" customWidth="1"/>
    <col min="5993" max="5993" width="12.21875" customWidth="1"/>
    <col min="5994" max="5994" width="15.77734375" bestFit="1" customWidth="1"/>
    <col min="5995" max="5995" width="11.88671875" customWidth="1"/>
    <col min="5996" max="5996" width="25.44140625" bestFit="1" customWidth="1"/>
    <col min="5997" max="5997" width="22.88671875" bestFit="1" customWidth="1"/>
    <col min="5998" max="5998" width="32.6640625" bestFit="1" customWidth="1"/>
    <col min="5999" max="5999" width="29.33203125" bestFit="1" customWidth="1"/>
    <col min="6000" max="6000" width="39.21875" customWidth="1"/>
    <col min="6001" max="6001" width="12.21875" customWidth="1"/>
    <col min="6002" max="6002" width="15.77734375" bestFit="1" customWidth="1"/>
    <col min="6003" max="6003" width="11.88671875" customWidth="1"/>
    <col min="6004" max="6004" width="25.44140625" bestFit="1" customWidth="1"/>
    <col min="6005" max="6005" width="22.88671875" bestFit="1" customWidth="1"/>
    <col min="6006" max="6006" width="32.6640625" bestFit="1" customWidth="1"/>
    <col min="6007" max="6007" width="29.33203125" bestFit="1" customWidth="1"/>
    <col min="6008" max="6008" width="39.21875" customWidth="1"/>
    <col min="6009" max="6009" width="12.21875" customWidth="1"/>
    <col min="6010" max="6010" width="15.77734375" bestFit="1" customWidth="1"/>
    <col min="6011" max="6011" width="11.88671875" customWidth="1"/>
    <col min="6012" max="6012" width="25.44140625" bestFit="1" customWidth="1"/>
    <col min="6013" max="6013" width="22.88671875" bestFit="1" customWidth="1"/>
    <col min="6014" max="6014" width="32.6640625" bestFit="1" customWidth="1"/>
    <col min="6015" max="6015" width="29.33203125" bestFit="1" customWidth="1"/>
    <col min="6016" max="6016" width="39.21875" customWidth="1"/>
    <col min="6017" max="6017" width="12.21875" customWidth="1"/>
    <col min="6018" max="6018" width="15.77734375" bestFit="1" customWidth="1"/>
    <col min="6019" max="6019" width="11.88671875" customWidth="1"/>
    <col min="6020" max="6020" width="25.44140625" bestFit="1" customWidth="1"/>
    <col min="6021" max="6021" width="22.88671875" bestFit="1" customWidth="1"/>
    <col min="6022" max="6022" width="32.6640625" bestFit="1" customWidth="1"/>
    <col min="6023" max="6023" width="29.33203125" bestFit="1" customWidth="1"/>
    <col min="6024" max="6024" width="39.21875" customWidth="1"/>
    <col min="6025" max="6025" width="12.21875" customWidth="1"/>
    <col min="6026" max="6026" width="15.77734375" bestFit="1" customWidth="1"/>
    <col min="6027" max="6027" width="11.88671875" customWidth="1"/>
    <col min="6028" max="6028" width="25.44140625" bestFit="1" customWidth="1"/>
    <col min="6029" max="6029" width="22.88671875" bestFit="1" customWidth="1"/>
    <col min="6030" max="6030" width="32.6640625" bestFit="1" customWidth="1"/>
    <col min="6031" max="6031" width="29.33203125" bestFit="1" customWidth="1"/>
    <col min="6032" max="6032" width="39.21875" customWidth="1"/>
    <col min="6033" max="6033" width="12.21875" customWidth="1"/>
    <col min="6034" max="6034" width="15.77734375" bestFit="1" customWidth="1"/>
    <col min="6035" max="6035" width="11.88671875" customWidth="1"/>
    <col min="6036" max="6036" width="25.44140625" bestFit="1" customWidth="1"/>
    <col min="6037" max="6037" width="22.88671875" bestFit="1" customWidth="1"/>
    <col min="6038" max="6038" width="32.6640625" bestFit="1" customWidth="1"/>
    <col min="6039" max="6039" width="29.33203125" bestFit="1" customWidth="1"/>
    <col min="6040" max="6040" width="39.21875" customWidth="1"/>
    <col min="6041" max="6041" width="12.21875" customWidth="1"/>
    <col min="6042" max="6042" width="15.77734375" bestFit="1" customWidth="1"/>
    <col min="6043" max="6043" width="11.88671875" customWidth="1"/>
    <col min="6044" max="6044" width="25.44140625" bestFit="1" customWidth="1"/>
    <col min="6045" max="6045" width="22.88671875" bestFit="1" customWidth="1"/>
    <col min="6046" max="6046" width="32.6640625" bestFit="1" customWidth="1"/>
    <col min="6047" max="6047" width="29.33203125" bestFit="1" customWidth="1"/>
    <col min="6048" max="6048" width="39.21875" customWidth="1"/>
    <col min="6049" max="6049" width="12.21875" customWidth="1"/>
    <col min="6050" max="6050" width="15.77734375" bestFit="1" customWidth="1"/>
    <col min="6051" max="6051" width="11.88671875" customWidth="1"/>
    <col min="6052" max="6052" width="25.44140625" bestFit="1" customWidth="1"/>
    <col min="6053" max="6053" width="22.88671875" bestFit="1" customWidth="1"/>
    <col min="6054" max="6054" width="32.6640625" bestFit="1" customWidth="1"/>
    <col min="6055" max="6055" width="29.33203125" bestFit="1" customWidth="1"/>
    <col min="6056" max="6056" width="39.21875" customWidth="1"/>
    <col min="6057" max="6057" width="12.21875" customWidth="1"/>
    <col min="6058" max="6058" width="15.77734375" bestFit="1" customWidth="1"/>
    <col min="6059" max="6059" width="11.88671875" customWidth="1"/>
    <col min="6060" max="6060" width="25.44140625" bestFit="1" customWidth="1"/>
    <col min="6061" max="6061" width="22.88671875" bestFit="1" customWidth="1"/>
    <col min="6062" max="6062" width="32.6640625" bestFit="1" customWidth="1"/>
    <col min="6063" max="6063" width="29.33203125" bestFit="1" customWidth="1"/>
    <col min="6064" max="6064" width="39.21875" customWidth="1"/>
    <col min="6065" max="6065" width="12.21875" customWidth="1"/>
    <col min="6066" max="6066" width="15.77734375" bestFit="1" customWidth="1"/>
    <col min="6067" max="6067" width="11.88671875" customWidth="1"/>
    <col min="6068" max="6068" width="25.44140625" bestFit="1" customWidth="1"/>
    <col min="6069" max="6069" width="22.88671875" bestFit="1" customWidth="1"/>
    <col min="6070" max="6070" width="32.6640625" bestFit="1" customWidth="1"/>
    <col min="6071" max="6071" width="29.33203125" bestFit="1" customWidth="1"/>
    <col min="6072" max="6072" width="39.21875" customWidth="1"/>
    <col min="6073" max="6073" width="12.21875" customWidth="1"/>
    <col min="6074" max="6074" width="15.77734375" bestFit="1" customWidth="1"/>
    <col min="6075" max="6075" width="11.88671875" customWidth="1"/>
    <col min="6076" max="6076" width="25.44140625" bestFit="1" customWidth="1"/>
    <col min="6077" max="6077" width="22.88671875" bestFit="1" customWidth="1"/>
    <col min="6078" max="6078" width="32.6640625" bestFit="1" customWidth="1"/>
    <col min="6079" max="6079" width="29.33203125" bestFit="1" customWidth="1"/>
    <col min="6080" max="6080" width="39.21875" customWidth="1"/>
    <col min="6081" max="6081" width="12.21875" customWidth="1"/>
    <col min="6082" max="6082" width="15.77734375" bestFit="1" customWidth="1"/>
    <col min="6083" max="6083" width="11.88671875" customWidth="1"/>
    <col min="6084" max="6084" width="25.44140625" bestFit="1" customWidth="1"/>
    <col min="6085" max="6085" width="22.88671875" bestFit="1" customWidth="1"/>
    <col min="6086" max="6086" width="32.6640625" bestFit="1" customWidth="1"/>
    <col min="6087" max="6087" width="29.33203125" bestFit="1" customWidth="1"/>
    <col min="6088" max="6088" width="39.21875" customWidth="1"/>
    <col min="6089" max="6089" width="12.21875" customWidth="1"/>
    <col min="6090" max="6090" width="15.77734375" bestFit="1" customWidth="1"/>
    <col min="6091" max="6091" width="11.88671875" customWidth="1"/>
    <col min="6092" max="6092" width="25.44140625" bestFit="1" customWidth="1"/>
    <col min="6093" max="6093" width="22.88671875" bestFit="1" customWidth="1"/>
    <col min="6094" max="6094" width="32.6640625" bestFit="1" customWidth="1"/>
    <col min="6095" max="6095" width="29.33203125" bestFit="1" customWidth="1"/>
    <col min="6096" max="6096" width="39.21875" customWidth="1"/>
    <col min="6097" max="6097" width="12.21875" customWidth="1"/>
    <col min="6098" max="6098" width="15.77734375" bestFit="1" customWidth="1"/>
    <col min="6099" max="6099" width="11.88671875" customWidth="1"/>
    <col min="6100" max="6100" width="25.44140625" bestFit="1" customWidth="1"/>
    <col min="6101" max="6101" width="22.88671875" bestFit="1" customWidth="1"/>
    <col min="6102" max="6102" width="32.6640625" bestFit="1" customWidth="1"/>
    <col min="6103" max="6103" width="29.33203125" bestFit="1" customWidth="1"/>
    <col min="6104" max="6104" width="39.21875" customWidth="1"/>
    <col min="6105" max="6105" width="12.21875" customWidth="1"/>
    <col min="6106" max="6106" width="15.77734375" bestFit="1" customWidth="1"/>
    <col min="6107" max="6107" width="11.88671875" customWidth="1"/>
    <col min="6108" max="6108" width="25.44140625" bestFit="1" customWidth="1"/>
    <col min="6109" max="6109" width="22.88671875" bestFit="1" customWidth="1"/>
    <col min="6110" max="6110" width="32.6640625" bestFit="1" customWidth="1"/>
    <col min="6111" max="6111" width="29.33203125" bestFit="1" customWidth="1"/>
    <col min="6112" max="6112" width="39.21875" customWidth="1"/>
    <col min="6113" max="6113" width="12.21875" customWidth="1"/>
    <col min="6114" max="6114" width="15.77734375" bestFit="1" customWidth="1"/>
    <col min="6115" max="6115" width="11.88671875" customWidth="1"/>
    <col min="6116" max="6116" width="25.44140625" bestFit="1" customWidth="1"/>
    <col min="6117" max="6117" width="22.88671875" bestFit="1" customWidth="1"/>
    <col min="6118" max="6118" width="32.6640625" bestFit="1" customWidth="1"/>
    <col min="6119" max="6119" width="29.33203125" bestFit="1" customWidth="1"/>
    <col min="6120" max="6120" width="39.21875" customWidth="1"/>
    <col min="6121" max="6121" width="12.21875" customWidth="1"/>
    <col min="6122" max="6122" width="15.77734375" bestFit="1" customWidth="1"/>
    <col min="6123" max="6123" width="11.88671875" customWidth="1"/>
    <col min="6124" max="6124" width="25.44140625" bestFit="1" customWidth="1"/>
    <col min="6125" max="6125" width="22.88671875" bestFit="1" customWidth="1"/>
    <col min="6126" max="6126" width="32.6640625" bestFit="1" customWidth="1"/>
    <col min="6127" max="6127" width="29.33203125" bestFit="1" customWidth="1"/>
    <col min="6128" max="6128" width="39.21875" customWidth="1"/>
    <col min="6129" max="6129" width="12.21875" customWidth="1"/>
    <col min="6130" max="6130" width="15.77734375" bestFit="1" customWidth="1"/>
    <col min="6131" max="6131" width="11.88671875" customWidth="1"/>
    <col min="6132" max="6132" width="25.44140625" bestFit="1" customWidth="1"/>
    <col min="6133" max="6133" width="22.88671875" bestFit="1" customWidth="1"/>
    <col min="6134" max="6134" width="32.6640625" bestFit="1" customWidth="1"/>
    <col min="6135" max="6135" width="29.33203125" bestFit="1" customWidth="1"/>
    <col min="6136" max="6136" width="39.21875" customWidth="1"/>
    <col min="6137" max="6137" width="12.21875" customWidth="1"/>
    <col min="6138" max="6138" width="15.77734375" bestFit="1" customWidth="1"/>
    <col min="6139" max="6139" width="11.88671875" customWidth="1"/>
    <col min="6140" max="6140" width="25.44140625" bestFit="1" customWidth="1"/>
    <col min="6141" max="6141" width="22.88671875" bestFit="1" customWidth="1"/>
    <col min="6142" max="6142" width="32.6640625" bestFit="1" customWidth="1"/>
    <col min="6143" max="6143" width="29.33203125" bestFit="1" customWidth="1"/>
    <col min="6144" max="6144" width="39.21875" customWidth="1"/>
    <col min="6145" max="6145" width="12.21875" customWidth="1"/>
    <col min="6146" max="6146" width="15.77734375" bestFit="1" customWidth="1"/>
    <col min="6147" max="6147" width="11.88671875" customWidth="1"/>
    <col min="6148" max="6148" width="25.44140625" bestFit="1" customWidth="1"/>
    <col min="6149" max="6149" width="22.88671875" bestFit="1" customWidth="1"/>
    <col min="6150" max="6150" width="32.6640625" bestFit="1" customWidth="1"/>
    <col min="6151" max="6151" width="29.33203125" bestFit="1" customWidth="1"/>
    <col min="6152" max="6152" width="39.21875" customWidth="1"/>
    <col min="6153" max="6153" width="12.21875" customWidth="1"/>
    <col min="6154" max="6154" width="15.77734375" bestFit="1" customWidth="1"/>
    <col min="6155" max="6155" width="11.88671875" customWidth="1"/>
    <col min="6156" max="6156" width="25.44140625" bestFit="1" customWidth="1"/>
    <col min="6157" max="6157" width="22.88671875" bestFit="1" customWidth="1"/>
    <col min="6158" max="6158" width="32.6640625" bestFit="1" customWidth="1"/>
    <col min="6159" max="6159" width="29.33203125" bestFit="1" customWidth="1"/>
    <col min="6160" max="6160" width="39.21875" customWidth="1"/>
    <col min="6161" max="6161" width="12.21875" customWidth="1"/>
    <col min="6162" max="6162" width="15.77734375" bestFit="1" customWidth="1"/>
    <col min="6163" max="6163" width="11.88671875" customWidth="1"/>
    <col min="6164" max="6164" width="25.44140625" bestFit="1" customWidth="1"/>
    <col min="6165" max="6165" width="22.88671875" bestFit="1" customWidth="1"/>
    <col min="6166" max="6166" width="32.6640625" bestFit="1" customWidth="1"/>
    <col min="6167" max="6167" width="29.33203125" bestFit="1" customWidth="1"/>
    <col min="6168" max="6168" width="39.21875" customWidth="1"/>
    <col min="6169" max="6169" width="12.21875" customWidth="1"/>
    <col min="6170" max="6170" width="15.77734375" bestFit="1" customWidth="1"/>
    <col min="6171" max="6171" width="11.88671875" customWidth="1"/>
    <col min="6172" max="6172" width="25.44140625" bestFit="1" customWidth="1"/>
    <col min="6173" max="6173" width="22.88671875" bestFit="1" customWidth="1"/>
    <col min="6174" max="6174" width="32.6640625" bestFit="1" customWidth="1"/>
    <col min="6175" max="6175" width="29.33203125" bestFit="1" customWidth="1"/>
    <col min="6176" max="6176" width="39.21875" customWidth="1"/>
    <col min="6177" max="6177" width="12.21875" customWidth="1"/>
    <col min="6178" max="6178" width="15.77734375" bestFit="1" customWidth="1"/>
    <col min="6179" max="6179" width="11.88671875" customWidth="1"/>
    <col min="6180" max="6180" width="25.44140625" bestFit="1" customWidth="1"/>
    <col min="6181" max="6181" width="22.88671875" bestFit="1" customWidth="1"/>
    <col min="6182" max="6182" width="32.6640625" bestFit="1" customWidth="1"/>
    <col min="6183" max="6183" width="29.33203125" bestFit="1" customWidth="1"/>
    <col min="6184" max="6184" width="39.21875" customWidth="1"/>
    <col min="6185" max="6185" width="12.21875" customWidth="1"/>
    <col min="6186" max="6186" width="15.77734375" bestFit="1" customWidth="1"/>
    <col min="6187" max="6187" width="11.88671875" customWidth="1"/>
    <col min="6188" max="6188" width="25.44140625" bestFit="1" customWidth="1"/>
    <col min="6189" max="6189" width="22.88671875" bestFit="1" customWidth="1"/>
    <col min="6190" max="6190" width="32.6640625" bestFit="1" customWidth="1"/>
    <col min="6191" max="6191" width="29.33203125" bestFit="1" customWidth="1"/>
    <col min="6192" max="6192" width="39.21875" customWidth="1"/>
    <col min="6193" max="6193" width="12.21875" customWidth="1"/>
    <col min="6194" max="6194" width="15.77734375" bestFit="1" customWidth="1"/>
    <col min="6195" max="6195" width="11.88671875" customWidth="1"/>
    <col min="6196" max="6196" width="25.44140625" bestFit="1" customWidth="1"/>
    <col min="6197" max="6197" width="22.88671875" bestFit="1" customWidth="1"/>
    <col min="6198" max="6198" width="32.6640625" bestFit="1" customWidth="1"/>
    <col min="6199" max="6199" width="29.33203125" bestFit="1" customWidth="1"/>
    <col min="6200" max="6200" width="39.21875" customWidth="1"/>
    <col min="6201" max="6201" width="12.21875" customWidth="1"/>
    <col min="6202" max="6202" width="15.77734375" bestFit="1" customWidth="1"/>
    <col min="6203" max="6203" width="11.88671875" customWidth="1"/>
    <col min="6204" max="6204" width="25.44140625" bestFit="1" customWidth="1"/>
    <col min="6205" max="6205" width="22.88671875" bestFit="1" customWidth="1"/>
    <col min="6206" max="6206" width="32.6640625" bestFit="1" customWidth="1"/>
    <col min="6207" max="6207" width="29.33203125" bestFit="1" customWidth="1"/>
    <col min="6208" max="6208" width="39.21875" customWidth="1"/>
    <col min="6209" max="6209" width="12.21875" customWidth="1"/>
    <col min="6210" max="6210" width="15.77734375" bestFit="1" customWidth="1"/>
    <col min="6211" max="6211" width="11.88671875" customWidth="1"/>
    <col min="6212" max="6212" width="25.44140625" bestFit="1" customWidth="1"/>
    <col min="6213" max="6213" width="22.88671875" bestFit="1" customWidth="1"/>
    <col min="6214" max="6214" width="32.6640625" bestFit="1" customWidth="1"/>
    <col min="6215" max="6215" width="29.33203125" bestFit="1" customWidth="1"/>
    <col min="6216" max="6216" width="39.21875" customWidth="1"/>
    <col min="6217" max="6217" width="12.21875" customWidth="1"/>
    <col min="6218" max="6218" width="15.77734375" bestFit="1" customWidth="1"/>
    <col min="6219" max="6219" width="11.88671875" customWidth="1"/>
    <col min="6220" max="6220" width="25.44140625" bestFit="1" customWidth="1"/>
    <col min="6221" max="6221" width="22.88671875" bestFit="1" customWidth="1"/>
    <col min="6222" max="6222" width="32.6640625" bestFit="1" customWidth="1"/>
    <col min="6223" max="6223" width="29.33203125" bestFit="1" customWidth="1"/>
    <col min="6224" max="6224" width="39.21875" customWidth="1"/>
    <col min="6225" max="6225" width="12.21875" customWidth="1"/>
    <col min="6226" max="6226" width="15.77734375" bestFit="1" customWidth="1"/>
    <col min="6227" max="6227" width="11.88671875" customWidth="1"/>
    <col min="6228" max="6228" width="25.44140625" bestFit="1" customWidth="1"/>
    <col min="6229" max="6229" width="22.88671875" bestFit="1" customWidth="1"/>
    <col min="6230" max="6230" width="32.6640625" bestFit="1" customWidth="1"/>
    <col min="6231" max="6231" width="29.33203125" bestFit="1" customWidth="1"/>
    <col min="6232" max="6232" width="39.21875" customWidth="1"/>
    <col min="6233" max="6233" width="12.21875" customWidth="1"/>
    <col min="6234" max="6234" width="15.77734375" bestFit="1" customWidth="1"/>
    <col min="6235" max="6235" width="11.88671875" customWidth="1"/>
    <col min="6236" max="6236" width="25.44140625" bestFit="1" customWidth="1"/>
    <col min="6237" max="6237" width="22.88671875" bestFit="1" customWidth="1"/>
    <col min="6238" max="6238" width="32.6640625" bestFit="1" customWidth="1"/>
    <col min="6239" max="6239" width="29.33203125" bestFit="1" customWidth="1"/>
    <col min="6240" max="6240" width="39.21875" customWidth="1"/>
    <col min="6241" max="6241" width="12.21875" customWidth="1"/>
    <col min="6242" max="6242" width="15.77734375" bestFit="1" customWidth="1"/>
    <col min="6243" max="6243" width="11.88671875" customWidth="1"/>
    <col min="6244" max="6244" width="25.44140625" bestFit="1" customWidth="1"/>
    <col min="6245" max="6245" width="22.88671875" bestFit="1" customWidth="1"/>
    <col min="6246" max="6246" width="32.6640625" bestFit="1" customWidth="1"/>
    <col min="6247" max="6247" width="29.33203125" bestFit="1" customWidth="1"/>
    <col min="6248" max="6248" width="39.21875" customWidth="1"/>
    <col min="6249" max="6249" width="12.21875" customWidth="1"/>
    <col min="6250" max="6250" width="15.77734375" bestFit="1" customWidth="1"/>
    <col min="6251" max="6251" width="11.88671875" customWidth="1"/>
    <col min="6252" max="6252" width="25.44140625" bestFit="1" customWidth="1"/>
    <col min="6253" max="6253" width="22.88671875" bestFit="1" customWidth="1"/>
    <col min="6254" max="6254" width="32.6640625" bestFit="1" customWidth="1"/>
    <col min="6255" max="6255" width="29.33203125" bestFit="1" customWidth="1"/>
    <col min="6256" max="6256" width="39.21875" customWidth="1"/>
    <col min="6257" max="6257" width="12.21875" customWidth="1"/>
    <col min="6258" max="6258" width="15.77734375" bestFit="1" customWidth="1"/>
    <col min="6259" max="6259" width="11.88671875" customWidth="1"/>
    <col min="6260" max="6260" width="25.44140625" bestFit="1" customWidth="1"/>
    <col min="6261" max="6261" width="22.88671875" bestFit="1" customWidth="1"/>
    <col min="6262" max="6262" width="32.6640625" bestFit="1" customWidth="1"/>
    <col min="6263" max="6263" width="29.33203125" bestFit="1" customWidth="1"/>
    <col min="6264" max="6264" width="39.21875" customWidth="1"/>
    <col min="6265" max="6265" width="12.21875" customWidth="1"/>
    <col min="6266" max="6266" width="15.77734375" bestFit="1" customWidth="1"/>
    <col min="6267" max="6267" width="11.88671875" customWidth="1"/>
    <col min="6268" max="6268" width="25.44140625" bestFit="1" customWidth="1"/>
    <col min="6269" max="6269" width="22.88671875" bestFit="1" customWidth="1"/>
    <col min="6270" max="6270" width="32.6640625" bestFit="1" customWidth="1"/>
    <col min="6271" max="6271" width="29.33203125" bestFit="1" customWidth="1"/>
    <col min="6272" max="6272" width="39.21875" customWidth="1"/>
    <col min="6273" max="6273" width="12.21875" customWidth="1"/>
    <col min="6274" max="6274" width="15.77734375" bestFit="1" customWidth="1"/>
    <col min="6275" max="6275" width="11.88671875" customWidth="1"/>
    <col min="6276" max="6276" width="25.44140625" bestFit="1" customWidth="1"/>
    <col min="6277" max="6277" width="22.88671875" bestFit="1" customWidth="1"/>
    <col min="6278" max="6278" width="32.6640625" bestFit="1" customWidth="1"/>
    <col min="6279" max="6279" width="29.33203125" bestFit="1" customWidth="1"/>
    <col min="6280" max="6280" width="39.21875" customWidth="1"/>
    <col min="6281" max="6281" width="12.21875" customWidth="1"/>
    <col min="6282" max="6282" width="15.77734375" bestFit="1" customWidth="1"/>
    <col min="6283" max="6283" width="11.88671875" customWidth="1"/>
    <col min="6284" max="6284" width="25.44140625" bestFit="1" customWidth="1"/>
    <col min="6285" max="6285" width="22.88671875" bestFit="1" customWidth="1"/>
    <col min="6286" max="6286" width="32.6640625" bestFit="1" customWidth="1"/>
    <col min="6287" max="6287" width="29.33203125" bestFit="1" customWidth="1"/>
    <col min="6288" max="6288" width="39.21875" customWidth="1"/>
    <col min="6289" max="6289" width="12.21875" customWidth="1"/>
    <col min="6290" max="6290" width="15.77734375" bestFit="1" customWidth="1"/>
    <col min="6291" max="6291" width="11.88671875" customWidth="1"/>
    <col min="6292" max="6292" width="25.44140625" bestFit="1" customWidth="1"/>
    <col min="6293" max="6293" width="22.88671875" bestFit="1" customWidth="1"/>
    <col min="6294" max="6294" width="32.6640625" bestFit="1" customWidth="1"/>
    <col min="6295" max="6295" width="29.33203125" bestFit="1" customWidth="1"/>
    <col min="6296" max="6296" width="39.21875" customWidth="1"/>
    <col min="6297" max="6297" width="12.21875" customWidth="1"/>
    <col min="6298" max="6298" width="15.77734375" bestFit="1" customWidth="1"/>
    <col min="6299" max="6299" width="11.88671875" customWidth="1"/>
    <col min="6300" max="6300" width="25.44140625" bestFit="1" customWidth="1"/>
    <col min="6301" max="6301" width="22.88671875" bestFit="1" customWidth="1"/>
    <col min="6302" max="6302" width="32.6640625" bestFit="1" customWidth="1"/>
    <col min="6303" max="6303" width="29.33203125" bestFit="1" customWidth="1"/>
    <col min="6304" max="6304" width="39.21875" customWidth="1"/>
    <col min="6305" max="6305" width="12.21875" customWidth="1"/>
    <col min="6306" max="6306" width="15.77734375" bestFit="1" customWidth="1"/>
    <col min="6307" max="6307" width="11.88671875" customWidth="1"/>
    <col min="6308" max="6308" width="25.44140625" bestFit="1" customWidth="1"/>
    <col min="6309" max="6309" width="22.88671875" bestFit="1" customWidth="1"/>
    <col min="6310" max="6310" width="32.6640625" bestFit="1" customWidth="1"/>
    <col min="6311" max="6311" width="29.33203125" bestFit="1" customWidth="1"/>
    <col min="6312" max="6312" width="39.21875" customWidth="1"/>
    <col min="6313" max="6313" width="12.21875" customWidth="1"/>
    <col min="6314" max="6314" width="15.77734375" bestFit="1" customWidth="1"/>
    <col min="6315" max="6315" width="11.88671875" customWidth="1"/>
    <col min="6316" max="6316" width="25.44140625" bestFit="1" customWidth="1"/>
    <col min="6317" max="6317" width="22.88671875" bestFit="1" customWidth="1"/>
    <col min="6318" max="6318" width="32.6640625" bestFit="1" customWidth="1"/>
    <col min="6319" max="6319" width="29.33203125" bestFit="1" customWidth="1"/>
    <col min="6320" max="6320" width="39.21875" customWidth="1"/>
    <col min="6321" max="6321" width="12.21875" customWidth="1"/>
    <col min="6322" max="6322" width="15.77734375" bestFit="1" customWidth="1"/>
    <col min="6323" max="6323" width="11.88671875" customWidth="1"/>
    <col min="6324" max="6324" width="25.44140625" bestFit="1" customWidth="1"/>
    <col min="6325" max="6325" width="22.88671875" bestFit="1" customWidth="1"/>
    <col min="6326" max="6326" width="32.6640625" bestFit="1" customWidth="1"/>
    <col min="6327" max="6327" width="29.33203125" bestFit="1" customWidth="1"/>
    <col min="6328" max="6328" width="39.21875" customWidth="1"/>
    <col min="6329" max="6329" width="12.21875" customWidth="1"/>
    <col min="6330" max="6330" width="15.77734375" bestFit="1" customWidth="1"/>
    <col min="6331" max="6331" width="11.88671875" customWidth="1"/>
    <col min="6332" max="6332" width="25.44140625" bestFit="1" customWidth="1"/>
    <col min="6333" max="6333" width="22.88671875" bestFit="1" customWidth="1"/>
    <col min="6334" max="6334" width="32.6640625" bestFit="1" customWidth="1"/>
    <col min="6335" max="6335" width="29.33203125" bestFit="1" customWidth="1"/>
    <col min="6336" max="6336" width="39.21875" customWidth="1"/>
    <col min="6337" max="6337" width="12.21875" customWidth="1"/>
    <col min="6338" max="6338" width="15.77734375" bestFit="1" customWidth="1"/>
    <col min="6339" max="6339" width="11.88671875" customWidth="1"/>
    <col min="6340" max="6340" width="25.44140625" bestFit="1" customWidth="1"/>
    <col min="6341" max="6341" width="22.88671875" bestFit="1" customWidth="1"/>
    <col min="6342" max="6342" width="32.6640625" bestFit="1" customWidth="1"/>
    <col min="6343" max="6343" width="29.33203125" bestFit="1" customWidth="1"/>
    <col min="6344" max="6344" width="39.21875" customWidth="1"/>
    <col min="6345" max="6345" width="12.21875" customWidth="1"/>
    <col min="6346" max="6346" width="15.77734375" bestFit="1" customWidth="1"/>
    <col min="6347" max="6347" width="11.88671875" customWidth="1"/>
    <col min="6348" max="6348" width="25.44140625" bestFit="1" customWidth="1"/>
    <col min="6349" max="6349" width="22.88671875" bestFit="1" customWidth="1"/>
    <col min="6350" max="6350" width="32.6640625" bestFit="1" customWidth="1"/>
    <col min="6351" max="6351" width="29.33203125" bestFit="1" customWidth="1"/>
    <col min="6352" max="6352" width="39.21875" customWidth="1"/>
    <col min="6353" max="6353" width="12.21875" customWidth="1"/>
    <col min="6354" max="6354" width="15.77734375" bestFit="1" customWidth="1"/>
    <col min="6355" max="6355" width="11.88671875" customWidth="1"/>
    <col min="6356" max="6356" width="25.44140625" bestFit="1" customWidth="1"/>
    <col min="6357" max="6357" width="22.88671875" bestFit="1" customWidth="1"/>
    <col min="6358" max="6358" width="32.6640625" bestFit="1" customWidth="1"/>
    <col min="6359" max="6359" width="29.33203125" bestFit="1" customWidth="1"/>
    <col min="6360" max="6360" width="39.21875" customWidth="1"/>
    <col min="6361" max="6361" width="12.21875" customWidth="1"/>
    <col min="6362" max="6362" width="15.77734375" bestFit="1" customWidth="1"/>
    <col min="6363" max="6363" width="11.88671875" customWidth="1"/>
    <col min="6364" max="6364" width="25.44140625" bestFit="1" customWidth="1"/>
    <col min="6365" max="6365" width="22.88671875" bestFit="1" customWidth="1"/>
    <col min="6366" max="6366" width="32.6640625" bestFit="1" customWidth="1"/>
    <col min="6367" max="6367" width="29.33203125" bestFit="1" customWidth="1"/>
    <col min="6368" max="6368" width="39.21875" customWidth="1"/>
    <col min="6369" max="6369" width="12.21875" customWidth="1"/>
    <col min="6370" max="6370" width="15.77734375" bestFit="1" customWidth="1"/>
    <col min="6371" max="6371" width="11.88671875" customWidth="1"/>
    <col min="6372" max="6372" width="25.44140625" bestFit="1" customWidth="1"/>
    <col min="6373" max="6373" width="22.88671875" bestFit="1" customWidth="1"/>
    <col min="6374" max="6374" width="32.6640625" bestFit="1" customWidth="1"/>
    <col min="6375" max="6375" width="29.33203125" bestFit="1" customWidth="1"/>
    <col min="6376" max="6376" width="39.21875" customWidth="1"/>
    <col min="6377" max="6377" width="12.21875" customWidth="1"/>
    <col min="6378" max="6378" width="15.77734375" bestFit="1" customWidth="1"/>
    <col min="6379" max="6379" width="11.88671875" customWidth="1"/>
    <col min="6380" max="6380" width="25.44140625" bestFit="1" customWidth="1"/>
    <col min="6381" max="6381" width="22.88671875" bestFit="1" customWidth="1"/>
    <col min="6382" max="6382" width="32.6640625" bestFit="1" customWidth="1"/>
    <col min="6383" max="6383" width="29.33203125" bestFit="1" customWidth="1"/>
    <col min="6384" max="6384" width="39.21875" customWidth="1"/>
    <col min="6385" max="6385" width="12.21875" customWidth="1"/>
    <col min="6386" max="6386" width="15.77734375" bestFit="1" customWidth="1"/>
    <col min="6387" max="6387" width="11.88671875" customWidth="1"/>
    <col min="6388" max="6388" width="25.44140625" bestFit="1" customWidth="1"/>
    <col min="6389" max="6389" width="22.88671875" bestFit="1" customWidth="1"/>
    <col min="6390" max="6390" width="32.6640625" bestFit="1" customWidth="1"/>
    <col min="6391" max="6391" width="29.33203125" bestFit="1" customWidth="1"/>
    <col min="6392" max="6392" width="39.21875" customWidth="1"/>
    <col min="6393" max="6393" width="12.21875" customWidth="1"/>
    <col min="6394" max="6394" width="15.77734375" bestFit="1" customWidth="1"/>
    <col min="6395" max="6395" width="11.88671875" customWidth="1"/>
    <col min="6396" max="6396" width="25.44140625" bestFit="1" customWidth="1"/>
    <col min="6397" max="6397" width="22.88671875" bestFit="1" customWidth="1"/>
    <col min="6398" max="6398" width="32.6640625" bestFit="1" customWidth="1"/>
    <col min="6399" max="6399" width="29.33203125" bestFit="1" customWidth="1"/>
    <col min="6400" max="6400" width="39.21875" customWidth="1"/>
    <col min="6401" max="6401" width="12.21875" customWidth="1"/>
    <col min="6402" max="6402" width="15.77734375" bestFit="1" customWidth="1"/>
    <col min="6403" max="6403" width="11.88671875" customWidth="1"/>
    <col min="6404" max="6404" width="25.44140625" bestFit="1" customWidth="1"/>
    <col min="6405" max="6405" width="22.88671875" bestFit="1" customWidth="1"/>
    <col min="6406" max="6406" width="32.6640625" bestFit="1" customWidth="1"/>
    <col min="6407" max="6407" width="29.33203125" bestFit="1" customWidth="1"/>
    <col min="6408" max="6408" width="39.21875" customWidth="1"/>
    <col min="6409" max="6409" width="12.21875" customWidth="1"/>
    <col min="6410" max="6410" width="15.77734375" bestFit="1" customWidth="1"/>
    <col min="6411" max="6411" width="11.88671875" customWidth="1"/>
    <col min="6412" max="6412" width="25.44140625" bestFit="1" customWidth="1"/>
    <col min="6413" max="6413" width="22.88671875" bestFit="1" customWidth="1"/>
    <col min="6414" max="6414" width="32.6640625" bestFit="1" customWidth="1"/>
    <col min="6415" max="6415" width="29.33203125" bestFit="1" customWidth="1"/>
    <col min="6416" max="6416" width="39.21875" customWidth="1"/>
    <col min="6417" max="6417" width="12.21875" customWidth="1"/>
    <col min="6418" max="6418" width="15.77734375" bestFit="1" customWidth="1"/>
    <col min="6419" max="6419" width="11.88671875" customWidth="1"/>
    <col min="6420" max="6420" width="25.44140625" bestFit="1" customWidth="1"/>
    <col min="6421" max="6421" width="22.88671875" bestFit="1" customWidth="1"/>
    <col min="6422" max="6422" width="32.6640625" bestFit="1" customWidth="1"/>
    <col min="6423" max="6423" width="29.33203125" bestFit="1" customWidth="1"/>
    <col min="6424" max="6424" width="39.21875" customWidth="1"/>
    <col min="6425" max="6425" width="12.21875" customWidth="1"/>
    <col min="6426" max="6426" width="15.77734375" bestFit="1" customWidth="1"/>
    <col min="6427" max="6427" width="11.88671875" customWidth="1"/>
    <col min="6428" max="6428" width="25.44140625" bestFit="1" customWidth="1"/>
    <col min="6429" max="6429" width="22.88671875" bestFit="1" customWidth="1"/>
    <col min="6430" max="6430" width="32.6640625" bestFit="1" customWidth="1"/>
    <col min="6431" max="6431" width="29.33203125" bestFit="1" customWidth="1"/>
    <col min="6432" max="6432" width="39.21875" customWidth="1"/>
    <col min="6433" max="6433" width="12.21875" customWidth="1"/>
    <col min="6434" max="6434" width="15.77734375" bestFit="1" customWidth="1"/>
    <col min="6435" max="6435" width="11.88671875" customWidth="1"/>
    <col min="6436" max="6436" width="25.44140625" bestFit="1" customWidth="1"/>
    <col min="6437" max="6437" width="22.88671875" bestFit="1" customWidth="1"/>
    <col min="6438" max="6438" width="32.6640625" bestFit="1" customWidth="1"/>
    <col min="6439" max="6439" width="29.33203125" bestFit="1" customWidth="1"/>
    <col min="6440" max="6440" width="39.21875" customWidth="1"/>
    <col min="6441" max="6441" width="12.21875" customWidth="1"/>
    <col min="6442" max="6442" width="15.77734375" bestFit="1" customWidth="1"/>
    <col min="6443" max="6443" width="11.88671875" customWidth="1"/>
    <col min="6444" max="6444" width="25.44140625" bestFit="1" customWidth="1"/>
    <col min="6445" max="6445" width="22.88671875" bestFit="1" customWidth="1"/>
    <col min="6446" max="6446" width="32.6640625" bestFit="1" customWidth="1"/>
    <col min="6447" max="6447" width="29.33203125" bestFit="1" customWidth="1"/>
    <col min="6448" max="6448" width="39.21875" customWidth="1"/>
    <col min="6449" max="6449" width="12.21875" customWidth="1"/>
    <col min="6450" max="6450" width="15.77734375" bestFit="1" customWidth="1"/>
    <col min="6451" max="6451" width="11.88671875" customWidth="1"/>
    <col min="6452" max="6452" width="25.44140625" bestFit="1" customWidth="1"/>
    <col min="6453" max="6453" width="22.88671875" bestFit="1" customWidth="1"/>
    <col min="6454" max="6454" width="32.6640625" bestFit="1" customWidth="1"/>
    <col min="6455" max="6455" width="29.33203125" bestFit="1" customWidth="1"/>
    <col min="6456" max="6456" width="39.21875" customWidth="1"/>
    <col min="6457" max="6457" width="12.21875" customWidth="1"/>
    <col min="6458" max="6458" width="15.77734375" bestFit="1" customWidth="1"/>
    <col min="6459" max="6459" width="11.88671875" customWidth="1"/>
    <col min="6460" max="6460" width="25.44140625" bestFit="1" customWidth="1"/>
    <col min="6461" max="6461" width="22.88671875" bestFit="1" customWidth="1"/>
    <col min="6462" max="6462" width="32.6640625" bestFit="1" customWidth="1"/>
    <col min="6463" max="6463" width="29.33203125" bestFit="1" customWidth="1"/>
    <col min="6464" max="6464" width="39.21875" customWidth="1"/>
    <col min="6465" max="6465" width="12.21875" customWidth="1"/>
    <col min="6466" max="6466" width="15.77734375" bestFit="1" customWidth="1"/>
    <col min="6467" max="6467" width="11.88671875" customWidth="1"/>
    <col min="6468" max="6468" width="25.44140625" bestFit="1" customWidth="1"/>
    <col min="6469" max="6469" width="22.88671875" bestFit="1" customWidth="1"/>
    <col min="6470" max="6470" width="32.6640625" bestFit="1" customWidth="1"/>
    <col min="6471" max="6471" width="29.33203125" bestFit="1" customWidth="1"/>
    <col min="6472" max="6472" width="39.21875" customWidth="1"/>
    <col min="6473" max="6473" width="12.21875" customWidth="1"/>
    <col min="6474" max="6474" width="15.77734375" bestFit="1" customWidth="1"/>
    <col min="6475" max="6475" width="11.88671875" customWidth="1"/>
    <col min="6476" max="6476" width="25.44140625" bestFit="1" customWidth="1"/>
    <col min="6477" max="6477" width="22.88671875" bestFit="1" customWidth="1"/>
    <col min="6478" max="6478" width="32.6640625" bestFit="1" customWidth="1"/>
    <col min="6479" max="6479" width="29.33203125" bestFit="1" customWidth="1"/>
    <col min="6480" max="6480" width="39.21875" customWidth="1"/>
    <col min="6481" max="6481" width="12.21875" customWidth="1"/>
    <col min="6482" max="6482" width="15.77734375" bestFit="1" customWidth="1"/>
    <col min="6483" max="6483" width="11.88671875" customWidth="1"/>
    <col min="6484" max="6484" width="25.44140625" bestFit="1" customWidth="1"/>
    <col min="6485" max="6485" width="22.88671875" bestFit="1" customWidth="1"/>
    <col min="6486" max="6486" width="32.6640625" bestFit="1" customWidth="1"/>
    <col min="6487" max="6487" width="29.33203125" bestFit="1" customWidth="1"/>
    <col min="6488" max="6488" width="39.21875" customWidth="1"/>
    <col min="6489" max="6489" width="12.21875" customWidth="1"/>
    <col min="6490" max="6490" width="15.77734375" bestFit="1" customWidth="1"/>
    <col min="6491" max="6491" width="11.88671875" customWidth="1"/>
    <col min="6492" max="6492" width="25.44140625" bestFit="1" customWidth="1"/>
    <col min="6493" max="6493" width="22.88671875" bestFit="1" customWidth="1"/>
    <col min="6494" max="6494" width="32.6640625" bestFit="1" customWidth="1"/>
    <col min="6495" max="6495" width="29.33203125" bestFit="1" customWidth="1"/>
    <col min="6496" max="6496" width="39.21875" customWidth="1"/>
    <col min="6497" max="6497" width="12.21875" customWidth="1"/>
    <col min="6498" max="6498" width="15.77734375" bestFit="1" customWidth="1"/>
    <col min="6499" max="6499" width="11.88671875" customWidth="1"/>
    <col min="6500" max="6500" width="25.44140625" bestFit="1" customWidth="1"/>
    <col min="6501" max="6501" width="22.88671875" bestFit="1" customWidth="1"/>
    <col min="6502" max="6502" width="32.6640625" bestFit="1" customWidth="1"/>
    <col min="6503" max="6503" width="29.33203125" bestFit="1" customWidth="1"/>
    <col min="6504" max="6504" width="39.21875" customWidth="1"/>
    <col min="6505" max="6505" width="12.21875" customWidth="1"/>
    <col min="6506" max="6506" width="15.77734375" bestFit="1" customWidth="1"/>
    <col min="6507" max="6507" width="11.88671875" customWidth="1"/>
    <col min="6508" max="6508" width="25.44140625" bestFit="1" customWidth="1"/>
    <col min="6509" max="6509" width="22.88671875" bestFit="1" customWidth="1"/>
    <col min="6510" max="6510" width="32.6640625" bestFit="1" customWidth="1"/>
    <col min="6511" max="6511" width="29.33203125" bestFit="1" customWidth="1"/>
    <col min="6512" max="6512" width="39.21875" customWidth="1"/>
    <col min="6513" max="6513" width="12.21875" customWidth="1"/>
    <col min="6514" max="6514" width="15.77734375" bestFit="1" customWidth="1"/>
    <col min="6515" max="6515" width="11.88671875" customWidth="1"/>
    <col min="6516" max="6516" width="25.44140625" bestFit="1" customWidth="1"/>
    <col min="6517" max="6517" width="22.88671875" bestFit="1" customWidth="1"/>
    <col min="6518" max="6518" width="32.6640625" bestFit="1" customWidth="1"/>
    <col min="6519" max="6519" width="29.33203125" bestFit="1" customWidth="1"/>
    <col min="6520" max="6520" width="39.21875" customWidth="1"/>
    <col min="6521" max="6521" width="12.21875" customWidth="1"/>
    <col min="6522" max="6522" width="15.77734375" bestFit="1" customWidth="1"/>
    <col min="6523" max="6523" width="11.88671875" customWidth="1"/>
    <col min="6524" max="6524" width="25.44140625" bestFit="1" customWidth="1"/>
    <col min="6525" max="6525" width="22.88671875" bestFit="1" customWidth="1"/>
    <col min="6526" max="6526" width="32.6640625" bestFit="1" customWidth="1"/>
    <col min="6527" max="6527" width="29.33203125" bestFit="1" customWidth="1"/>
    <col min="6528" max="6528" width="39.21875" customWidth="1"/>
    <col min="6529" max="6529" width="12.21875" customWidth="1"/>
    <col min="6530" max="6530" width="15.77734375" bestFit="1" customWidth="1"/>
    <col min="6531" max="6531" width="11.88671875" customWidth="1"/>
    <col min="6532" max="6532" width="25.44140625" bestFit="1" customWidth="1"/>
    <col min="6533" max="6533" width="22.88671875" bestFit="1" customWidth="1"/>
    <col min="6534" max="6534" width="32.6640625" bestFit="1" customWidth="1"/>
    <col min="6535" max="6535" width="29.33203125" bestFit="1" customWidth="1"/>
    <col min="6536" max="6536" width="39.21875" customWidth="1"/>
    <col min="6537" max="6537" width="12.21875" customWidth="1"/>
    <col min="6538" max="6538" width="15.77734375" bestFit="1" customWidth="1"/>
    <col min="6539" max="6539" width="11.88671875" customWidth="1"/>
    <col min="6540" max="6540" width="25.44140625" bestFit="1" customWidth="1"/>
    <col min="6541" max="6541" width="22.88671875" bestFit="1" customWidth="1"/>
    <col min="6542" max="6542" width="32.6640625" bestFit="1" customWidth="1"/>
    <col min="6543" max="6543" width="29.33203125" bestFit="1" customWidth="1"/>
    <col min="6544" max="6544" width="39.21875" customWidth="1"/>
    <col min="6545" max="6545" width="12.21875" customWidth="1"/>
    <col min="6546" max="6546" width="15.77734375" bestFit="1" customWidth="1"/>
    <col min="6547" max="6547" width="11.88671875" customWidth="1"/>
    <col min="6548" max="6548" width="25.44140625" bestFit="1" customWidth="1"/>
    <col min="6549" max="6549" width="22.88671875" bestFit="1" customWidth="1"/>
    <col min="6550" max="6550" width="32.6640625" bestFit="1" customWidth="1"/>
    <col min="6551" max="6551" width="29.33203125" bestFit="1" customWidth="1"/>
    <col min="6552" max="6552" width="39.21875" customWidth="1"/>
    <col min="6553" max="6553" width="12.21875" customWidth="1"/>
    <col min="6554" max="6554" width="15.77734375" bestFit="1" customWidth="1"/>
    <col min="6555" max="6555" width="11.88671875" customWidth="1"/>
    <col min="6556" max="6556" width="25.44140625" bestFit="1" customWidth="1"/>
    <col min="6557" max="6557" width="22.88671875" bestFit="1" customWidth="1"/>
    <col min="6558" max="6558" width="32.6640625" bestFit="1" customWidth="1"/>
    <col min="6559" max="6559" width="29.33203125" bestFit="1" customWidth="1"/>
    <col min="6560" max="6560" width="39.21875" customWidth="1"/>
    <col min="6561" max="6561" width="12.21875" customWidth="1"/>
    <col min="6562" max="6562" width="15.77734375" bestFit="1" customWidth="1"/>
    <col min="6563" max="6563" width="11.88671875" customWidth="1"/>
    <col min="6564" max="6564" width="25.44140625" bestFit="1" customWidth="1"/>
    <col min="6565" max="6565" width="22.88671875" bestFit="1" customWidth="1"/>
    <col min="6566" max="6566" width="32.6640625" bestFit="1" customWidth="1"/>
    <col min="6567" max="6567" width="29.33203125" bestFit="1" customWidth="1"/>
    <col min="6568" max="6568" width="39.21875" customWidth="1"/>
    <col min="6569" max="6569" width="12.21875" customWidth="1"/>
    <col min="6570" max="6570" width="15.77734375" bestFit="1" customWidth="1"/>
    <col min="6571" max="6571" width="11.88671875" customWidth="1"/>
    <col min="6572" max="6572" width="25.44140625" bestFit="1" customWidth="1"/>
    <col min="6573" max="6573" width="22.88671875" bestFit="1" customWidth="1"/>
    <col min="6574" max="6574" width="32.6640625" bestFit="1" customWidth="1"/>
    <col min="6575" max="6575" width="29.33203125" bestFit="1" customWidth="1"/>
    <col min="6576" max="6576" width="39.21875" customWidth="1"/>
    <col min="6577" max="6577" width="12.21875" customWidth="1"/>
    <col min="6578" max="6578" width="15.77734375" bestFit="1" customWidth="1"/>
    <col min="6579" max="6579" width="11.88671875" customWidth="1"/>
    <col min="6580" max="6580" width="25.44140625" bestFit="1" customWidth="1"/>
    <col min="6581" max="6581" width="22.88671875" bestFit="1" customWidth="1"/>
    <col min="6582" max="6582" width="32.6640625" bestFit="1" customWidth="1"/>
    <col min="6583" max="6583" width="29.33203125" bestFit="1" customWidth="1"/>
    <col min="6584" max="6584" width="39.21875" customWidth="1"/>
    <col min="6585" max="6585" width="12.21875" customWidth="1"/>
    <col min="6586" max="6586" width="15.77734375" bestFit="1" customWidth="1"/>
    <col min="6587" max="6587" width="11.88671875" customWidth="1"/>
    <col min="6588" max="6588" width="25.44140625" bestFit="1" customWidth="1"/>
    <col min="6589" max="6589" width="22.88671875" bestFit="1" customWidth="1"/>
    <col min="6590" max="6590" width="32.6640625" bestFit="1" customWidth="1"/>
    <col min="6591" max="6591" width="29.33203125" bestFit="1" customWidth="1"/>
    <col min="6592" max="6592" width="39.21875" customWidth="1"/>
    <col min="6593" max="6593" width="12.21875" customWidth="1"/>
    <col min="6594" max="6594" width="15.77734375" bestFit="1" customWidth="1"/>
    <col min="6595" max="6595" width="11.88671875" customWidth="1"/>
    <col min="6596" max="6596" width="25.44140625" bestFit="1" customWidth="1"/>
    <col min="6597" max="6597" width="22.88671875" bestFit="1" customWidth="1"/>
    <col min="6598" max="6598" width="32.6640625" bestFit="1" customWidth="1"/>
    <col min="6599" max="6599" width="29.33203125" bestFit="1" customWidth="1"/>
    <col min="6600" max="6600" width="39.21875" customWidth="1"/>
    <col min="6601" max="6601" width="12.21875" customWidth="1"/>
    <col min="6602" max="6602" width="15.77734375" bestFit="1" customWidth="1"/>
    <col min="6603" max="6603" width="11.88671875" customWidth="1"/>
    <col min="6604" max="6604" width="25.44140625" bestFit="1" customWidth="1"/>
    <col min="6605" max="6605" width="22.88671875" bestFit="1" customWidth="1"/>
    <col min="6606" max="6606" width="32.6640625" bestFit="1" customWidth="1"/>
    <col min="6607" max="6607" width="29.33203125" bestFit="1" customWidth="1"/>
    <col min="6608" max="6608" width="39.21875" customWidth="1"/>
    <col min="6609" max="6609" width="12.21875" customWidth="1"/>
    <col min="6610" max="6610" width="15.77734375" bestFit="1" customWidth="1"/>
    <col min="6611" max="6611" width="11.88671875" customWidth="1"/>
    <col min="6612" max="6612" width="25.44140625" bestFit="1" customWidth="1"/>
    <col min="6613" max="6613" width="22.88671875" bestFit="1" customWidth="1"/>
    <col min="6614" max="6614" width="32.6640625" bestFit="1" customWidth="1"/>
    <col min="6615" max="6615" width="29.33203125" bestFit="1" customWidth="1"/>
    <col min="6616" max="6616" width="39.21875" customWidth="1"/>
    <col min="6617" max="6617" width="12.21875" customWidth="1"/>
    <col min="6618" max="6618" width="15.77734375" bestFit="1" customWidth="1"/>
    <col min="6619" max="6619" width="11.88671875" customWidth="1"/>
    <col min="6620" max="6620" width="25.44140625" bestFit="1" customWidth="1"/>
    <col min="6621" max="6621" width="22.88671875" bestFit="1" customWidth="1"/>
    <col min="6622" max="6622" width="32.6640625" bestFit="1" customWidth="1"/>
    <col min="6623" max="6623" width="29.33203125" bestFit="1" customWidth="1"/>
    <col min="6624" max="6624" width="39.21875" customWidth="1"/>
    <col min="6625" max="6625" width="12.21875" customWidth="1"/>
    <col min="6626" max="6626" width="15.77734375" bestFit="1" customWidth="1"/>
    <col min="6627" max="6627" width="11.88671875" customWidth="1"/>
    <col min="6628" max="6628" width="25.44140625" bestFit="1" customWidth="1"/>
    <col min="6629" max="6629" width="22.88671875" bestFit="1" customWidth="1"/>
    <col min="6630" max="6630" width="32.6640625" bestFit="1" customWidth="1"/>
    <col min="6631" max="6631" width="29.33203125" bestFit="1" customWidth="1"/>
    <col min="6632" max="6632" width="39.21875" customWidth="1"/>
    <col min="6633" max="6633" width="12.21875" customWidth="1"/>
    <col min="6634" max="6634" width="15.77734375" bestFit="1" customWidth="1"/>
    <col min="6635" max="6635" width="11.88671875" customWidth="1"/>
    <col min="6636" max="6636" width="25.44140625" bestFit="1" customWidth="1"/>
    <col min="6637" max="6637" width="22.88671875" bestFit="1" customWidth="1"/>
    <col min="6638" max="6638" width="32.6640625" bestFit="1" customWidth="1"/>
    <col min="6639" max="6639" width="29.33203125" bestFit="1" customWidth="1"/>
    <col min="6640" max="6640" width="39.21875" customWidth="1"/>
    <col min="6641" max="6641" width="12.21875" customWidth="1"/>
    <col min="6642" max="6642" width="15.77734375" bestFit="1" customWidth="1"/>
    <col min="6643" max="6643" width="11.88671875" customWidth="1"/>
    <col min="6644" max="6644" width="25.44140625" bestFit="1" customWidth="1"/>
    <col min="6645" max="6645" width="22.88671875" bestFit="1" customWidth="1"/>
    <col min="6646" max="6646" width="32.6640625" bestFit="1" customWidth="1"/>
    <col min="6647" max="6647" width="29.33203125" bestFit="1" customWidth="1"/>
    <col min="6648" max="6648" width="39.21875" customWidth="1"/>
    <col min="6649" max="6649" width="12.21875" customWidth="1"/>
    <col min="6650" max="6650" width="15.77734375" bestFit="1" customWidth="1"/>
    <col min="6651" max="6651" width="11.88671875" customWidth="1"/>
    <col min="6652" max="6652" width="25.44140625" bestFit="1" customWidth="1"/>
    <col min="6653" max="6653" width="22.88671875" bestFit="1" customWidth="1"/>
    <col min="6654" max="6654" width="32.6640625" bestFit="1" customWidth="1"/>
    <col min="6655" max="6655" width="29.33203125" bestFit="1" customWidth="1"/>
    <col min="6656" max="6656" width="39.21875" customWidth="1"/>
    <col min="6657" max="6657" width="12.21875" customWidth="1"/>
    <col min="6658" max="6658" width="15.77734375" bestFit="1" customWidth="1"/>
    <col min="6659" max="6659" width="11.88671875" customWidth="1"/>
    <col min="6660" max="6660" width="25.44140625" bestFit="1" customWidth="1"/>
    <col min="6661" max="6661" width="22.88671875" bestFit="1" customWidth="1"/>
    <col min="6662" max="6662" width="32.6640625" bestFit="1" customWidth="1"/>
    <col min="6663" max="6663" width="29.33203125" bestFit="1" customWidth="1"/>
    <col min="6664" max="6664" width="39.21875" customWidth="1"/>
    <col min="6665" max="6665" width="12.21875" customWidth="1"/>
    <col min="6666" max="6666" width="15.77734375" bestFit="1" customWidth="1"/>
    <col min="6667" max="6667" width="11.88671875" customWidth="1"/>
    <col min="6668" max="6668" width="25.44140625" bestFit="1" customWidth="1"/>
    <col min="6669" max="6669" width="22.88671875" bestFit="1" customWidth="1"/>
    <col min="6670" max="6670" width="32.6640625" bestFit="1" customWidth="1"/>
    <col min="6671" max="6671" width="29.33203125" bestFit="1" customWidth="1"/>
    <col min="6672" max="6672" width="39.21875" customWidth="1"/>
    <col min="6673" max="6673" width="12.21875" customWidth="1"/>
    <col min="6674" max="6674" width="15.77734375" bestFit="1" customWidth="1"/>
    <col min="6675" max="6675" width="11.88671875" customWidth="1"/>
    <col min="6676" max="6676" width="25.44140625" bestFit="1" customWidth="1"/>
    <col min="6677" max="6677" width="22.88671875" bestFit="1" customWidth="1"/>
    <col min="6678" max="6678" width="32.6640625" bestFit="1" customWidth="1"/>
    <col min="6679" max="6679" width="29.33203125" bestFit="1" customWidth="1"/>
    <col min="6680" max="6680" width="39.21875" customWidth="1"/>
    <col min="6681" max="6681" width="12.21875" customWidth="1"/>
    <col min="6682" max="6682" width="15.77734375" bestFit="1" customWidth="1"/>
    <col min="6683" max="6683" width="11.88671875" customWidth="1"/>
    <col min="6684" max="6684" width="25.44140625" bestFit="1" customWidth="1"/>
    <col min="6685" max="6685" width="22.88671875" bestFit="1" customWidth="1"/>
    <col min="6686" max="6686" width="32.6640625" bestFit="1" customWidth="1"/>
    <col min="6687" max="6687" width="29.33203125" bestFit="1" customWidth="1"/>
    <col min="6688" max="6688" width="39.21875" customWidth="1"/>
    <col min="6689" max="6689" width="12.21875" customWidth="1"/>
    <col min="6690" max="6690" width="15.77734375" bestFit="1" customWidth="1"/>
    <col min="6691" max="6691" width="11.88671875" customWidth="1"/>
    <col min="6692" max="6692" width="25.44140625" bestFit="1" customWidth="1"/>
    <col min="6693" max="6693" width="22.88671875" bestFit="1" customWidth="1"/>
    <col min="6694" max="6694" width="32.6640625" bestFit="1" customWidth="1"/>
    <col min="6695" max="6695" width="29.33203125" bestFit="1" customWidth="1"/>
    <col min="6696" max="6696" width="39.21875" customWidth="1"/>
    <col min="6697" max="6697" width="12.21875" customWidth="1"/>
    <col min="6698" max="6698" width="15.77734375" bestFit="1" customWidth="1"/>
    <col min="6699" max="6699" width="11.88671875" customWidth="1"/>
    <col min="6700" max="6700" width="25.44140625" bestFit="1" customWidth="1"/>
    <col min="6701" max="6701" width="22.88671875" bestFit="1" customWidth="1"/>
    <col min="6702" max="6702" width="32.6640625" bestFit="1" customWidth="1"/>
    <col min="6703" max="6703" width="29.33203125" bestFit="1" customWidth="1"/>
    <col min="6704" max="6704" width="39.21875" customWidth="1"/>
    <col min="6705" max="6705" width="12.21875" customWidth="1"/>
    <col min="6706" max="6706" width="15.77734375" bestFit="1" customWidth="1"/>
    <col min="6707" max="6707" width="11.88671875" customWidth="1"/>
    <col min="6708" max="6708" width="25.44140625" bestFit="1" customWidth="1"/>
    <col min="6709" max="6709" width="22.88671875" bestFit="1" customWidth="1"/>
    <col min="6710" max="6710" width="32.6640625" bestFit="1" customWidth="1"/>
    <col min="6711" max="6711" width="29.33203125" bestFit="1" customWidth="1"/>
    <col min="6712" max="6712" width="39.21875" customWidth="1"/>
    <col min="6713" max="6713" width="12.21875" customWidth="1"/>
    <col min="6714" max="6714" width="15.77734375" bestFit="1" customWidth="1"/>
    <col min="6715" max="6715" width="11.88671875" customWidth="1"/>
    <col min="6716" max="6716" width="25.44140625" bestFit="1" customWidth="1"/>
    <col min="6717" max="6717" width="22.88671875" bestFit="1" customWidth="1"/>
    <col min="6718" max="6718" width="32.6640625" bestFit="1" customWidth="1"/>
    <col min="6719" max="6719" width="29.33203125" bestFit="1" customWidth="1"/>
    <col min="6720" max="6720" width="39.21875" customWidth="1"/>
    <col min="6721" max="6721" width="12.21875" customWidth="1"/>
    <col min="6722" max="6722" width="15.77734375" bestFit="1" customWidth="1"/>
    <col min="6723" max="6723" width="11.88671875" customWidth="1"/>
    <col min="6724" max="6724" width="25.44140625" bestFit="1" customWidth="1"/>
    <col min="6725" max="6725" width="22.88671875" bestFit="1" customWidth="1"/>
    <col min="6726" max="6726" width="32.6640625" bestFit="1" customWidth="1"/>
    <col min="6727" max="6727" width="29.33203125" bestFit="1" customWidth="1"/>
    <col min="6728" max="6728" width="39.21875" customWidth="1"/>
    <col min="6729" max="6729" width="12.21875" customWidth="1"/>
    <col min="6730" max="6730" width="15.77734375" bestFit="1" customWidth="1"/>
    <col min="6731" max="6731" width="11.88671875" customWidth="1"/>
    <col min="6732" max="6732" width="25.44140625" bestFit="1" customWidth="1"/>
    <col min="6733" max="6733" width="22.88671875" bestFit="1" customWidth="1"/>
    <col min="6734" max="6734" width="32.6640625" bestFit="1" customWidth="1"/>
    <col min="6735" max="6735" width="29.33203125" bestFit="1" customWidth="1"/>
    <col min="6736" max="6736" width="39.21875" customWidth="1"/>
    <col min="6737" max="6737" width="12.21875" customWidth="1"/>
    <col min="6738" max="6738" width="15.77734375" bestFit="1" customWidth="1"/>
    <col min="6739" max="6739" width="11.88671875" customWidth="1"/>
    <col min="6740" max="6740" width="25.44140625" bestFit="1" customWidth="1"/>
    <col min="6741" max="6741" width="22.88671875" bestFit="1" customWidth="1"/>
    <col min="6742" max="6742" width="32.6640625" bestFit="1" customWidth="1"/>
    <col min="6743" max="6743" width="29.33203125" bestFit="1" customWidth="1"/>
    <col min="6744" max="6744" width="39.21875" customWidth="1"/>
    <col min="6745" max="6745" width="12.21875" customWidth="1"/>
    <col min="6746" max="6746" width="15.77734375" bestFit="1" customWidth="1"/>
    <col min="6747" max="6747" width="11.88671875" customWidth="1"/>
    <col min="6748" max="6748" width="25.44140625" bestFit="1" customWidth="1"/>
    <col min="6749" max="6749" width="22.88671875" bestFit="1" customWidth="1"/>
    <col min="6750" max="6750" width="32.6640625" bestFit="1" customWidth="1"/>
    <col min="6751" max="6751" width="29.33203125" bestFit="1" customWidth="1"/>
    <col min="6752" max="6752" width="39.21875" customWidth="1"/>
    <col min="6753" max="6753" width="12.21875" customWidth="1"/>
    <col min="6754" max="6754" width="15.77734375" bestFit="1" customWidth="1"/>
    <col min="6755" max="6755" width="11.88671875" customWidth="1"/>
    <col min="6756" max="6756" width="25.44140625" bestFit="1" customWidth="1"/>
    <col min="6757" max="6757" width="22.88671875" bestFit="1" customWidth="1"/>
    <col min="6758" max="6758" width="32.6640625" bestFit="1" customWidth="1"/>
    <col min="6759" max="6759" width="29.33203125" bestFit="1" customWidth="1"/>
    <col min="6760" max="6760" width="39.21875" customWidth="1"/>
    <col min="6761" max="6761" width="12.21875" customWidth="1"/>
    <col min="6762" max="6762" width="15.77734375" bestFit="1" customWidth="1"/>
    <col min="6763" max="6763" width="11.88671875" customWidth="1"/>
    <col min="6764" max="6764" width="25.44140625" bestFit="1" customWidth="1"/>
    <col min="6765" max="6765" width="22.88671875" bestFit="1" customWidth="1"/>
    <col min="6766" max="6766" width="32.6640625" bestFit="1" customWidth="1"/>
    <col min="6767" max="6767" width="29.33203125" bestFit="1" customWidth="1"/>
    <col min="6768" max="6768" width="39.21875" customWidth="1"/>
    <col min="6769" max="6769" width="12.21875" customWidth="1"/>
    <col min="6770" max="6770" width="15.77734375" bestFit="1" customWidth="1"/>
    <col min="6771" max="6771" width="11.88671875" customWidth="1"/>
    <col min="6772" max="6772" width="25.44140625" bestFit="1" customWidth="1"/>
    <col min="6773" max="6773" width="22.88671875" bestFit="1" customWidth="1"/>
    <col min="6774" max="6774" width="32.6640625" bestFit="1" customWidth="1"/>
    <col min="6775" max="6775" width="29.33203125" bestFit="1" customWidth="1"/>
    <col min="6776" max="6776" width="39.21875" customWidth="1"/>
    <col min="6777" max="6777" width="12.21875" customWidth="1"/>
    <col min="6778" max="6778" width="15.77734375" bestFit="1" customWidth="1"/>
    <col min="6779" max="6779" width="11.88671875" customWidth="1"/>
    <col min="6780" max="6780" width="25.44140625" bestFit="1" customWidth="1"/>
    <col min="6781" max="6781" width="22.88671875" bestFit="1" customWidth="1"/>
    <col min="6782" max="6782" width="32.6640625" bestFit="1" customWidth="1"/>
    <col min="6783" max="6783" width="29.33203125" bestFit="1" customWidth="1"/>
    <col min="6784" max="6784" width="39.21875" customWidth="1"/>
    <col min="6785" max="6785" width="12.21875" customWidth="1"/>
    <col min="6786" max="6786" width="15.77734375" bestFit="1" customWidth="1"/>
    <col min="6787" max="6787" width="11.88671875" customWidth="1"/>
    <col min="6788" max="6788" width="25.44140625" bestFit="1" customWidth="1"/>
    <col min="6789" max="6789" width="22.88671875" bestFit="1" customWidth="1"/>
    <col min="6790" max="6790" width="32.6640625" bestFit="1" customWidth="1"/>
    <col min="6791" max="6791" width="29.33203125" bestFit="1" customWidth="1"/>
    <col min="6792" max="6792" width="39.21875" customWidth="1"/>
    <col min="6793" max="6793" width="12.21875" customWidth="1"/>
    <col min="6794" max="6794" width="15.77734375" bestFit="1" customWidth="1"/>
    <col min="6795" max="6795" width="11.88671875" customWidth="1"/>
    <col min="6796" max="6796" width="25.44140625" bestFit="1" customWidth="1"/>
    <col min="6797" max="6797" width="22.88671875" bestFit="1" customWidth="1"/>
    <col min="6798" max="6798" width="32.6640625" bestFit="1" customWidth="1"/>
    <col min="6799" max="6799" width="29.33203125" bestFit="1" customWidth="1"/>
    <col min="6800" max="6800" width="39.21875" customWidth="1"/>
    <col min="6801" max="6801" width="12.21875" customWidth="1"/>
    <col min="6802" max="6802" width="15.77734375" bestFit="1" customWidth="1"/>
    <col min="6803" max="6803" width="11.88671875" customWidth="1"/>
    <col min="6804" max="6804" width="25.44140625" bestFit="1" customWidth="1"/>
    <col min="6805" max="6805" width="22.88671875" bestFit="1" customWidth="1"/>
    <col min="6806" max="6806" width="32.6640625" bestFit="1" customWidth="1"/>
    <col min="6807" max="6807" width="29.33203125" bestFit="1" customWidth="1"/>
    <col min="6808" max="6808" width="39.21875" customWidth="1"/>
    <col min="6809" max="6809" width="12.21875" customWidth="1"/>
    <col min="6810" max="6810" width="15.77734375" bestFit="1" customWidth="1"/>
    <col min="6811" max="6811" width="11.88671875" customWidth="1"/>
    <col min="6812" max="6812" width="25.44140625" bestFit="1" customWidth="1"/>
    <col min="6813" max="6813" width="22.88671875" bestFit="1" customWidth="1"/>
    <col min="6814" max="6814" width="32.6640625" bestFit="1" customWidth="1"/>
    <col min="6815" max="6815" width="29.33203125" bestFit="1" customWidth="1"/>
    <col min="6816" max="6816" width="39.21875" customWidth="1"/>
    <col min="6817" max="6817" width="12.21875" customWidth="1"/>
    <col min="6818" max="6818" width="15.77734375" bestFit="1" customWidth="1"/>
    <col min="6819" max="6819" width="11.88671875" customWidth="1"/>
    <col min="6820" max="6820" width="25.44140625" bestFit="1" customWidth="1"/>
    <col min="6821" max="6821" width="22.88671875" bestFit="1" customWidth="1"/>
    <col min="6822" max="6822" width="32.6640625" bestFit="1" customWidth="1"/>
    <col min="6823" max="6823" width="29.33203125" bestFit="1" customWidth="1"/>
    <col min="6824" max="6824" width="39.21875" customWidth="1"/>
    <col min="6825" max="6825" width="12.21875" customWidth="1"/>
    <col min="6826" max="6826" width="15.77734375" bestFit="1" customWidth="1"/>
    <col min="6827" max="6827" width="11.88671875" customWidth="1"/>
    <col min="6828" max="6828" width="25.44140625" bestFit="1" customWidth="1"/>
    <col min="6829" max="6829" width="22.88671875" bestFit="1" customWidth="1"/>
    <col min="6830" max="6830" width="32.6640625" bestFit="1" customWidth="1"/>
    <col min="6831" max="6831" width="29.33203125" bestFit="1" customWidth="1"/>
    <col min="6832" max="6832" width="39.21875" customWidth="1"/>
    <col min="6833" max="6833" width="12.21875" customWidth="1"/>
    <col min="6834" max="6834" width="15.77734375" bestFit="1" customWidth="1"/>
    <col min="6835" max="6835" width="11.88671875" customWidth="1"/>
    <col min="6836" max="6836" width="25.44140625" bestFit="1" customWidth="1"/>
    <col min="6837" max="6837" width="22.88671875" bestFit="1" customWidth="1"/>
    <col min="6838" max="6838" width="32.6640625" bestFit="1" customWidth="1"/>
    <col min="6839" max="6839" width="29.33203125" bestFit="1" customWidth="1"/>
    <col min="6840" max="6840" width="39.21875" customWidth="1"/>
    <col min="6841" max="6841" width="12.21875" customWidth="1"/>
    <col min="6842" max="6842" width="15.77734375" bestFit="1" customWidth="1"/>
    <col min="6843" max="6843" width="11.88671875" customWidth="1"/>
    <col min="6844" max="6844" width="25.44140625" bestFit="1" customWidth="1"/>
    <col min="6845" max="6845" width="22.88671875" bestFit="1" customWidth="1"/>
    <col min="6846" max="6846" width="32.6640625" bestFit="1" customWidth="1"/>
    <col min="6847" max="6847" width="29.33203125" bestFit="1" customWidth="1"/>
    <col min="6848" max="6848" width="39.21875" customWidth="1"/>
    <col min="6849" max="6849" width="12.21875" customWidth="1"/>
    <col min="6850" max="6850" width="15.77734375" bestFit="1" customWidth="1"/>
    <col min="6851" max="6851" width="11.88671875" customWidth="1"/>
    <col min="6852" max="6852" width="25.44140625" bestFit="1" customWidth="1"/>
    <col min="6853" max="6853" width="22.88671875" bestFit="1" customWidth="1"/>
    <col min="6854" max="6854" width="32.6640625" bestFit="1" customWidth="1"/>
    <col min="6855" max="6855" width="29.33203125" bestFit="1" customWidth="1"/>
    <col min="6856" max="6856" width="39.21875" customWidth="1"/>
    <col min="6857" max="6857" width="12.21875" customWidth="1"/>
    <col min="6858" max="6858" width="15.77734375" bestFit="1" customWidth="1"/>
    <col min="6859" max="6859" width="11.88671875" customWidth="1"/>
    <col min="6860" max="6860" width="25.44140625" bestFit="1" customWidth="1"/>
    <col min="6861" max="6861" width="22.88671875" bestFit="1" customWidth="1"/>
    <col min="6862" max="6862" width="32.6640625" bestFit="1" customWidth="1"/>
    <col min="6863" max="6863" width="29.33203125" bestFit="1" customWidth="1"/>
    <col min="6864" max="6864" width="39.21875" customWidth="1"/>
    <col min="6865" max="6865" width="12.21875" customWidth="1"/>
    <col min="6866" max="6866" width="15.77734375" bestFit="1" customWidth="1"/>
    <col min="6867" max="6867" width="11.88671875" customWidth="1"/>
    <col min="6868" max="6868" width="25.44140625" bestFit="1" customWidth="1"/>
    <col min="6869" max="6869" width="22.88671875" bestFit="1" customWidth="1"/>
    <col min="6870" max="6870" width="32.6640625" bestFit="1" customWidth="1"/>
    <col min="6871" max="6871" width="29.33203125" bestFit="1" customWidth="1"/>
    <col min="6872" max="6872" width="39.21875" customWidth="1"/>
    <col min="6873" max="6873" width="12.21875" customWidth="1"/>
    <col min="6874" max="6874" width="15.77734375" bestFit="1" customWidth="1"/>
    <col min="6875" max="6875" width="11.88671875" customWidth="1"/>
    <col min="6876" max="6876" width="25.44140625" bestFit="1" customWidth="1"/>
    <col min="6877" max="6877" width="22.88671875" bestFit="1" customWidth="1"/>
    <col min="6878" max="6878" width="32.6640625" bestFit="1" customWidth="1"/>
    <col min="6879" max="6879" width="29.33203125" bestFit="1" customWidth="1"/>
    <col min="6880" max="6880" width="39.21875" customWidth="1"/>
    <col min="6881" max="6881" width="12.21875" customWidth="1"/>
    <col min="6882" max="6882" width="15.77734375" bestFit="1" customWidth="1"/>
    <col min="6883" max="6883" width="11.88671875" customWidth="1"/>
    <col min="6884" max="6884" width="25.44140625" bestFit="1" customWidth="1"/>
    <col min="6885" max="6885" width="22.88671875" bestFit="1" customWidth="1"/>
    <col min="6886" max="6886" width="32.6640625" bestFit="1" customWidth="1"/>
    <col min="6887" max="6887" width="29.33203125" bestFit="1" customWidth="1"/>
    <col min="6888" max="6888" width="39.21875" customWidth="1"/>
    <col min="6889" max="6889" width="12.21875" customWidth="1"/>
    <col min="6890" max="6890" width="15.77734375" bestFit="1" customWidth="1"/>
    <col min="6891" max="6891" width="11.88671875" customWidth="1"/>
    <col min="6892" max="6892" width="25.44140625" bestFit="1" customWidth="1"/>
    <col min="6893" max="6893" width="22.88671875" bestFit="1" customWidth="1"/>
    <col min="6894" max="6894" width="32.6640625" bestFit="1" customWidth="1"/>
    <col min="6895" max="6895" width="29.33203125" bestFit="1" customWidth="1"/>
    <col min="6896" max="6896" width="39.21875" customWidth="1"/>
    <col min="6897" max="6897" width="12.21875" customWidth="1"/>
    <col min="6898" max="6898" width="15.77734375" bestFit="1" customWidth="1"/>
    <col min="6899" max="6899" width="11.88671875" customWidth="1"/>
    <col min="6900" max="6900" width="25.44140625" bestFit="1" customWidth="1"/>
    <col min="6901" max="6901" width="22.88671875" bestFit="1" customWidth="1"/>
    <col min="6902" max="6902" width="32.6640625" bestFit="1" customWidth="1"/>
    <col min="6903" max="6903" width="29.33203125" bestFit="1" customWidth="1"/>
    <col min="6904" max="6904" width="39.21875" customWidth="1"/>
    <col min="6905" max="6905" width="12.21875" customWidth="1"/>
    <col min="6906" max="6906" width="15.77734375" bestFit="1" customWidth="1"/>
    <col min="6907" max="6907" width="11.88671875" customWidth="1"/>
    <col min="6908" max="6908" width="25.44140625" bestFit="1" customWidth="1"/>
    <col min="6909" max="6909" width="22.88671875" bestFit="1" customWidth="1"/>
    <col min="6910" max="6910" width="32.6640625" bestFit="1" customWidth="1"/>
    <col min="6911" max="6911" width="29.33203125" bestFit="1" customWidth="1"/>
    <col min="6912" max="6912" width="39.21875" customWidth="1"/>
    <col min="6913" max="6913" width="12.21875" customWidth="1"/>
    <col min="6914" max="6914" width="15.77734375" bestFit="1" customWidth="1"/>
    <col min="6915" max="6915" width="11.88671875" customWidth="1"/>
    <col min="6916" max="6916" width="25.44140625" bestFit="1" customWidth="1"/>
    <col min="6917" max="6917" width="22.88671875" bestFit="1" customWidth="1"/>
    <col min="6918" max="6918" width="32.6640625" bestFit="1" customWidth="1"/>
    <col min="6919" max="6919" width="29.33203125" bestFit="1" customWidth="1"/>
    <col min="6920" max="6920" width="39.21875" customWidth="1"/>
    <col min="6921" max="6921" width="12.21875" customWidth="1"/>
    <col min="6922" max="6922" width="15.77734375" bestFit="1" customWidth="1"/>
    <col min="6923" max="6923" width="11.88671875" customWidth="1"/>
    <col min="6924" max="6924" width="25.44140625" bestFit="1" customWidth="1"/>
    <col min="6925" max="6925" width="22.88671875" bestFit="1" customWidth="1"/>
    <col min="6926" max="6926" width="32.6640625" bestFit="1" customWidth="1"/>
    <col min="6927" max="6927" width="29.33203125" bestFit="1" customWidth="1"/>
    <col min="6928" max="6928" width="39.21875" customWidth="1"/>
    <col min="6929" max="6929" width="12.21875" customWidth="1"/>
    <col min="6930" max="6930" width="15.77734375" bestFit="1" customWidth="1"/>
    <col min="6931" max="6931" width="11.88671875" customWidth="1"/>
    <col min="6932" max="6932" width="25.44140625" bestFit="1" customWidth="1"/>
    <col min="6933" max="6933" width="22.88671875" bestFit="1" customWidth="1"/>
    <col min="6934" max="6934" width="32.6640625" bestFit="1" customWidth="1"/>
    <col min="6935" max="6935" width="29.33203125" bestFit="1" customWidth="1"/>
    <col min="6936" max="6936" width="39.21875" customWidth="1"/>
    <col min="6937" max="6937" width="12.21875" customWidth="1"/>
    <col min="6938" max="6938" width="15.77734375" bestFit="1" customWidth="1"/>
    <col min="6939" max="6939" width="11.88671875" customWidth="1"/>
    <col min="6940" max="6940" width="25.44140625" bestFit="1" customWidth="1"/>
    <col min="6941" max="6941" width="22.88671875" bestFit="1" customWidth="1"/>
    <col min="6942" max="6942" width="32.6640625" bestFit="1" customWidth="1"/>
    <col min="6943" max="6943" width="29.33203125" bestFit="1" customWidth="1"/>
    <col min="6944" max="6944" width="39.21875" customWidth="1"/>
    <col min="6945" max="6945" width="12.21875" customWidth="1"/>
    <col min="6946" max="6946" width="15.77734375" bestFit="1" customWidth="1"/>
    <col min="6947" max="6947" width="11.88671875" customWidth="1"/>
    <col min="6948" max="6948" width="25.44140625" bestFit="1" customWidth="1"/>
    <col min="6949" max="6949" width="22.88671875" bestFit="1" customWidth="1"/>
    <col min="6950" max="6950" width="32.6640625" bestFit="1" customWidth="1"/>
    <col min="6951" max="6951" width="29.33203125" bestFit="1" customWidth="1"/>
    <col min="6952" max="6952" width="39.21875" customWidth="1"/>
    <col min="6953" max="6953" width="12.21875" customWidth="1"/>
    <col min="6954" max="6954" width="15.77734375" bestFit="1" customWidth="1"/>
    <col min="6955" max="6955" width="11.88671875" customWidth="1"/>
    <col min="6956" max="6956" width="25.44140625" bestFit="1" customWidth="1"/>
    <col min="6957" max="6957" width="22.88671875" bestFit="1" customWidth="1"/>
    <col min="6958" max="6958" width="32.6640625" bestFit="1" customWidth="1"/>
    <col min="6959" max="6959" width="29.33203125" bestFit="1" customWidth="1"/>
    <col min="6960" max="6960" width="39.21875" customWidth="1"/>
    <col min="6961" max="6961" width="12.21875" customWidth="1"/>
    <col min="6962" max="6962" width="15.77734375" bestFit="1" customWidth="1"/>
    <col min="6963" max="6963" width="11.88671875" customWidth="1"/>
    <col min="6964" max="6964" width="25.44140625" bestFit="1" customWidth="1"/>
    <col min="6965" max="6965" width="22.88671875" bestFit="1" customWidth="1"/>
    <col min="6966" max="6966" width="32.6640625" bestFit="1" customWidth="1"/>
    <col min="6967" max="6967" width="29.33203125" bestFit="1" customWidth="1"/>
    <col min="6968" max="6968" width="39.21875" customWidth="1"/>
    <col min="6969" max="6969" width="12.21875" customWidth="1"/>
    <col min="6970" max="6970" width="15.77734375" bestFit="1" customWidth="1"/>
    <col min="6971" max="6971" width="11.88671875" customWidth="1"/>
    <col min="6972" max="6972" width="25.44140625" bestFit="1" customWidth="1"/>
    <col min="6973" max="6973" width="22.88671875" bestFit="1" customWidth="1"/>
    <col min="6974" max="6974" width="32.6640625" bestFit="1" customWidth="1"/>
    <col min="6975" max="6975" width="29.33203125" bestFit="1" customWidth="1"/>
    <col min="6976" max="6976" width="39.21875" customWidth="1"/>
    <col min="6977" max="6977" width="12.21875" customWidth="1"/>
    <col min="6978" max="6978" width="15.77734375" bestFit="1" customWidth="1"/>
    <col min="6979" max="6979" width="11.88671875" customWidth="1"/>
    <col min="6980" max="6980" width="25.44140625" bestFit="1" customWidth="1"/>
    <col min="6981" max="6981" width="22.88671875" bestFit="1" customWidth="1"/>
    <col min="6982" max="6982" width="32.6640625" bestFit="1" customWidth="1"/>
    <col min="6983" max="6983" width="29.33203125" bestFit="1" customWidth="1"/>
    <col min="6984" max="6984" width="39.21875" customWidth="1"/>
    <col min="6985" max="6985" width="12.21875" customWidth="1"/>
    <col min="6986" max="6986" width="15.77734375" bestFit="1" customWidth="1"/>
    <col min="6987" max="6987" width="11.88671875" customWidth="1"/>
    <col min="6988" max="6988" width="25.44140625" bestFit="1" customWidth="1"/>
    <col min="6989" max="6989" width="22.88671875" bestFit="1" customWidth="1"/>
    <col min="6990" max="6990" width="32.6640625" bestFit="1" customWidth="1"/>
    <col min="6991" max="6991" width="29.33203125" bestFit="1" customWidth="1"/>
    <col min="6992" max="6992" width="39.21875" customWidth="1"/>
    <col min="6993" max="6993" width="12.21875" customWidth="1"/>
    <col min="6994" max="6994" width="15.77734375" bestFit="1" customWidth="1"/>
    <col min="6995" max="6995" width="11.88671875" customWidth="1"/>
    <col min="6996" max="6996" width="25.44140625" bestFit="1" customWidth="1"/>
    <col min="6997" max="6997" width="22.88671875" bestFit="1" customWidth="1"/>
    <col min="6998" max="6998" width="32.6640625" bestFit="1" customWidth="1"/>
    <col min="6999" max="6999" width="29.33203125" bestFit="1" customWidth="1"/>
    <col min="7000" max="7000" width="39.21875" customWidth="1"/>
    <col min="7001" max="7001" width="12.21875" customWidth="1"/>
    <col min="7002" max="7002" width="15.77734375" bestFit="1" customWidth="1"/>
    <col min="7003" max="7003" width="11.88671875" customWidth="1"/>
    <col min="7004" max="7004" width="25.44140625" bestFit="1" customWidth="1"/>
    <col min="7005" max="7005" width="22.88671875" bestFit="1" customWidth="1"/>
    <col min="7006" max="7006" width="32.6640625" bestFit="1" customWidth="1"/>
    <col min="7007" max="7007" width="29.33203125" bestFit="1" customWidth="1"/>
    <col min="7008" max="7008" width="39.21875" customWidth="1"/>
    <col min="7009" max="7009" width="12.21875" customWidth="1"/>
    <col min="7010" max="7010" width="15.77734375" bestFit="1" customWidth="1"/>
    <col min="7011" max="7011" width="11.88671875" customWidth="1"/>
    <col min="7012" max="7012" width="25.44140625" bestFit="1" customWidth="1"/>
    <col min="7013" max="7013" width="22.88671875" bestFit="1" customWidth="1"/>
    <col min="7014" max="7014" width="32.6640625" bestFit="1" customWidth="1"/>
    <col min="7015" max="7015" width="29.33203125" bestFit="1" customWidth="1"/>
    <col min="7016" max="7016" width="39.21875" customWidth="1"/>
    <col min="7017" max="7017" width="12.21875" customWidth="1"/>
    <col min="7018" max="7018" width="15.77734375" bestFit="1" customWidth="1"/>
    <col min="7019" max="7019" width="11.88671875" customWidth="1"/>
    <col min="7020" max="7020" width="25.44140625" bestFit="1" customWidth="1"/>
    <col min="7021" max="7021" width="22.88671875" bestFit="1" customWidth="1"/>
    <col min="7022" max="7022" width="32.6640625" bestFit="1" customWidth="1"/>
    <col min="7023" max="7023" width="29.33203125" bestFit="1" customWidth="1"/>
    <col min="7024" max="7024" width="39.21875" customWidth="1"/>
    <col min="7025" max="7025" width="12.21875" customWidth="1"/>
    <col min="7026" max="7026" width="15.77734375" bestFit="1" customWidth="1"/>
    <col min="7027" max="7027" width="11.88671875" customWidth="1"/>
    <col min="7028" max="7028" width="25.44140625" bestFit="1" customWidth="1"/>
    <col min="7029" max="7029" width="22.88671875" bestFit="1" customWidth="1"/>
    <col min="7030" max="7030" width="32.6640625" bestFit="1" customWidth="1"/>
    <col min="7031" max="7031" width="29.33203125" bestFit="1" customWidth="1"/>
    <col min="7032" max="7032" width="39.21875" customWidth="1"/>
    <col min="7033" max="7033" width="12.21875" customWidth="1"/>
    <col min="7034" max="7034" width="15.77734375" bestFit="1" customWidth="1"/>
    <col min="7035" max="7035" width="11.88671875" customWidth="1"/>
    <col min="7036" max="7036" width="25.44140625" bestFit="1" customWidth="1"/>
    <col min="7037" max="7037" width="22.88671875" bestFit="1" customWidth="1"/>
    <col min="7038" max="7038" width="32.6640625" bestFit="1" customWidth="1"/>
    <col min="7039" max="7039" width="29.33203125" bestFit="1" customWidth="1"/>
    <col min="7040" max="7040" width="39.21875" customWidth="1"/>
    <col min="7041" max="7041" width="12.21875" customWidth="1"/>
    <col min="7042" max="7042" width="15.77734375" bestFit="1" customWidth="1"/>
    <col min="7043" max="7043" width="11.88671875" customWidth="1"/>
    <col min="7044" max="7044" width="25.44140625" bestFit="1" customWidth="1"/>
    <col min="7045" max="7045" width="22.88671875" bestFit="1" customWidth="1"/>
    <col min="7046" max="7046" width="32.6640625" bestFit="1" customWidth="1"/>
    <col min="7047" max="7047" width="29.33203125" bestFit="1" customWidth="1"/>
    <col min="7048" max="7048" width="39.21875" customWidth="1"/>
    <col min="7049" max="7049" width="12.21875" customWidth="1"/>
    <col min="7050" max="7050" width="15.77734375" bestFit="1" customWidth="1"/>
    <col min="7051" max="7051" width="11.88671875" customWidth="1"/>
    <col min="7052" max="7052" width="25.44140625" bestFit="1" customWidth="1"/>
    <col min="7053" max="7053" width="22.88671875" bestFit="1" customWidth="1"/>
    <col min="7054" max="7054" width="32.6640625" bestFit="1" customWidth="1"/>
    <col min="7055" max="7055" width="29.33203125" bestFit="1" customWidth="1"/>
    <col min="7056" max="7056" width="39.21875" customWidth="1"/>
    <col min="7057" max="7057" width="12.21875" customWidth="1"/>
    <col min="7058" max="7058" width="15.77734375" bestFit="1" customWidth="1"/>
    <col min="7059" max="7059" width="11.88671875" customWidth="1"/>
    <col min="7060" max="7060" width="25.44140625" bestFit="1" customWidth="1"/>
    <col min="7061" max="7061" width="22.88671875" bestFit="1" customWidth="1"/>
    <col min="7062" max="7062" width="32.6640625" bestFit="1" customWidth="1"/>
    <col min="7063" max="7063" width="29.33203125" bestFit="1" customWidth="1"/>
    <col min="7064" max="7064" width="39.21875" customWidth="1"/>
    <col min="7065" max="7065" width="12.21875" customWidth="1"/>
    <col min="7066" max="7066" width="15.77734375" bestFit="1" customWidth="1"/>
    <col min="7067" max="7067" width="11.88671875" customWidth="1"/>
    <col min="7068" max="7068" width="25.44140625" bestFit="1" customWidth="1"/>
    <col min="7069" max="7069" width="22.88671875" bestFit="1" customWidth="1"/>
    <col min="7070" max="7070" width="32.6640625" bestFit="1" customWidth="1"/>
    <col min="7071" max="7071" width="29.33203125" bestFit="1" customWidth="1"/>
    <col min="7072" max="7072" width="39.21875" customWidth="1"/>
    <col min="7073" max="7073" width="12.21875" customWidth="1"/>
    <col min="7074" max="7074" width="15.77734375" bestFit="1" customWidth="1"/>
    <col min="7075" max="7075" width="11.88671875" customWidth="1"/>
    <col min="7076" max="7076" width="25.44140625" bestFit="1" customWidth="1"/>
    <col min="7077" max="7077" width="22.88671875" bestFit="1" customWidth="1"/>
    <col min="7078" max="7078" width="32.6640625" bestFit="1" customWidth="1"/>
    <col min="7079" max="7079" width="29.33203125" bestFit="1" customWidth="1"/>
    <col min="7080" max="7080" width="39.21875" customWidth="1"/>
    <col min="7081" max="7081" width="12.21875" customWidth="1"/>
    <col min="7082" max="7082" width="15.77734375" bestFit="1" customWidth="1"/>
    <col min="7083" max="7083" width="11.88671875" customWidth="1"/>
    <col min="7084" max="7084" width="25.44140625" bestFit="1" customWidth="1"/>
    <col min="7085" max="7085" width="22.88671875" bestFit="1" customWidth="1"/>
    <col min="7086" max="7086" width="32.6640625" bestFit="1" customWidth="1"/>
    <col min="7087" max="7087" width="29.33203125" bestFit="1" customWidth="1"/>
    <col min="7088" max="7088" width="39.21875" customWidth="1"/>
    <col min="7089" max="7089" width="12.21875" customWidth="1"/>
    <col min="7090" max="7090" width="15.77734375" bestFit="1" customWidth="1"/>
    <col min="7091" max="7091" width="11.88671875" customWidth="1"/>
    <col min="7092" max="7092" width="25.44140625" bestFit="1" customWidth="1"/>
    <col min="7093" max="7093" width="22.88671875" bestFit="1" customWidth="1"/>
    <col min="7094" max="7094" width="32.6640625" bestFit="1" customWidth="1"/>
    <col min="7095" max="7095" width="29.33203125" bestFit="1" customWidth="1"/>
    <col min="7096" max="7096" width="39.21875" customWidth="1"/>
    <col min="7097" max="7097" width="12.21875" customWidth="1"/>
    <col min="7098" max="7098" width="15.77734375" bestFit="1" customWidth="1"/>
    <col min="7099" max="7099" width="11.88671875" customWidth="1"/>
    <col min="7100" max="7100" width="25.44140625" bestFit="1" customWidth="1"/>
    <col min="7101" max="7101" width="22.88671875" bestFit="1" customWidth="1"/>
    <col min="7102" max="7102" width="32.6640625" bestFit="1" customWidth="1"/>
    <col min="7103" max="7103" width="29.33203125" bestFit="1" customWidth="1"/>
    <col min="7104" max="7104" width="39.21875" customWidth="1"/>
    <col min="7105" max="7105" width="12.21875" customWidth="1"/>
    <col min="7106" max="7106" width="15.77734375" bestFit="1" customWidth="1"/>
    <col min="7107" max="7107" width="11.88671875" customWidth="1"/>
    <col min="7108" max="7108" width="25.44140625" bestFit="1" customWidth="1"/>
    <col min="7109" max="7109" width="22.88671875" bestFit="1" customWidth="1"/>
    <col min="7110" max="7110" width="32.6640625" bestFit="1" customWidth="1"/>
    <col min="7111" max="7111" width="29.33203125" bestFit="1" customWidth="1"/>
    <col min="7112" max="7112" width="39.21875" customWidth="1"/>
    <col min="7113" max="7113" width="12.21875" customWidth="1"/>
    <col min="7114" max="7114" width="15.77734375" bestFit="1" customWidth="1"/>
    <col min="7115" max="7115" width="11.88671875" customWidth="1"/>
    <col min="7116" max="7116" width="25.44140625" bestFit="1" customWidth="1"/>
    <col min="7117" max="7117" width="22.88671875" bestFit="1" customWidth="1"/>
    <col min="7118" max="7118" width="32.6640625" bestFit="1" customWidth="1"/>
    <col min="7119" max="7119" width="29.33203125" bestFit="1" customWidth="1"/>
    <col min="7120" max="7120" width="39.21875" customWidth="1"/>
    <col min="7121" max="7121" width="12.21875" customWidth="1"/>
    <col min="7122" max="7122" width="15.77734375" bestFit="1" customWidth="1"/>
    <col min="7123" max="7123" width="11.88671875" customWidth="1"/>
    <col min="7124" max="7124" width="25.44140625" bestFit="1" customWidth="1"/>
    <col min="7125" max="7125" width="22.88671875" bestFit="1" customWidth="1"/>
    <col min="7126" max="7126" width="32.6640625" bestFit="1" customWidth="1"/>
    <col min="7127" max="7127" width="29.33203125" bestFit="1" customWidth="1"/>
    <col min="7128" max="7128" width="39.21875" customWidth="1"/>
    <col min="7129" max="7129" width="12.21875" customWidth="1"/>
    <col min="7130" max="7130" width="15.77734375" bestFit="1" customWidth="1"/>
    <col min="7131" max="7131" width="11.88671875" customWidth="1"/>
    <col min="7132" max="7132" width="25.44140625" bestFit="1" customWidth="1"/>
    <col min="7133" max="7133" width="22.88671875" bestFit="1" customWidth="1"/>
    <col min="7134" max="7134" width="32.6640625" bestFit="1" customWidth="1"/>
    <col min="7135" max="7135" width="29.33203125" bestFit="1" customWidth="1"/>
    <col min="7136" max="7136" width="39.21875" customWidth="1"/>
    <col min="7137" max="7137" width="12.21875" customWidth="1"/>
    <col min="7138" max="7138" width="15.77734375" bestFit="1" customWidth="1"/>
    <col min="7139" max="7139" width="11.88671875" customWidth="1"/>
    <col min="7140" max="7140" width="25.44140625" bestFit="1" customWidth="1"/>
    <col min="7141" max="7141" width="22.88671875" bestFit="1" customWidth="1"/>
    <col min="7142" max="7142" width="32.6640625" bestFit="1" customWidth="1"/>
    <col min="7143" max="7143" width="29.33203125" bestFit="1" customWidth="1"/>
    <col min="7144" max="7144" width="39.21875" customWidth="1"/>
    <col min="7145" max="7145" width="12.21875" customWidth="1"/>
    <col min="7146" max="7146" width="15.77734375" bestFit="1" customWidth="1"/>
    <col min="7147" max="7147" width="11.88671875" customWidth="1"/>
    <col min="7148" max="7148" width="25.44140625" bestFit="1" customWidth="1"/>
    <col min="7149" max="7149" width="22.88671875" bestFit="1" customWidth="1"/>
    <col min="7150" max="7150" width="32.6640625" bestFit="1" customWidth="1"/>
    <col min="7151" max="7151" width="29.33203125" bestFit="1" customWidth="1"/>
    <col min="7152" max="7152" width="39.21875" customWidth="1"/>
    <col min="7153" max="7153" width="12.21875" customWidth="1"/>
    <col min="7154" max="7154" width="15.77734375" bestFit="1" customWidth="1"/>
    <col min="7155" max="7155" width="11.88671875" customWidth="1"/>
    <col min="7156" max="7156" width="25.44140625" bestFit="1" customWidth="1"/>
    <col min="7157" max="7157" width="22.88671875" bestFit="1" customWidth="1"/>
    <col min="7158" max="7158" width="32.6640625" bestFit="1" customWidth="1"/>
    <col min="7159" max="7159" width="29.33203125" bestFit="1" customWidth="1"/>
    <col min="7160" max="7160" width="39.21875" customWidth="1"/>
    <col min="7161" max="7161" width="12.21875" customWidth="1"/>
    <col min="7162" max="7162" width="15.77734375" bestFit="1" customWidth="1"/>
    <col min="7163" max="7163" width="11.88671875" customWidth="1"/>
    <col min="7164" max="7164" width="25.44140625" bestFit="1" customWidth="1"/>
    <col min="7165" max="7165" width="22.88671875" bestFit="1" customWidth="1"/>
    <col min="7166" max="7166" width="32.6640625" bestFit="1" customWidth="1"/>
    <col min="7167" max="7167" width="29.33203125" bestFit="1" customWidth="1"/>
    <col min="7168" max="7168" width="39.21875" customWidth="1"/>
    <col min="7169" max="7169" width="12.21875" customWidth="1"/>
    <col min="7170" max="7170" width="15.77734375" bestFit="1" customWidth="1"/>
    <col min="7171" max="7171" width="11.88671875" customWidth="1"/>
    <col min="7172" max="7172" width="25.44140625" bestFit="1" customWidth="1"/>
    <col min="7173" max="7173" width="22.88671875" bestFit="1" customWidth="1"/>
    <col min="7174" max="7174" width="32.6640625" bestFit="1" customWidth="1"/>
    <col min="7175" max="7175" width="29.33203125" bestFit="1" customWidth="1"/>
    <col min="7176" max="7176" width="39.21875" customWidth="1"/>
    <col min="7177" max="7177" width="12.21875" customWidth="1"/>
    <col min="7178" max="7178" width="15.77734375" bestFit="1" customWidth="1"/>
    <col min="7179" max="7179" width="11.88671875" customWidth="1"/>
    <col min="7180" max="7180" width="25.44140625" bestFit="1" customWidth="1"/>
    <col min="7181" max="7181" width="22.88671875" bestFit="1" customWidth="1"/>
    <col min="7182" max="7182" width="32.6640625" bestFit="1" customWidth="1"/>
    <col min="7183" max="7183" width="29.33203125" bestFit="1" customWidth="1"/>
    <col min="7184" max="7184" width="39.21875" customWidth="1"/>
    <col min="7185" max="7185" width="12.21875" customWidth="1"/>
    <col min="7186" max="7186" width="15.77734375" bestFit="1" customWidth="1"/>
    <col min="7187" max="7187" width="11.88671875" customWidth="1"/>
    <col min="7188" max="7188" width="25.44140625" bestFit="1" customWidth="1"/>
    <col min="7189" max="7189" width="22.88671875" bestFit="1" customWidth="1"/>
    <col min="7190" max="7190" width="32.6640625" bestFit="1" customWidth="1"/>
    <col min="7191" max="7191" width="29.33203125" bestFit="1" customWidth="1"/>
    <col min="7192" max="7192" width="39.21875" customWidth="1"/>
    <col min="7193" max="7193" width="12.21875" customWidth="1"/>
    <col min="7194" max="7194" width="15.77734375" bestFit="1" customWidth="1"/>
    <col min="7195" max="7195" width="11.88671875" customWidth="1"/>
    <col min="7196" max="7196" width="25.44140625" bestFit="1" customWidth="1"/>
    <col min="7197" max="7197" width="22.88671875" bestFit="1" customWidth="1"/>
    <col min="7198" max="7198" width="32.6640625" bestFit="1" customWidth="1"/>
    <col min="7199" max="7199" width="29.33203125" bestFit="1" customWidth="1"/>
    <col min="7200" max="7200" width="39.21875" customWidth="1"/>
    <col min="7201" max="7201" width="12.21875" customWidth="1"/>
    <col min="7202" max="7202" width="15.77734375" bestFit="1" customWidth="1"/>
    <col min="7203" max="7203" width="11.88671875" customWidth="1"/>
    <col min="7204" max="7204" width="25.44140625" bestFit="1" customWidth="1"/>
    <col min="7205" max="7205" width="22.88671875" bestFit="1" customWidth="1"/>
    <col min="7206" max="7206" width="32.6640625" bestFit="1" customWidth="1"/>
    <col min="7207" max="7207" width="29.33203125" bestFit="1" customWidth="1"/>
    <col min="7208" max="7208" width="39.21875" customWidth="1"/>
    <col min="7209" max="7209" width="12.21875" customWidth="1"/>
    <col min="7210" max="7210" width="15.77734375" bestFit="1" customWidth="1"/>
    <col min="7211" max="7211" width="11.88671875" customWidth="1"/>
    <col min="7212" max="7212" width="25.44140625" bestFit="1" customWidth="1"/>
    <col min="7213" max="7213" width="22.88671875" bestFit="1" customWidth="1"/>
    <col min="7214" max="7214" width="32.6640625" bestFit="1" customWidth="1"/>
    <col min="7215" max="7215" width="29.33203125" bestFit="1" customWidth="1"/>
    <col min="7216" max="7216" width="39.21875" customWidth="1"/>
    <col min="7217" max="7217" width="12.21875" customWidth="1"/>
    <col min="7218" max="7218" width="15.77734375" bestFit="1" customWidth="1"/>
    <col min="7219" max="7219" width="11.88671875" customWidth="1"/>
    <col min="7220" max="7220" width="25.44140625" bestFit="1" customWidth="1"/>
    <col min="7221" max="7221" width="22.88671875" bestFit="1" customWidth="1"/>
    <col min="7222" max="7222" width="32.6640625" bestFit="1" customWidth="1"/>
    <col min="7223" max="7223" width="29.33203125" bestFit="1" customWidth="1"/>
    <col min="7224" max="7224" width="39.21875" customWidth="1"/>
    <col min="7225" max="7225" width="12.21875" customWidth="1"/>
    <col min="7226" max="7226" width="15.77734375" bestFit="1" customWidth="1"/>
    <col min="7227" max="7227" width="11.88671875" customWidth="1"/>
    <col min="7228" max="7228" width="25.44140625" bestFit="1" customWidth="1"/>
    <col min="7229" max="7229" width="22.88671875" bestFit="1" customWidth="1"/>
    <col min="7230" max="7230" width="32.6640625" bestFit="1" customWidth="1"/>
    <col min="7231" max="7231" width="29.33203125" bestFit="1" customWidth="1"/>
    <col min="7232" max="7232" width="39.21875" customWidth="1"/>
    <col min="7233" max="7233" width="12.21875" customWidth="1"/>
    <col min="7234" max="7234" width="15.77734375" bestFit="1" customWidth="1"/>
    <col min="7235" max="7235" width="11.88671875" customWidth="1"/>
    <col min="7236" max="7236" width="25.44140625" bestFit="1" customWidth="1"/>
    <col min="7237" max="7237" width="22.88671875" bestFit="1" customWidth="1"/>
    <col min="7238" max="7238" width="32.6640625" bestFit="1" customWidth="1"/>
    <col min="7239" max="7239" width="29.33203125" bestFit="1" customWidth="1"/>
    <col min="7240" max="7240" width="39.21875" customWidth="1"/>
    <col min="7241" max="7241" width="12.21875" customWidth="1"/>
    <col min="7242" max="7242" width="15.77734375" bestFit="1" customWidth="1"/>
    <col min="7243" max="7243" width="11.88671875" customWidth="1"/>
    <col min="7244" max="7244" width="25.44140625" bestFit="1" customWidth="1"/>
    <col min="7245" max="7245" width="22.88671875" bestFit="1" customWidth="1"/>
    <col min="7246" max="7246" width="32.6640625" bestFit="1" customWidth="1"/>
    <col min="7247" max="7247" width="29.33203125" bestFit="1" customWidth="1"/>
    <col min="7248" max="7248" width="39.21875" customWidth="1"/>
    <col min="7249" max="7249" width="12.21875" customWidth="1"/>
    <col min="7250" max="7250" width="15.77734375" bestFit="1" customWidth="1"/>
    <col min="7251" max="7251" width="11.88671875" customWidth="1"/>
    <col min="7252" max="7252" width="25.44140625" bestFit="1" customWidth="1"/>
    <col min="7253" max="7253" width="22.88671875" bestFit="1" customWidth="1"/>
    <col min="7254" max="7254" width="32.6640625" bestFit="1" customWidth="1"/>
    <col min="7255" max="7255" width="29.33203125" bestFit="1" customWidth="1"/>
    <col min="7256" max="7256" width="39.21875" customWidth="1"/>
    <col min="7257" max="7257" width="12.21875" customWidth="1"/>
    <col min="7258" max="7258" width="15.77734375" bestFit="1" customWidth="1"/>
    <col min="7259" max="7259" width="11.88671875" customWidth="1"/>
    <col min="7260" max="7260" width="25.44140625" bestFit="1" customWidth="1"/>
    <col min="7261" max="7261" width="22.88671875" bestFit="1" customWidth="1"/>
    <col min="7262" max="7262" width="32.6640625" bestFit="1" customWidth="1"/>
    <col min="7263" max="7263" width="29.33203125" bestFit="1" customWidth="1"/>
    <col min="7264" max="7264" width="39.21875" customWidth="1"/>
    <col min="7265" max="7265" width="12.21875" customWidth="1"/>
    <col min="7266" max="7266" width="15.77734375" bestFit="1" customWidth="1"/>
    <col min="7267" max="7267" width="11.88671875" customWidth="1"/>
    <col min="7268" max="7268" width="25.44140625" bestFit="1" customWidth="1"/>
    <col min="7269" max="7269" width="22.88671875" bestFit="1" customWidth="1"/>
    <col min="7270" max="7270" width="32.6640625" bestFit="1" customWidth="1"/>
    <col min="7271" max="7271" width="29.33203125" bestFit="1" customWidth="1"/>
    <col min="7272" max="7272" width="39.21875" customWidth="1"/>
    <col min="7273" max="7273" width="12.21875" customWidth="1"/>
    <col min="7274" max="7274" width="15.77734375" bestFit="1" customWidth="1"/>
    <col min="7275" max="7275" width="11.88671875" customWidth="1"/>
    <col min="7276" max="7276" width="25.44140625" bestFit="1" customWidth="1"/>
    <col min="7277" max="7277" width="22.88671875" bestFit="1" customWidth="1"/>
    <col min="7278" max="7278" width="32.6640625" bestFit="1" customWidth="1"/>
    <col min="7279" max="7279" width="29.33203125" bestFit="1" customWidth="1"/>
    <col min="7280" max="7280" width="39.21875" customWidth="1"/>
    <col min="7281" max="7281" width="12.21875" customWidth="1"/>
    <col min="7282" max="7282" width="15.77734375" bestFit="1" customWidth="1"/>
    <col min="7283" max="7283" width="11.88671875" customWidth="1"/>
    <col min="7284" max="7284" width="25.44140625" bestFit="1" customWidth="1"/>
    <col min="7285" max="7285" width="22.88671875" bestFit="1" customWidth="1"/>
    <col min="7286" max="7286" width="32.6640625" bestFit="1" customWidth="1"/>
    <col min="7287" max="7287" width="29.33203125" bestFit="1" customWidth="1"/>
    <col min="7288" max="7288" width="39.21875" customWidth="1"/>
    <col min="7289" max="7289" width="12.21875" customWidth="1"/>
    <col min="7290" max="7290" width="15.77734375" bestFit="1" customWidth="1"/>
    <col min="7291" max="7291" width="11.88671875" customWidth="1"/>
    <col min="7292" max="7292" width="25.44140625" bestFit="1" customWidth="1"/>
    <col min="7293" max="7293" width="22.88671875" bestFit="1" customWidth="1"/>
    <col min="7294" max="7294" width="32.6640625" bestFit="1" customWidth="1"/>
    <col min="7295" max="7295" width="29.33203125" bestFit="1" customWidth="1"/>
    <col min="7296" max="7296" width="39.21875" customWidth="1"/>
    <col min="7297" max="7297" width="12.21875" customWidth="1"/>
    <col min="7298" max="7298" width="15.77734375" bestFit="1" customWidth="1"/>
    <col min="7299" max="7299" width="11.88671875" customWidth="1"/>
    <col min="7300" max="7300" width="25.44140625" bestFit="1" customWidth="1"/>
    <col min="7301" max="7301" width="22.88671875" bestFit="1" customWidth="1"/>
    <col min="7302" max="7302" width="32.6640625" bestFit="1" customWidth="1"/>
    <col min="7303" max="7303" width="29.33203125" bestFit="1" customWidth="1"/>
    <col min="7304" max="7304" width="39.21875" customWidth="1"/>
    <col min="7305" max="7305" width="12.21875" customWidth="1"/>
    <col min="7306" max="7306" width="15.77734375" bestFit="1" customWidth="1"/>
    <col min="7307" max="7307" width="11.88671875" customWidth="1"/>
    <col min="7308" max="7308" width="25.44140625" bestFit="1" customWidth="1"/>
    <col min="7309" max="7309" width="22.88671875" bestFit="1" customWidth="1"/>
    <col min="7310" max="7310" width="32.6640625" bestFit="1" customWidth="1"/>
    <col min="7311" max="7311" width="29.33203125" bestFit="1" customWidth="1"/>
    <col min="7312" max="7312" width="39.21875" customWidth="1"/>
    <col min="7313" max="7313" width="12.21875" customWidth="1"/>
    <col min="7314" max="7314" width="15.77734375" bestFit="1" customWidth="1"/>
    <col min="7315" max="7315" width="11.88671875" customWidth="1"/>
    <col min="7316" max="7316" width="25.44140625" bestFit="1" customWidth="1"/>
    <col min="7317" max="7317" width="22.88671875" bestFit="1" customWidth="1"/>
    <col min="7318" max="7318" width="32.6640625" bestFit="1" customWidth="1"/>
    <col min="7319" max="7319" width="29.33203125" bestFit="1" customWidth="1"/>
    <col min="7320" max="7320" width="39.21875" customWidth="1"/>
    <col min="7321" max="7321" width="12.21875" customWidth="1"/>
    <col min="7322" max="7322" width="15.77734375" bestFit="1" customWidth="1"/>
    <col min="7323" max="7323" width="11.88671875" customWidth="1"/>
    <col min="7324" max="7324" width="25.44140625" bestFit="1" customWidth="1"/>
    <col min="7325" max="7325" width="22.88671875" bestFit="1" customWidth="1"/>
    <col min="7326" max="7326" width="32.6640625" bestFit="1" customWidth="1"/>
    <col min="7327" max="7327" width="29.33203125" bestFit="1" customWidth="1"/>
    <col min="7328" max="7328" width="39.21875" customWidth="1"/>
    <col min="7329" max="7329" width="12.21875" customWidth="1"/>
    <col min="7330" max="7330" width="15.77734375" bestFit="1" customWidth="1"/>
    <col min="7331" max="7331" width="11.88671875" customWidth="1"/>
    <col min="7332" max="7332" width="25.44140625" bestFit="1" customWidth="1"/>
    <col min="7333" max="7333" width="22.88671875" bestFit="1" customWidth="1"/>
    <col min="7334" max="7334" width="32.6640625" bestFit="1" customWidth="1"/>
    <col min="7335" max="7335" width="29.33203125" bestFit="1" customWidth="1"/>
    <col min="7336" max="7336" width="39.21875" customWidth="1"/>
    <col min="7337" max="7337" width="12.21875" customWidth="1"/>
    <col min="7338" max="7338" width="15.77734375" bestFit="1" customWidth="1"/>
    <col min="7339" max="7339" width="11.88671875" customWidth="1"/>
    <col min="7340" max="7340" width="25.44140625" bestFit="1" customWidth="1"/>
    <col min="7341" max="7341" width="22.88671875" bestFit="1" customWidth="1"/>
    <col min="7342" max="7342" width="32.6640625" bestFit="1" customWidth="1"/>
    <col min="7343" max="7343" width="29.33203125" bestFit="1" customWidth="1"/>
    <col min="7344" max="7344" width="39.21875" customWidth="1"/>
    <col min="7345" max="7345" width="12.21875" customWidth="1"/>
    <col min="7346" max="7346" width="15.77734375" bestFit="1" customWidth="1"/>
    <col min="7347" max="7347" width="11.88671875" customWidth="1"/>
    <col min="7348" max="7348" width="25.44140625" bestFit="1" customWidth="1"/>
    <col min="7349" max="7349" width="22.88671875" bestFit="1" customWidth="1"/>
    <col min="7350" max="7350" width="32.6640625" bestFit="1" customWidth="1"/>
    <col min="7351" max="7351" width="29.33203125" bestFit="1" customWidth="1"/>
    <col min="7352" max="7352" width="39.21875" customWidth="1"/>
    <col min="7353" max="7353" width="12.21875" customWidth="1"/>
    <col min="7354" max="7354" width="15.77734375" bestFit="1" customWidth="1"/>
    <col min="7355" max="7355" width="11.88671875" customWidth="1"/>
    <col min="7356" max="7356" width="25.44140625" bestFit="1" customWidth="1"/>
    <col min="7357" max="7357" width="22.88671875" bestFit="1" customWidth="1"/>
    <col min="7358" max="7358" width="32.6640625" bestFit="1" customWidth="1"/>
    <col min="7359" max="7359" width="29.33203125" bestFit="1" customWidth="1"/>
    <col min="7360" max="7360" width="39.21875" customWidth="1"/>
    <col min="7361" max="7361" width="12.21875" customWidth="1"/>
    <col min="7362" max="7362" width="15.77734375" bestFit="1" customWidth="1"/>
    <col min="7363" max="7363" width="11.88671875" customWidth="1"/>
    <col min="7364" max="7364" width="25.44140625" bestFit="1" customWidth="1"/>
    <col min="7365" max="7365" width="22.88671875" bestFit="1" customWidth="1"/>
    <col min="7366" max="7366" width="32.6640625" bestFit="1" customWidth="1"/>
    <col min="7367" max="7367" width="29.33203125" bestFit="1" customWidth="1"/>
    <col min="7368" max="7368" width="39.21875" customWidth="1"/>
    <col min="7369" max="7369" width="12.21875" customWidth="1"/>
    <col min="7370" max="7370" width="15.77734375" bestFit="1" customWidth="1"/>
    <col min="7371" max="7371" width="11.88671875" customWidth="1"/>
    <col min="7372" max="7372" width="25.44140625" bestFit="1" customWidth="1"/>
    <col min="7373" max="7373" width="22.88671875" bestFit="1" customWidth="1"/>
    <col min="7374" max="7374" width="32.6640625" bestFit="1" customWidth="1"/>
    <col min="7375" max="7375" width="29.33203125" bestFit="1" customWidth="1"/>
    <col min="7376" max="7376" width="39.21875" customWidth="1"/>
    <col min="7377" max="7377" width="12.21875" customWidth="1"/>
    <col min="7378" max="7378" width="15.77734375" bestFit="1" customWidth="1"/>
    <col min="7379" max="7379" width="11.88671875" customWidth="1"/>
    <col min="7380" max="7380" width="25.44140625" bestFit="1" customWidth="1"/>
    <col min="7381" max="7381" width="22.88671875" bestFit="1" customWidth="1"/>
    <col min="7382" max="7382" width="32.6640625" bestFit="1" customWidth="1"/>
    <col min="7383" max="7383" width="29.33203125" bestFit="1" customWidth="1"/>
    <col min="7384" max="7384" width="39.21875" customWidth="1"/>
    <col min="7385" max="7385" width="12.21875" customWidth="1"/>
    <col min="7386" max="7386" width="15.77734375" bestFit="1" customWidth="1"/>
    <col min="7387" max="7387" width="11.88671875" customWidth="1"/>
    <col min="7388" max="7388" width="25.44140625" bestFit="1" customWidth="1"/>
    <col min="7389" max="7389" width="22.88671875" bestFit="1" customWidth="1"/>
    <col min="7390" max="7390" width="32.6640625" bestFit="1" customWidth="1"/>
    <col min="7391" max="7391" width="29.33203125" bestFit="1" customWidth="1"/>
    <col min="7392" max="7392" width="39.21875" customWidth="1"/>
    <col min="7393" max="7393" width="12.21875" customWidth="1"/>
    <col min="7394" max="7394" width="15.77734375" bestFit="1" customWidth="1"/>
    <col min="7395" max="7395" width="11.88671875" customWidth="1"/>
    <col min="7396" max="7396" width="25.44140625" bestFit="1" customWidth="1"/>
    <col min="7397" max="7397" width="22.88671875" bestFit="1" customWidth="1"/>
    <col min="7398" max="7398" width="32.6640625" bestFit="1" customWidth="1"/>
    <col min="7399" max="7399" width="29.33203125" bestFit="1" customWidth="1"/>
    <col min="7400" max="7400" width="39.21875" customWidth="1"/>
    <col min="7401" max="7401" width="12.21875" customWidth="1"/>
    <col min="7402" max="7402" width="15.77734375" bestFit="1" customWidth="1"/>
    <col min="7403" max="7403" width="11.88671875" customWidth="1"/>
    <col min="7404" max="7404" width="25.44140625" bestFit="1" customWidth="1"/>
    <col min="7405" max="7405" width="22.88671875" bestFit="1" customWidth="1"/>
    <col min="7406" max="7406" width="32.6640625" bestFit="1" customWidth="1"/>
    <col min="7407" max="7407" width="29.33203125" bestFit="1" customWidth="1"/>
    <col min="7408" max="7408" width="39.21875" customWidth="1"/>
    <col min="7409" max="7409" width="12.21875" customWidth="1"/>
    <col min="7410" max="7410" width="15.77734375" bestFit="1" customWidth="1"/>
    <col min="7411" max="7411" width="11.88671875" customWidth="1"/>
    <col min="7412" max="7412" width="25.44140625" bestFit="1" customWidth="1"/>
    <col min="7413" max="7413" width="22.88671875" bestFit="1" customWidth="1"/>
    <col min="7414" max="7414" width="32.6640625" bestFit="1" customWidth="1"/>
    <col min="7415" max="7415" width="29.33203125" bestFit="1" customWidth="1"/>
    <col min="7416" max="7416" width="39.21875" customWidth="1"/>
    <col min="7417" max="7417" width="12.21875" customWidth="1"/>
    <col min="7418" max="7418" width="15.77734375" bestFit="1" customWidth="1"/>
    <col min="7419" max="7419" width="11.88671875" customWidth="1"/>
    <col min="7420" max="7420" width="25.44140625" bestFit="1" customWidth="1"/>
    <col min="7421" max="7421" width="22.88671875" bestFit="1" customWidth="1"/>
    <col min="7422" max="7422" width="32.6640625" bestFit="1" customWidth="1"/>
    <col min="7423" max="7423" width="29.33203125" bestFit="1" customWidth="1"/>
    <col min="7424" max="7424" width="39.21875" customWidth="1"/>
    <col min="7425" max="7425" width="12.21875" customWidth="1"/>
    <col min="7426" max="7426" width="15.77734375" bestFit="1" customWidth="1"/>
    <col min="7427" max="7427" width="11.88671875" customWidth="1"/>
    <col min="7428" max="7428" width="25.44140625" bestFit="1" customWidth="1"/>
    <col min="7429" max="7429" width="22.88671875" bestFit="1" customWidth="1"/>
    <col min="7430" max="7430" width="32.6640625" bestFit="1" customWidth="1"/>
    <col min="7431" max="7431" width="29.33203125" bestFit="1" customWidth="1"/>
    <col min="7432" max="7432" width="39.21875" customWidth="1"/>
    <col min="7433" max="7433" width="12.21875" customWidth="1"/>
    <col min="7434" max="7434" width="15.77734375" bestFit="1" customWidth="1"/>
    <col min="7435" max="7435" width="11.88671875" customWidth="1"/>
    <col min="7436" max="7436" width="25.44140625" bestFit="1" customWidth="1"/>
    <col min="7437" max="7437" width="22.88671875" bestFit="1" customWidth="1"/>
    <col min="7438" max="7438" width="32.6640625" bestFit="1" customWidth="1"/>
    <col min="7439" max="7439" width="29.33203125" bestFit="1" customWidth="1"/>
    <col min="7440" max="7440" width="39.21875" customWidth="1"/>
    <col min="7441" max="7441" width="12.21875" customWidth="1"/>
    <col min="7442" max="7442" width="15.77734375" bestFit="1" customWidth="1"/>
    <col min="7443" max="7443" width="11.88671875" customWidth="1"/>
    <col min="7444" max="7444" width="25.44140625" bestFit="1" customWidth="1"/>
    <col min="7445" max="7445" width="22.88671875" bestFit="1" customWidth="1"/>
    <col min="7446" max="7446" width="32.6640625" bestFit="1" customWidth="1"/>
    <col min="7447" max="7447" width="29.33203125" bestFit="1" customWidth="1"/>
    <col min="7448" max="7448" width="39.21875" customWidth="1"/>
    <col min="7449" max="7449" width="12.21875" customWidth="1"/>
    <col min="7450" max="7450" width="15.77734375" bestFit="1" customWidth="1"/>
    <col min="7451" max="7451" width="11.88671875" customWidth="1"/>
    <col min="7452" max="7452" width="25.44140625" bestFit="1" customWidth="1"/>
    <col min="7453" max="7453" width="22.88671875" bestFit="1" customWidth="1"/>
    <col min="7454" max="7454" width="32.6640625" bestFit="1" customWidth="1"/>
    <col min="7455" max="7455" width="29.33203125" bestFit="1" customWidth="1"/>
    <col min="7456" max="7456" width="39.21875" customWidth="1"/>
    <col min="7457" max="7457" width="12.21875" customWidth="1"/>
    <col min="7458" max="7458" width="15.77734375" bestFit="1" customWidth="1"/>
    <col min="7459" max="7459" width="11.88671875" customWidth="1"/>
    <col min="7460" max="7460" width="25.44140625" bestFit="1" customWidth="1"/>
    <col min="7461" max="7461" width="22.88671875" bestFit="1" customWidth="1"/>
    <col min="7462" max="7462" width="32.6640625" bestFit="1" customWidth="1"/>
    <col min="7463" max="7463" width="29.33203125" bestFit="1" customWidth="1"/>
    <col min="7464" max="7464" width="39.21875" customWidth="1"/>
    <col min="7465" max="7465" width="12.21875" customWidth="1"/>
    <col min="7466" max="7466" width="15.77734375" bestFit="1" customWidth="1"/>
    <col min="7467" max="7467" width="11.88671875" customWidth="1"/>
    <col min="7468" max="7468" width="25.44140625" bestFit="1" customWidth="1"/>
    <col min="7469" max="7469" width="22.88671875" bestFit="1" customWidth="1"/>
    <col min="7470" max="7470" width="32.6640625" bestFit="1" customWidth="1"/>
    <col min="7471" max="7471" width="29.33203125" bestFit="1" customWidth="1"/>
    <col min="7472" max="7472" width="39.21875" customWidth="1"/>
    <col min="7473" max="7473" width="12.21875" customWidth="1"/>
    <col min="7474" max="7474" width="15.77734375" bestFit="1" customWidth="1"/>
    <col min="7475" max="7475" width="11.88671875" customWidth="1"/>
    <col min="7476" max="7476" width="25.44140625" bestFit="1" customWidth="1"/>
    <col min="7477" max="7477" width="22.88671875" bestFit="1" customWidth="1"/>
    <col min="7478" max="7478" width="32.6640625" bestFit="1" customWidth="1"/>
    <col min="7479" max="7479" width="29.33203125" bestFit="1" customWidth="1"/>
    <col min="7480" max="7480" width="39.21875" customWidth="1"/>
    <col min="7481" max="7481" width="12.21875" customWidth="1"/>
    <col min="7482" max="7482" width="15.77734375" bestFit="1" customWidth="1"/>
    <col min="7483" max="7483" width="11.88671875" customWidth="1"/>
    <col min="7484" max="7484" width="25.44140625" bestFit="1" customWidth="1"/>
    <col min="7485" max="7485" width="22.88671875" bestFit="1" customWidth="1"/>
    <col min="7486" max="7486" width="32.6640625" bestFit="1" customWidth="1"/>
    <col min="7487" max="7487" width="29.33203125" bestFit="1" customWidth="1"/>
    <col min="7488" max="7488" width="39.21875" customWidth="1"/>
    <col min="7489" max="7489" width="12.21875" customWidth="1"/>
    <col min="7490" max="7490" width="15.77734375" bestFit="1" customWidth="1"/>
    <col min="7491" max="7491" width="11.88671875" customWidth="1"/>
    <col min="7492" max="7492" width="25.44140625" bestFit="1" customWidth="1"/>
    <col min="7493" max="7493" width="22.88671875" bestFit="1" customWidth="1"/>
    <col min="7494" max="7494" width="32.6640625" bestFit="1" customWidth="1"/>
    <col min="7495" max="7495" width="29.33203125" bestFit="1" customWidth="1"/>
    <col min="7496" max="7496" width="39.21875" customWidth="1"/>
    <col min="7497" max="7497" width="12.21875" customWidth="1"/>
    <col min="7498" max="7498" width="15.77734375" bestFit="1" customWidth="1"/>
    <col min="7499" max="7499" width="11.88671875" customWidth="1"/>
    <col min="7500" max="7500" width="25.44140625" bestFit="1" customWidth="1"/>
    <col min="7501" max="7501" width="22.88671875" bestFit="1" customWidth="1"/>
    <col min="7502" max="7502" width="32.6640625" bestFit="1" customWidth="1"/>
    <col min="7503" max="7503" width="29.33203125" bestFit="1" customWidth="1"/>
    <col min="7504" max="7504" width="39.21875" customWidth="1"/>
    <col min="7505" max="7505" width="12.21875" customWidth="1"/>
    <col min="7506" max="7506" width="15.77734375" bestFit="1" customWidth="1"/>
    <col min="7507" max="7507" width="11.88671875" customWidth="1"/>
    <col min="7508" max="7508" width="25.44140625" bestFit="1" customWidth="1"/>
    <col min="7509" max="7509" width="22.88671875" bestFit="1" customWidth="1"/>
    <col min="7510" max="7510" width="32.6640625" bestFit="1" customWidth="1"/>
    <col min="7511" max="7511" width="29.33203125" bestFit="1" customWidth="1"/>
    <col min="7512" max="7512" width="39.21875" customWidth="1"/>
    <col min="7513" max="7513" width="12.21875" customWidth="1"/>
    <col min="7514" max="7514" width="15.77734375" bestFit="1" customWidth="1"/>
    <col min="7515" max="7515" width="11.88671875" customWidth="1"/>
    <col min="7516" max="7516" width="25.44140625" bestFit="1" customWidth="1"/>
    <col min="7517" max="7517" width="22.88671875" bestFit="1" customWidth="1"/>
    <col min="7518" max="7518" width="32.6640625" bestFit="1" customWidth="1"/>
    <col min="7519" max="7519" width="29.33203125" bestFit="1" customWidth="1"/>
    <col min="7520" max="7520" width="39.21875" customWidth="1"/>
    <col min="7521" max="7521" width="12.21875" customWidth="1"/>
    <col min="7522" max="7522" width="15.77734375" bestFit="1" customWidth="1"/>
    <col min="7523" max="7523" width="11.88671875" customWidth="1"/>
    <col min="7524" max="7524" width="25.44140625" bestFit="1" customWidth="1"/>
    <col min="7525" max="7525" width="22.88671875" bestFit="1" customWidth="1"/>
    <col min="7526" max="7526" width="32.6640625" bestFit="1" customWidth="1"/>
    <col min="7527" max="7527" width="29.33203125" bestFit="1" customWidth="1"/>
    <col min="7528" max="7528" width="39.21875" customWidth="1"/>
    <col min="7529" max="7529" width="12.21875" customWidth="1"/>
    <col min="7530" max="7530" width="15.77734375" bestFit="1" customWidth="1"/>
    <col min="7531" max="7531" width="11.88671875" customWidth="1"/>
    <col min="7532" max="7532" width="25.44140625" bestFit="1" customWidth="1"/>
    <col min="7533" max="7533" width="22.88671875" bestFit="1" customWidth="1"/>
    <col min="7534" max="7534" width="32.6640625" bestFit="1" customWidth="1"/>
    <col min="7535" max="7535" width="29.33203125" bestFit="1" customWidth="1"/>
    <col min="7536" max="7536" width="39.21875" customWidth="1"/>
    <col min="7537" max="7537" width="12.21875" customWidth="1"/>
    <col min="7538" max="7538" width="15.77734375" bestFit="1" customWidth="1"/>
    <col min="7539" max="7539" width="11.88671875" customWidth="1"/>
    <col min="7540" max="7540" width="25.44140625" bestFit="1" customWidth="1"/>
    <col min="7541" max="7541" width="22.88671875" bestFit="1" customWidth="1"/>
    <col min="7542" max="7542" width="32.6640625" bestFit="1" customWidth="1"/>
    <col min="7543" max="7543" width="29.33203125" bestFit="1" customWidth="1"/>
    <col min="7544" max="7544" width="39.21875" customWidth="1"/>
    <col min="7545" max="7545" width="12.21875" customWidth="1"/>
    <col min="7546" max="7546" width="15.77734375" bestFit="1" customWidth="1"/>
    <col min="7547" max="7547" width="11.88671875" customWidth="1"/>
    <col min="7548" max="7548" width="25.44140625" bestFit="1" customWidth="1"/>
    <col min="7549" max="7549" width="22.88671875" bestFit="1" customWidth="1"/>
    <col min="7550" max="7550" width="32.6640625" bestFit="1" customWidth="1"/>
    <col min="7551" max="7551" width="29.33203125" bestFit="1" customWidth="1"/>
    <col min="7552" max="7552" width="39.21875" customWidth="1"/>
    <col min="7553" max="7553" width="12.21875" customWidth="1"/>
    <col min="7554" max="7554" width="15.77734375" bestFit="1" customWidth="1"/>
    <col min="7555" max="7555" width="11.88671875" customWidth="1"/>
    <col min="7556" max="7556" width="25.44140625" bestFit="1" customWidth="1"/>
    <col min="7557" max="7557" width="22.88671875" bestFit="1" customWidth="1"/>
    <col min="7558" max="7558" width="32.6640625" bestFit="1" customWidth="1"/>
    <col min="7559" max="7559" width="29.33203125" bestFit="1" customWidth="1"/>
    <col min="7560" max="7560" width="39.21875" customWidth="1"/>
    <col min="7561" max="7561" width="12.21875" customWidth="1"/>
    <col min="7562" max="7562" width="15.77734375" bestFit="1" customWidth="1"/>
    <col min="7563" max="7563" width="11.88671875" customWidth="1"/>
    <col min="7564" max="7564" width="25.44140625" bestFit="1" customWidth="1"/>
    <col min="7565" max="7565" width="22.88671875" bestFit="1" customWidth="1"/>
    <col min="7566" max="7566" width="32.6640625" bestFit="1" customWidth="1"/>
    <col min="7567" max="7567" width="29.33203125" bestFit="1" customWidth="1"/>
    <col min="7568" max="7568" width="39.21875" customWidth="1"/>
    <col min="7569" max="7569" width="12.21875" customWidth="1"/>
    <col min="7570" max="7570" width="15.77734375" bestFit="1" customWidth="1"/>
    <col min="7571" max="7571" width="11.88671875" customWidth="1"/>
    <col min="7572" max="7572" width="25.44140625" bestFit="1" customWidth="1"/>
    <col min="7573" max="7573" width="22.88671875" bestFit="1" customWidth="1"/>
    <col min="7574" max="7574" width="32.6640625" bestFit="1" customWidth="1"/>
    <col min="7575" max="7575" width="29.33203125" bestFit="1" customWidth="1"/>
    <col min="7576" max="7576" width="39.21875" customWidth="1"/>
    <col min="7577" max="7577" width="12.21875" customWidth="1"/>
    <col min="7578" max="7578" width="15.77734375" bestFit="1" customWidth="1"/>
    <col min="7579" max="7579" width="11.88671875" customWidth="1"/>
    <col min="7580" max="7580" width="25.44140625" bestFit="1" customWidth="1"/>
    <col min="7581" max="7581" width="22.88671875" bestFit="1" customWidth="1"/>
    <col min="7582" max="7582" width="32.6640625" bestFit="1" customWidth="1"/>
    <col min="7583" max="7583" width="29.33203125" bestFit="1" customWidth="1"/>
    <col min="7584" max="7584" width="39.21875" customWidth="1"/>
    <col min="7585" max="7585" width="12.21875" customWidth="1"/>
    <col min="7586" max="7586" width="15.77734375" bestFit="1" customWidth="1"/>
    <col min="7587" max="7587" width="11.88671875" customWidth="1"/>
    <col min="7588" max="7588" width="25.44140625" bestFit="1" customWidth="1"/>
    <col min="7589" max="7589" width="22.88671875" bestFit="1" customWidth="1"/>
    <col min="7590" max="7590" width="32.6640625" bestFit="1" customWidth="1"/>
    <col min="7591" max="7591" width="29.33203125" bestFit="1" customWidth="1"/>
    <col min="7592" max="7592" width="39.21875" customWidth="1"/>
    <col min="7593" max="7593" width="12.21875" customWidth="1"/>
    <col min="7594" max="7594" width="15.77734375" bestFit="1" customWidth="1"/>
    <col min="7595" max="7595" width="11.88671875" customWidth="1"/>
    <col min="7596" max="7596" width="25.44140625" bestFit="1" customWidth="1"/>
    <col min="7597" max="7597" width="22.88671875" bestFit="1" customWidth="1"/>
    <col min="7598" max="7598" width="32.6640625" bestFit="1" customWidth="1"/>
    <col min="7599" max="7599" width="29.33203125" bestFit="1" customWidth="1"/>
    <col min="7600" max="7600" width="39.21875" customWidth="1"/>
    <col min="7601" max="7601" width="12.21875" customWidth="1"/>
    <col min="7602" max="7602" width="15.77734375" bestFit="1" customWidth="1"/>
    <col min="7603" max="7603" width="11.88671875" customWidth="1"/>
    <col min="7604" max="7604" width="25.44140625" bestFit="1" customWidth="1"/>
    <col min="7605" max="7605" width="22.88671875" bestFit="1" customWidth="1"/>
    <col min="7606" max="7606" width="32.6640625" bestFit="1" customWidth="1"/>
    <col min="7607" max="7607" width="29.33203125" bestFit="1" customWidth="1"/>
    <col min="7608" max="7608" width="39.21875" customWidth="1"/>
    <col min="7609" max="7609" width="12.21875" customWidth="1"/>
    <col min="7610" max="7610" width="15.77734375" bestFit="1" customWidth="1"/>
    <col min="7611" max="7611" width="11.88671875" customWidth="1"/>
    <col min="7612" max="7612" width="25.44140625" bestFit="1" customWidth="1"/>
    <col min="7613" max="7613" width="22.88671875" bestFit="1" customWidth="1"/>
    <col min="7614" max="7614" width="32.6640625" bestFit="1" customWidth="1"/>
    <col min="7615" max="7615" width="29.33203125" bestFit="1" customWidth="1"/>
    <col min="7616" max="7616" width="39.21875" customWidth="1"/>
    <col min="7617" max="7617" width="12.21875" customWidth="1"/>
    <col min="7618" max="7618" width="15.77734375" bestFit="1" customWidth="1"/>
    <col min="7619" max="7619" width="11.88671875" customWidth="1"/>
    <col min="7620" max="7620" width="25.44140625" bestFit="1" customWidth="1"/>
    <col min="7621" max="7621" width="22.88671875" bestFit="1" customWidth="1"/>
    <col min="7622" max="7622" width="32.6640625" bestFit="1" customWidth="1"/>
    <col min="7623" max="7623" width="29.33203125" bestFit="1" customWidth="1"/>
    <col min="7624" max="7624" width="39.21875" customWidth="1"/>
    <col min="7625" max="7625" width="12.21875" customWidth="1"/>
    <col min="7626" max="7626" width="15.77734375" bestFit="1" customWidth="1"/>
    <col min="7627" max="7627" width="11.88671875" customWidth="1"/>
    <col min="7628" max="7628" width="25.44140625" bestFit="1" customWidth="1"/>
    <col min="7629" max="7629" width="22.88671875" bestFit="1" customWidth="1"/>
    <col min="7630" max="7630" width="32.6640625" bestFit="1" customWidth="1"/>
    <col min="7631" max="7631" width="29.33203125" bestFit="1" customWidth="1"/>
    <col min="7632" max="7632" width="39.21875" customWidth="1"/>
    <col min="7633" max="7633" width="12.21875" customWidth="1"/>
    <col min="7634" max="7634" width="15.77734375" bestFit="1" customWidth="1"/>
    <col min="7635" max="7635" width="11.88671875" customWidth="1"/>
    <col min="7636" max="7636" width="25.44140625" bestFit="1" customWidth="1"/>
    <col min="7637" max="7637" width="22.88671875" bestFit="1" customWidth="1"/>
    <col min="7638" max="7638" width="32.6640625" bestFit="1" customWidth="1"/>
    <col min="7639" max="7639" width="29.33203125" bestFit="1" customWidth="1"/>
    <col min="7640" max="7640" width="39.21875" customWidth="1"/>
    <col min="7641" max="7641" width="12.21875" customWidth="1"/>
    <col min="7642" max="7642" width="15.77734375" bestFit="1" customWidth="1"/>
    <col min="7643" max="7643" width="11.88671875" customWidth="1"/>
    <col min="7644" max="7644" width="25.44140625" bestFit="1" customWidth="1"/>
    <col min="7645" max="7645" width="22.88671875" bestFit="1" customWidth="1"/>
    <col min="7646" max="7646" width="32.6640625" bestFit="1" customWidth="1"/>
    <col min="7647" max="7647" width="29.33203125" bestFit="1" customWidth="1"/>
    <col min="7648" max="7648" width="39.21875" customWidth="1"/>
    <col min="7649" max="7649" width="12.21875" customWidth="1"/>
    <col min="7650" max="7650" width="15.77734375" bestFit="1" customWidth="1"/>
    <col min="7651" max="7651" width="11.88671875" customWidth="1"/>
    <col min="7652" max="7652" width="25.44140625" bestFit="1" customWidth="1"/>
    <col min="7653" max="7653" width="22.88671875" bestFit="1" customWidth="1"/>
    <col min="7654" max="7654" width="32.6640625" bestFit="1" customWidth="1"/>
    <col min="7655" max="7655" width="29.33203125" bestFit="1" customWidth="1"/>
    <col min="7656" max="7656" width="39.21875" customWidth="1"/>
    <col min="7657" max="7657" width="12.21875" customWidth="1"/>
    <col min="7658" max="7658" width="15.77734375" bestFit="1" customWidth="1"/>
    <col min="7659" max="7659" width="11.88671875" customWidth="1"/>
    <col min="7660" max="7660" width="25.44140625" bestFit="1" customWidth="1"/>
    <col min="7661" max="7661" width="22.88671875" bestFit="1" customWidth="1"/>
    <col min="7662" max="7662" width="32.6640625" bestFit="1" customWidth="1"/>
    <col min="7663" max="7663" width="29.33203125" bestFit="1" customWidth="1"/>
    <col min="7664" max="7664" width="39.21875" customWidth="1"/>
    <col min="7665" max="7665" width="12.21875" customWidth="1"/>
    <col min="7666" max="7666" width="15.77734375" bestFit="1" customWidth="1"/>
    <col min="7667" max="7667" width="11.88671875" customWidth="1"/>
    <col min="7668" max="7668" width="25.44140625" bestFit="1" customWidth="1"/>
    <col min="7669" max="7669" width="22.88671875" bestFit="1" customWidth="1"/>
    <col min="7670" max="7670" width="32.6640625" bestFit="1" customWidth="1"/>
    <col min="7671" max="7671" width="29.33203125" bestFit="1" customWidth="1"/>
    <col min="7672" max="7672" width="39.21875" customWidth="1"/>
    <col min="7673" max="7673" width="12.21875" customWidth="1"/>
    <col min="7674" max="7674" width="15.77734375" bestFit="1" customWidth="1"/>
    <col min="7675" max="7675" width="11.88671875" customWidth="1"/>
    <col min="7676" max="7676" width="25.44140625" bestFit="1" customWidth="1"/>
    <col min="7677" max="7677" width="22.88671875" bestFit="1" customWidth="1"/>
    <col min="7678" max="7678" width="32.6640625" bestFit="1" customWidth="1"/>
    <col min="7679" max="7679" width="29.33203125" bestFit="1" customWidth="1"/>
    <col min="7680" max="7680" width="39.21875" customWidth="1"/>
    <col min="7681" max="7681" width="12.21875" customWidth="1"/>
    <col min="7682" max="7682" width="15.77734375" bestFit="1" customWidth="1"/>
    <col min="7683" max="7683" width="11.88671875" customWidth="1"/>
    <col min="7684" max="7684" width="25.44140625" bestFit="1" customWidth="1"/>
    <col min="7685" max="7685" width="22.88671875" bestFit="1" customWidth="1"/>
    <col min="7686" max="7686" width="32.6640625" bestFit="1" customWidth="1"/>
    <col min="7687" max="7687" width="29.33203125" bestFit="1" customWidth="1"/>
    <col min="7688" max="7688" width="39.21875" customWidth="1"/>
    <col min="7689" max="7689" width="12.21875" customWidth="1"/>
    <col min="7690" max="7690" width="15.77734375" bestFit="1" customWidth="1"/>
    <col min="7691" max="7691" width="11.88671875" customWidth="1"/>
    <col min="7692" max="7692" width="25.44140625" bestFit="1" customWidth="1"/>
    <col min="7693" max="7693" width="22.88671875" bestFit="1" customWidth="1"/>
    <col min="7694" max="7694" width="32.6640625" bestFit="1" customWidth="1"/>
    <col min="7695" max="7695" width="29.33203125" bestFit="1" customWidth="1"/>
    <col min="7696" max="7696" width="39.21875" customWidth="1"/>
    <col min="7697" max="7697" width="12.21875" customWidth="1"/>
    <col min="7698" max="7698" width="15.77734375" bestFit="1" customWidth="1"/>
    <col min="7699" max="7699" width="11.88671875" customWidth="1"/>
    <col min="7700" max="7700" width="25.44140625" bestFit="1" customWidth="1"/>
    <col min="7701" max="7701" width="22.88671875" bestFit="1" customWidth="1"/>
    <col min="7702" max="7702" width="32.6640625" bestFit="1" customWidth="1"/>
    <col min="7703" max="7703" width="29.33203125" bestFit="1" customWidth="1"/>
    <col min="7704" max="7704" width="39.21875" customWidth="1"/>
    <col min="7705" max="7705" width="12.21875" customWidth="1"/>
    <col min="7706" max="7706" width="15.77734375" bestFit="1" customWidth="1"/>
    <col min="7707" max="7707" width="11.88671875" customWidth="1"/>
    <col min="7708" max="7708" width="25.44140625" bestFit="1" customWidth="1"/>
    <col min="7709" max="7709" width="22.88671875" bestFit="1" customWidth="1"/>
    <col min="7710" max="7710" width="32.6640625" bestFit="1" customWidth="1"/>
    <col min="7711" max="7711" width="29.33203125" bestFit="1" customWidth="1"/>
    <col min="7712" max="7712" width="39.21875" customWidth="1"/>
    <col min="7713" max="7713" width="12.21875" customWidth="1"/>
    <col min="7714" max="7714" width="15.77734375" bestFit="1" customWidth="1"/>
    <col min="7715" max="7715" width="11.88671875" customWidth="1"/>
    <col min="7716" max="7716" width="25.44140625" bestFit="1" customWidth="1"/>
    <col min="7717" max="7717" width="22.88671875" bestFit="1" customWidth="1"/>
    <col min="7718" max="7718" width="32.6640625" bestFit="1" customWidth="1"/>
    <col min="7719" max="7719" width="29.33203125" bestFit="1" customWidth="1"/>
    <col min="7720" max="7720" width="39.21875" customWidth="1"/>
    <col min="7721" max="7721" width="12.21875" customWidth="1"/>
    <col min="7722" max="7722" width="15.77734375" bestFit="1" customWidth="1"/>
    <col min="7723" max="7723" width="11.88671875" customWidth="1"/>
    <col min="7724" max="7724" width="25.44140625" bestFit="1" customWidth="1"/>
    <col min="7725" max="7725" width="22.88671875" bestFit="1" customWidth="1"/>
    <col min="7726" max="7726" width="32.6640625" bestFit="1" customWidth="1"/>
    <col min="7727" max="7727" width="29.33203125" bestFit="1" customWidth="1"/>
    <col min="7728" max="7728" width="39.21875" customWidth="1"/>
    <col min="7729" max="7729" width="12.21875" customWidth="1"/>
    <col min="7730" max="7730" width="15.77734375" bestFit="1" customWidth="1"/>
    <col min="7731" max="7731" width="11.88671875" customWidth="1"/>
    <col min="7732" max="7732" width="25.44140625" bestFit="1" customWidth="1"/>
    <col min="7733" max="7733" width="22.88671875" bestFit="1" customWidth="1"/>
    <col min="7734" max="7734" width="32.6640625" bestFit="1" customWidth="1"/>
    <col min="7735" max="7735" width="29.33203125" bestFit="1" customWidth="1"/>
    <col min="7736" max="7736" width="39.21875" customWidth="1"/>
    <col min="7737" max="7737" width="12.21875" customWidth="1"/>
    <col min="7738" max="7738" width="15.77734375" bestFit="1" customWidth="1"/>
    <col min="7739" max="7739" width="11.88671875" customWidth="1"/>
    <col min="7740" max="7740" width="25.44140625" bestFit="1" customWidth="1"/>
    <col min="7741" max="7741" width="22.88671875" bestFit="1" customWidth="1"/>
    <col min="7742" max="7742" width="32.6640625" bestFit="1" customWidth="1"/>
    <col min="7743" max="7743" width="29.33203125" bestFit="1" customWidth="1"/>
    <col min="7744" max="7744" width="39.21875" customWidth="1"/>
    <col min="7745" max="7745" width="12.21875" customWidth="1"/>
    <col min="7746" max="7746" width="15.77734375" bestFit="1" customWidth="1"/>
    <col min="7747" max="7747" width="11.88671875" customWidth="1"/>
    <col min="7748" max="7748" width="25.44140625" bestFit="1" customWidth="1"/>
    <col min="7749" max="7749" width="22.88671875" bestFit="1" customWidth="1"/>
    <col min="7750" max="7750" width="32.6640625" bestFit="1" customWidth="1"/>
    <col min="7751" max="7751" width="29.33203125" bestFit="1" customWidth="1"/>
    <col min="7752" max="7752" width="39.21875" customWidth="1"/>
    <col min="7753" max="7753" width="12.21875" customWidth="1"/>
    <col min="7754" max="7754" width="15.77734375" bestFit="1" customWidth="1"/>
    <col min="7755" max="7755" width="11.88671875" customWidth="1"/>
    <col min="7756" max="7756" width="25.44140625" bestFit="1" customWidth="1"/>
    <col min="7757" max="7757" width="22.88671875" bestFit="1" customWidth="1"/>
    <col min="7758" max="7758" width="32.6640625" bestFit="1" customWidth="1"/>
    <col min="7759" max="7759" width="29.33203125" bestFit="1" customWidth="1"/>
    <col min="7760" max="7760" width="39.21875" customWidth="1"/>
    <col min="7761" max="7761" width="12.21875" customWidth="1"/>
    <col min="7762" max="7762" width="15.77734375" bestFit="1" customWidth="1"/>
    <col min="7763" max="7763" width="11.88671875" customWidth="1"/>
    <col min="7764" max="7764" width="25.44140625" bestFit="1" customWidth="1"/>
    <col min="7765" max="7765" width="22.88671875" bestFit="1" customWidth="1"/>
    <col min="7766" max="7766" width="32.6640625" bestFit="1" customWidth="1"/>
    <col min="7767" max="7767" width="29.33203125" bestFit="1" customWidth="1"/>
    <col min="7768" max="7768" width="39.21875" customWidth="1"/>
    <col min="7769" max="7769" width="12.21875" customWidth="1"/>
    <col min="7770" max="7770" width="15.77734375" bestFit="1" customWidth="1"/>
    <col min="7771" max="7771" width="11.88671875" customWidth="1"/>
    <col min="7772" max="7772" width="25.44140625" bestFit="1" customWidth="1"/>
    <col min="7773" max="7773" width="22.88671875" bestFit="1" customWidth="1"/>
    <col min="7774" max="7774" width="32.6640625" bestFit="1" customWidth="1"/>
    <col min="7775" max="7775" width="29.33203125" bestFit="1" customWidth="1"/>
    <col min="7776" max="7776" width="39.21875" customWidth="1"/>
    <col min="7777" max="7777" width="12.21875" customWidth="1"/>
    <col min="7778" max="7778" width="15.77734375" bestFit="1" customWidth="1"/>
    <col min="7779" max="7779" width="11.88671875" customWidth="1"/>
    <col min="7780" max="7780" width="25.44140625" bestFit="1" customWidth="1"/>
    <col min="7781" max="7781" width="22.88671875" bestFit="1" customWidth="1"/>
    <col min="7782" max="7782" width="32.6640625" bestFit="1" customWidth="1"/>
    <col min="7783" max="7783" width="29.33203125" bestFit="1" customWidth="1"/>
    <col min="7784" max="7784" width="39.21875" customWidth="1"/>
    <col min="7785" max="7785" width="12.21875" customWidth="1"/>
    <col min="7786" max="7786" width="15.77734375" bestFit="1" customWidth="1"/>
    <col min="7787" max="7787" width="11.88671875" customWidth="1"/>
    <col min="7788" max="7788" width="25.44140625" bestFit="1" customWidth="1"/>
    <col min="7789" max="7789" width="22.88671875" bestFit="1" customWidth="1"/>
    <col min="7790" max="7790" width="32.6640625" bestFit="1" customWidth="1"/>
    <col min="7791" max="7791" width="29.33203125" bestFit="1" customWidth="1"/>
    <col min="7792" max="7792" width="39.21875" customWidth="1"/>
    <col min="7793" max="7793" width="12.21875" customWidth="1"/>
    <col min="7794" max="7794" width="15.77734375" bestFit="1" customWidth="1"/>
    <col min="7795" max="7795" width="11.88671875" customWidth="1"/>
    <col min="7796" max="7796" width="25.44140625" bestFit="1" customWidth="1"/>
    <col min="7797" max="7797" width="22.88671875" bestFit="1" customWidth="1"/>
    <col min="7798" max="7798" width="32.6640625" bestFit="1" customWidth="1"/>
    <col min="7799" max="7799" width="29.33203125" bestFit="1" customWidth="1"/>
    <col min="7800" max="7800" width="39.21875" customWidth="1"/>
    <col min="7801" max="7801" width="12.21875" customWidth="1"/>
    <col min="7802" max="7802" width="15.77734375" bestFit="1" customWidth="1"/>
    <col min="7803" max="7803" width="11.88671875" customWidth="1"/>
    <col min="7804" max="7804" width="25.44140625" bestFit="1" customWidth="1"/>
    <col min="7805" max="7805" width="22.88671875" bestFit="1" customWidth="1"/>
    <col min="7806" max="7806" width="32.6640625" bestFit="1" customWidth="1"/>
    <col min="7807" max="7807" width="29.33203125" bestFit="1" customWidth="1"/>
    <col min="7808" max="7808" width="39.21875" customWidth="1"/>
    <col min="7809" max="7809" width="12.21875" customWidth="1"/>
    <col min="7810" max="7810" width="15.77734375" bestFit="1" customWidth="1"/>
    <col min="7811" max="7811" width="11.88671875" customWidth="1"/>
    <col min="7812" max="7812" width="25.44140625" bestFit="1" customWidth="1"/>
    <col min="7813" max="7813" width="22.88671875" bestFit="1" customWidth="1"/>
    <col min="7814" max="7814" width="32.6640625" bestFit="1" customWidth="1"/>
    <col min="7815" max="7815" width="29.33203125" bestFit="1" customWidth="1"/>
    <col min="7816" max="7816" width="39.21875" customWidth="1"/>
    <col min="7817" max="7817" width="12.21875" customWidth="1"/>
    <col min="7818" max="7818" width="15.77734375" bestFit="1" customWidth="1"/>
    <col min="7819" max="7819" width="11.88671875" customWidth="1"/>
    <col min="7820" max="7820" width="25.44140625" bestFit="1" customWidth="1"/>
    <col min="7821" max="7821" width="22.88671875" bestFit="1" customWidth="1"/>
    <col min="7822" max="7822" width="32.6640625" bestFit="1" customWidth="1"/>
    <col min="7823" max="7823" width="29.33203125" bestFit="1" customWidth="1"/>
    <col min="7824" max="7824" width="39.21875" customWidth="1"/>
    <col min="7825" max="7825" width="12.21875" customWidth="1"/>
    <col min="7826" max="7826" width="15.77734375" bestFit="1" customWidth="1"/>
    <col min="7827" max="7827" width="11.88671875" customWidth="1"/>
    <col min="7828" max="7828" width="25.44140625" bestFit="1" customWidth="1"/>
    <col min="7829" max="7829" width="22.88671875" bestFit="1" customWidth="1"/>
    <col min="7830" max="7830" width="32.6640625" bestFit="1" customWidth="1"/>
    <col min="7831" max="7831" width="29.33203125" bestFit="1" customWidth="1"/>
    <col min="7832" max="7832" width="39.21875" customWidth="1"/>
    <col min="7833" max="7833" width="12.21875" customWidth="1"/>
    <col min="7834" max="7834" width="15.77734375" bestFit="1" customWidth="1"/>
    <col min="7835" max="7835" width="11.88671875" customWidth="1"/>
    <col min="7836" max="7836" width="25.44140625" bestFit="1" customWidth="1"/>
    <col min="7837" max="7837" width="22.88671875" bestFit="1" customWidth="1"/>
    <col min="7838" max="7838" width="32.6640625" bestFit="1" customWidth="1"/>
    <col min="7839" max="7839" width="29.33203125" bestFit="1" customWidth="1"/>
    <col min="7840" max="7840" width="39.21875" customWidth="1"/>
    <col min="7841" max="7841" width="12.21875" customWidth="1"/>
    <col min="7842" max="7842" width="15.77734375" bestFit="1" customWidth="1"/>
    <col min="7843" max="7843" width="11.88671875" customWidth="1"/>
    <col min="7844" max="7844" width="25.44140625" bestFit="1" customWidth="1"/>
    <col min="7845" max="7845" width="22.88671875" bestFit="1" customWidth="1"/>
    <col min="7846" max="7846" width="32.6640625" bestFit="1" customWidth="1"/>
    <col min="7847" max="7847" width="29.33203125" bestFit="1" customWidth="1"/>
    <col min="7848" max="7848" width="39.21875" customWidth="1"/>
    <col min="7849" max="7849" width="12.21875" customWidth="1"/>
    <col min="7850" max="7850" width="15.77734375" bestFit="1" customWidth="1"/>
    <col min="7851" max="7851" width="11.88671875" customWidth="1"/>
    <col min="7852" max="7852" width="25.44140625" bestFit="1" customWidth="1"/>
    <col min="7853" max="7853" width="22.88671875" bestFit="1" customWidth="1"/>
    <col min="7854" max="7854" width="32.6640625" bestFit="1" customWidth="1"/>
    <col min="7855" max="7855" width="29.33203125" bestFit="1" customWidth="1"/>
    <col min="7856" max="7856" width="39.21875" customWidth="1"/>
    <col min="7857" max="7857" width="12.21875" customWidth="1"/>
    <col min="7858" max="7858" width="15.77734375" bestFit="1" customWidth="1"/>
    <col min="7859" max="7859" width="11.88671875" customWidth="1"/>
    <col min="7860" max="7860" width="25.44140625" bestFit="1" customWidth="1"/>
    <col min="7861" max="7861" width="22.88671875" bestFit="1" customWidth="1"/>
    <col min="7862" max="7862" width="32.6640625" bestFit="1" customWidth="1"/>
    <col min="7863" max="7863" width="29.33203125" bestFit="1" customWidth="1"/>
    <col min="7864" max="7864" width="39.21875" customWidth="1"/>
    <col min="7865" max="7865" width="12.21875" customWidth="1"/>
    <col min="7866" max="7866" width="15.77734375" bestFit="1" customWidth="1"/>
    <col min="7867" max="7867" width="11.88671875" customWidth="1"/>
    <col min="7868" max="7868" width="25.44140625" bestFit="1" customWidth="1"/>
    <col min="7869" max="7869" width="22.88671875" bestFit="1" customWidth="1"/>
    <col min="7870" max="7870" width="32.6640625" bestFit="1" customWidth="1"/>
    <col min="7871" max="7871" width="29.33203125" bestFit="1" customWidth="1"/>
    <col min="7872" max="7872" width="39.21875" customWidth="1"/>
    <col min="7873" max="7873" width="12.21875" customWidth="1"/>
    <col min="7874" max="7874" width="15.77734375" bestFit="1" customWidth="1"/>
    <col min="7875" max="7875" width="11.88671875" customWidth="1"/>
    <col min="7876" max="7876" width="25.44140625" bestFit="1" customWidth="1"/>
    <col min="7877" max="7877" width="22.88671875" bestFit="1" customWidth="1"/>
    <col min="7878" max="7878" width="32.6640625" bestFit="1" customWidth="1"/>
    <col min="7879" max="7879" width="29.33203125" bestFit="1" customWidth="1"/>
    <col min="7880" max="7880" width="39.21875" customWidth="1"/>
    <col min="7881" max="7881" width="12.21875" customWidth="1"/>
    <col min="7882" max="7882" width="15.77734375" bestFit="1" customWidth="1"/>
    <col min="7883" max="7883" width="11.88671875" customWidth="1"/>
    <col min="7884" max="7884" width="25.44140625" bestFit="1" customWidth="1"/>
    <col min="7885" max="7885" width="22.88671875" bestFit="1" customWidth="1"/>
    <col min="7886" max="7886" width="32.6640625" bestFit="1" customWidth="1"/>
    <col min="7887" max="7887" width="29.33203125" bestFit="1" customWidth="1"/>
    <col min="7888" max="7888" width="39.21875" customWidth="1"/>
    <col min="7889" max="7889" width="12.21875" customWidth="1"/>
    <col min="7890" max="7890" width="15.77734375" bestFit="1" customWidth="1"/>
    <col min="7891" max="7891" width="11.88671875" customWidth="1"/>
    <col min="7892" max="7892" width="25.44140625" bestFit="1" customWidth="1"/>
    <col min="7893" max="7893" width="22.88671875" bestFit="1" customWidth="1"/>
    <col min="7894" max="7894" width="32.6640625" bestFit="1" customWidth="1"/>
    <col min="7895" max="7895" width="29.33203125" bestFit="1" customWidth="1"/>
    <col min="7896" max="7896" width="39.21875" customWidth="1"/>
    <col min="7897" max="7897" width="12.21875" customWidth="1"/>
    <col min="7898" max="7898" width="15.77734375" bestFit="1" customWidth="1"/>
    <col min="7899" max="7899" width="11.88671875" customWidth="1"/>
    <col min="7900" max="7900" width="25.44140625" bestFit="1" customWidth="1"/>
    <col min="7901" max="7901" width="22.88671875" bestFit="1" customWidth="1"/>
    <col min="7902" max="7902" width="32.6640625" bestFit="1" customWidth="1"/>
    <col min="7903" max="7903" width="29.33203125" bestFit="1" customWidth="1"/>
    <col min="7904" max="7904" width="39.21875" customWidth="1"/>
    <col min="7905" max="7905" width="12.21875" customWidth="1"/>
    <col min="7906" max="7906" width="15.77734375" bestFit="1" customWidth="1"/>
    <col min="7907" max="7907" width="11.88671875" customWidth="1"/>
    <col min="7908" max="7908" width="25.44140625" bestFit="1" customWidth="1"/>
    <col min="7909" max="7909" width="22.88671875" bestFit="1" customWidth="1"/>
    <col min="7910" max="7910" width="32.6640625" bestFit="1" customWidth="1"/>
    <col min="7911" max="7911" width="29.33203125" bestFit="1" customWidth="1"/>
    <col min="7912" max="7912" width="39.21875" customWidth="1"/>
    <col min="7913" max="7913" width="12.21875" customWidth="1"/>
    <col min="7914" max="7914" width="15.77734375" bestFit="1" customWidth="1"/>
    <col min="7915" max="7915" width="11.88671875" customWidth="1"/>
    <col min="7916" max="7916" width="25.44140625" bestFit="1" customWidth="1"/>
    <col min="7917" max="7917" width="22.88671875" bestFit="1" customWidth="1"/>
    <col min="7918" max="7918" width="32.6640625" bestFit="1" customWidth="1"/>
    <col min="7919" max="7919" width="29.33203125" bestFit="1" customWidth="1"/>
    <col min="7920" max="7920" width="39.21875" customWidth="1"/>
    <col min="7921" max="7921" width="12.21875" customWidth="1"/>
    <col min="7922" max="7922" width="15.77734375" bestFit="1" customWidth="1"/>
    <col min="7923" max="7923" width="11.88671875" customWidth="1"/>
    <col min="7924" max="7924" width="25.44140625" bestFit="1" customWidth="1"/>
    <col min="7925" max="7925" width="22.88671875" bestFit="1" customWidth="1"/>
    <col min="7926" max="7926" width="32.6640625" bestFit="1" customWidth="1"/>
    <col min="7927" max="7927" width="29.33203125" bestFit="1" customWidth="1"/>
    <col min="7928" max="7928" width="39.21875" customWidth="1"/>
    <col min="7929" max="7929" width="12.21875" customWidth="1"/>
    <col min="7930" max="7930" width="15.77734375" bestFit="1" customWidth="1"/>
    <col min="7931" max="7931" width="11.88671875" customWidth="1"/>
    <col min="7932" max="7932" width="25.44140625" bestFit="1" customWidth="1"/>
    <col min="7933" max="7933" width="22.88671875" bestFit="1" customWidth="1"/>
    <col min="7934" max="7934" width="32.6640625" bestFit="1" customWidth="1"/>
    <col min="7935" max="7935" width="29.33203125" bestFit="1" customWidth="1"/>
    <col min="7936" max="7936" width="39.21875" customWidth="1"/>
    <col min="7937" max="7937" width="12.21875" customWidth="1"/>
    <col min="7938" max="7938" width="15.77734375" bestFit="1" customWidth="1"/>
    <col min="7939" max="7939" width="11.88671875" customWidth="1"/>
    <col min="7940" max="7940" width="25.44140625" bestFit="1" customWidth="1"/>
    <col min="7941" max="7941" width="22.88671875" bestFit="1" customWidth="1"/>
    <col min="7942" max="7942" width="32.6640625" bestFit="1" customWidth="1"/>
    <col min="7943" max="7943" width="29.33203125" bestFit="1" customWidth="1"/>
    <col min="7944" max="7944" width="39.21875" customWidth="1"/>
    <col min="7945" max="7945" width="12.21875" customWidth="1"/>
    <col min="7946" max="7946" width="15.77734375" bestFit="1" customWidth="1"/>
    <col min="7947" max="7947" width="11.88671875" customWidth="1"/>
    <col min="7948" max="7948" width="25.44140625" bestFit="1" customWidth="1"/>
    <col min="7949" max="7949" width="22.88671875" bestFit="1" customWidth="1"/>
    <col min="7950" max="7950" width="32.6640625" bestFit="1" customWidth="1"/>
    <col min="7951" max="7951" width="29.33203125" bestFit="1" customWidth="1"/>
    <col min="7952" max="7952" width="39.21875" customWidth="1"/>
    <col min="7953" max="7953" width="12.21875" customWidth="1"/>
    <col min="7954" max="7954" width="15.77734375" bestFit="1" customWidth="1"/>
    <col min="7955" max="7955" width="11.88671875" customWidth="1"/>
    <col min="7956" max="7956" width="25.44140625" bestFit="1" customWidth="1"/>
    <col min="7957" max="7957" width="22.88671875" bestFit="1" customWidth="1"/>
    <col min="7958" max="7958" width="32.6640625" bestFit="1" customWidth="1"/>
    <col min="7959" max="7959" width="29.33203125" bestFit="1" customWidth="1"/>
    <col min="7960" max="7960" width="39.21875" customWidth="1"/>
    <col min="7961" max="7961" width="12.21875" customWidth="1"/>
    <col min="7962" max="7962" width="15.77734375" bestFit="1" customWidth="1"/>
    <col min="7963" max="7963" width="11.88671875" customWidth="1"/>
    <col min="7964" max="7964" width="25.44140625" bestFit="1" customWidth="1"/>
    <col min="7965" max="7965" width="22.88671875" bestFit="1" customWidth="1"/>
    <col min="7966" max="7966" width="32.6640625" bestFit="1" customWidth="1"/>
    <col min="7967" max="7967" width="29.33203125" bestFit="1" customWidth="1"/>
    <col min="7968" max="7968" width="39.21875" customWidth="1"/>
    <col min="7969" max="7969" width="12.21875" customWidth="1"/>
    <col min="7970" max="7970" width="15.77734375" bestFit="1" customWidth="1"/>
    <col min="7971" max="7971" width="11.88671875" customWidth="1"/>
    <col min="7972" max="7972" width="25.44140625" bestFit="1" customWidth="1"/>
    <col min="7973" max="7973" width="22.88671875" bestFit="1" customWidth="1"/>
    <col min="7974" max="7974" width="32.6640625" bestFit="1" customWidth="1"/>
    <col min="7975" max="7975" width="29.33203125" bestFit="1" customWidth="1"/>
    <col min="7976" max="7976" width="39.21875" customWidth="1"/>
    <col min="7977" max="7977" width="12.21875" customWidth="1"/>
    <col min="7978" max="7978" width="15.77734375" bestFit="1" customWidth="1"/>
    <col min="7979" max="7979" width="11.88671875" customWidth="1"/>
    <col min="7980" max="7980" width="25.44140625" bestFit="1" customWidth="1"/>
    <col min="7981" max="7981" width="22.88671875" bestFit="1" customWidth="1"/>
    <col min="7982" max="7982" width="32.6640625" bestFit="1" customWidth="1"/>
    <col min="7983" max="7983" width="29.33203125" bestFit="1" customWidth="1"/>
    <col min="7984" max="7984" width="39.21875" customWidth="1"/>
    <col min="7985" max="7985" width="12.21875" customWidth="1"/>
    <col min="7986" max="7986" width="15.77734375" bestFit="1" customWidth="1"/>
    <col min="7987" max="7987" width="11.88671875" customWidth="1"/>
    <col min="7988" max="7988" width="25.44140625" bestFit="1" customWidth="1"/>
    <col min="7989" max="7989" width="22.88671875" bestFit="1" customWidth="1"/>
    <col min="7990" max="7990" width="32.6640625" bestFit="1" customWidth="1"/>
    <col min="7991" max="7991" width="29.33203125" bestFit="1" customWidth="1"/>
    <col min="7992" max="7992" width="39.21875" customWidth="1"/>
    <col min="7993" max="7993" width="12.21875" customWidth="1"/>
    <col min="7994" max="7994" width="15.77734375" bestFit="1" customWidth="1"/>
    <col min="7995" max="7995" width="11.88671875" customWidth="1"/>
    <col min="7996" max="7996" width="25.44140625" bestFit="1" customWidth="1"/>
    <col min="7997" max="7997" width="22.88671875" bestFit="1" customWidth="1"/>
    <col min="7998" max="7998" width="32.6640625" bestFit="1" customWidth="1"/>
    <col min="7999" max="7999" width="29.33203125" bestFit="1" customWidth="1"/>
    <col min="8000" max="8000" width="39.21875" customWidth="1"/>
    <col min="8001" max="8001" width="12.21875" customWidth="1"/>
    <col min="8002" max="8002" width="15.77734375" bestFit="1" customWidth="1"/>
    <col min="8003" max="8003" width="11.88671875" customWidth="1"/>
    <col min="8004" max="8004" width="25.44140625" bestFit="1" customWidth="1"/>
    <col min="8005" max="8005" width="22.88671875" bestFit="1" customWidth="1"/>
    <col min="8006" max="8006" width="32.6640625" bestFit="1" customWidth="1"/>
    <col min="8007" max="8007" width="29.33203125" bestFit="1" customWidth="1"/>
    <col min="8008" max="8008" width="39.21875" customWidth="1"/>
    <col min="8009" max="8009" width="12.21875" customWidth="1"/>
    <col min="8010" max="8010" width="15.77734375" bestFit="1" customWidth="1"/>
    <col min="8011" max="8011" width="11.88671875" customWidth="1"/>
    <col min="8012" max="8012" width="25.44140625" bestFit="1" customWidth="1"/>
    <col min="8013" max="8013" width="22.88671875" bestFit="1" customWidth="1"/>
    <col min="8014" max="8014" width="32.6640625" bestFit="1" customWidth="1"/>
    <col min="8015" max="8015" width="29.33203125" bestFit="1" customWidth="1"/>
    <col min="8016" max="8016" width="39.21875" customWidth="1"/>
    <col min="8017" max="8017" width="12.21875" customWidth="1"/>
    <col min="8018" max="8018" width="15.77734375" bestFit="1" customWidth="1"/>
    <col min="8019" max="8019" width="11.88671875" customWidth="1"/>
    <col min="8020" max="8020" width="25.44140625" bestFit="1" customWidth="1"/>
    <col min="8021" max="8021" width="22.88671875" bestFit="1" customWidth="1"/>
    <col min="8022" max="8022" width="32.6640625" bestFit="1" customWidth="1"/>
    <col min="8023" max="8023" width="29.33203125" bestFit="1" customWidth="1"/>
    <col min="8024" max="8024" width="39.21875" customWidth="1"/>
    <col min="8025" max="8025" width="12.21875" customWidth="1"/>
    <col min="8026" max="8026" width="15.77734375" bestFit="1" customWidth="1"/>
    <col min="8027" max="8027" width="11.88671875" customWidth="1"/>
    <col min="8028" max="8028" width="25.44140625" bestFit="1" customWidth="1"/>
    <col min="8029" max="8029" width="22.88671875" bestFit="1" customWidth="1"/>
    <col min="8030" max="8030" width="32.6640625" bestFit="1" customWidth="1"/>
    <col min="8031" max="8031" width="29.33203125" bestFit="1" customWidth="1"/>
    <col min="8032" max="8032" width="39.21875" customWidth="1"/>
    <col min="8033" max="8033" width="12.21875" customWidth="1"/>
    <col min="8034" max="8034" width="15.77734375" bestFit="1" customWidth="1"/>
    <col min="8035" max="8035" width="11.88671875" customWidth="1"/>
    <col min="8036" max="8036" width="25.44140625" bestFit="1" customWidth="1"/>
    <col min="8037" max="8037" width="22.88671875" bestFit="1" customWidth="1"/>
    <col min="8038" max="8038" width="32.6640625" bestFit="1" customWidth="1"/>
    <col min="8039" max="8039" width="29.33203125" bestFit="1" customWidth="1"/>
    <col min="8040" max="8040" width="39.21875" customWidth="1"/>
    <col min="8041" max="8041" width="12.21875" customWidth="1"/>
    <col min="8042" max="8042" width="15.77734375" bestFit="1" customWidth="1"/>
    <col min="8043" max="8043" width="11.88671875" customWidth="1"/>
    <col min="8044" max="8044" width="25.44140625" bestFit="1" customWidth="1"/>
    <col min="8045" max="8045" width="22.88671875" bestFit="1" customWidth="1"/>
    <col min="8046" max="8046" width="32.6640625" bestFit="1" customWidth="1"/>
    <col min="8047" max="8047" width="29.33203125" bestFit="1" customWidth="1"/>
    <col min="8048" max="8048" width="39.21875" customWidth="1"/>
    <col min="8049" max="8049" width="12.21875" customWidth="1"/>
    <col min="8050" max="8050" width="15.77734375" bestFit="1" customWidth="1"/>
    <col min="8051" max="8051" width="11.88671875" customWidth="1"/>
    <col min="8052" max="8052" width="25.44140625" bestFit="1" customWidth="1"/>
    <col min="8053" max="8053" width="22.88671875" bestFit="1" customWidth="1"/>
    <col min="8054" max="8054" width="32.6640625" bestFit="1" customWidth="1"/>
    <col min="8055" max="8055" width="29.33203125" bestFit="1" customWidth="1"/>
    <col min="8056" max="8056" width="39.21875" customWidth="1"/>
    <col min="8057" max="8057" width="12.21875" customWidth="1"/>
    <col min="8058" max="8058" width="15.77734375" bestFit="1" customWidth="1"/>
    <col min="8059" max="8059" width="11.88671875" customWidth="1"/>
    <col min="8060" max="8060" width="25.44140625" bestFit="1" customWidth="1"/>
    <col min="8061" max="8061" width="22.88671875" bestFit="1" customWidth="1"/>
    <col min="8062" max="8062" width="32.6640625" bestFit="1" customWidth="1"/>
    <col min="8063" max="8063" width="29.33203125" bestFit="1" customWidth="1"/>
    <col min="8064" max="8064" width="39.21875" customWidth="1"/>
    <col min="8065" max="8065" width="12.21875" customWidth="1"/>
    <col min="8066" max="8066" width="15.77734375" bestFit="1" customWidth="1"/>
    <col min="8067" max="8067" width="11.88671875" customWidth="1"/>
    <col min="8068" max="8068" width="25.44140625" bestFit="1" customWidth="1"/>
    <col min="8069" max="8069" width="22.88671875" bestFit="1" customWidth="1"/>
    <col min="8070" max="8070" width="32.6640625" bestFit="1" customWidth="1"/>
    <col min="8071" max="8071" width="29.33203125" bestFit="1" customWidth="1"/>
    <col min="8072" max="8072" width="39.21875" customWidth="1"/>
    <col min="8073" max="8073" width="12.21875" customWidth="1"/>
    <col min="8074" max="8074" width="15.77734375" bestFit="1" customWidth="1"/>
    <col min="8075" max="8075" width="11.88671875" customWidth="1"/>
    <col min="8076" max="8076" width="25.44140625" bestFit="1" customWidth="1"/>
    <col min="8077" max="8077" width="22.88671875" bestFit="1" customWidth="1"/>
    <col min="8078" max="8078" width="32.6640625" bestFit="1" customWidth="1"/>
    <col min="8079" max="8079" width="29.33203125" bestFit="1" customWidth="1"/>
    <col min="8080" max="8080" width="39.21875" customWidth="1"/>
    <col min="8081" max="8081" width="12.21875" customWidth="1"/>
    <col min="8082" max="8082" width="15.77734375" bestFit="1" customWidth="1"/>
    <col min="8083" max="8083" width="11.88671875" customWidth="1"/>
    <col min="8084" max="8084" width="25.44140625" bestFit="1" customWidth="1"/>
    <col min="8085" max="8085" width="22.88671875" bestFit="1" customWidth="1"/>
    <col min="8086" max="8086" width="32.6640625" bestFit="1" customWidth="1"/>
    <col min="8087" max="8087" width="29.33203125" bestFit="1" customWidth="1"/>
    <col min="8088" max="8088" width="39.21875" customWidth="1"/>
    <col min="8089" max="8089" width="12.21875" customWidth="1"/>
    <col min="8090" max="8090" width="15.77734375" bestFit="1" customWidth="1"/>
    <col min="8091" max="8091" width="11.88671875" customWidth="1"/>
    <col min="8092" max="8092" width="25.44140625" bestFit="1" customWidth="1"/>
    <col min="8093" max="8093" width="22.88671875" bestFit="1" customWidth="1"/>
    <col min="8094" max="8094" width="32.6640625" bestFit="1" customWidth="1"/>
    <col min="8095" max="8095" width="29.33203125" bestFit="1" customWidth="1"/>
    <col min="8096" max="8096" width="39.21875" customWidth="1"/>
    <col min="8097" max="8097" width="12.21875" customWidth="1"/>
    <col min="8098" max="8098" width="15.77734375" bestFit="1" customWidth="1"/>
    <col min="8099" max="8099" width="11.88671875" customWidth="1"/>
    <col min="8100" max="8100" width="25.44140625" bestFit="1" customWidth="1"/>
    <col min="8101" max="8101" width="22.88671875" bestFit="1" customWidth="1"/>
    <col min="8102" max="8102" width="32.6640625" bestFit="1" customWidth="1"/>
    <col min="8103" max="8103" width="29.33203125" bestFit="1" customWidth="1"/>
    <col min="8104" max="8104" width="39.21875" customWidth="1"/>
    <col min="8105" max="8105" width="12.21875" customWidth="1"/>
    <col min="8106" max="8106" width="15.77734375" bestFit="1" customWidth="1"/>
    <col min="8107" max="8107" width="11.88671875" customWidth="1"/>
    <col min="8108" max="8108" width="25.44140625" bestFit="1" customWidth="1"/>
    <col min="8109" max="8109" width="22.88671875" bestFit="1" customWidth="1"/>
    <col min="8110" max="8110" width="32.6640625" bestFit="1" customWidth="1"/>
    <col min="8111" max="8111" width="29.33203125" bestFit="1" customWidth="1"/>
    <col min="8112" max="8112" width="39.21875" customWidth="1"/>
    <col min="8113" max="8113" width="12.21875" customWidth="1"/>
    <col min="8114" max="8114" width="15.77734375" bestFit="1" customWidth="1"/>
    <col min="8115" max="8115" width="11.88671875" customWidth="1"/>
    <col min="8116" max="8116" width="25.44140625" bestFit="1" customWidth="1"/>
    <col min="8117" max="8117" width="22.88671875" bestFit="1" customWidth="1"/>
    <col min="8118" max="8118" width="32.6640625" bestFit="1" customWidth="1"/>
    <col min="8119" max="8119" width="29.33203125" bestFit="1" customWidth="1"/>
    <col min="8120" max="8120" width="39.21875" customWidth="1"/>
    <col min="8121" max="8121" width="12.21875" customWidth="1"/>
    <col min="8122" max="8122" width="15.77734375" bestFit="1" customWidth="1"/>
    <col min="8123" max="8123" width="11.88671875" customWidth="1"/>
    <col min="8124" max="8124" width="25.44140625" bestFit="1" customWidth="1"/>
    <col min="8125" max="8125" width="22.88671875" bestFit="1" customWidth="1"/>
    <col min="8126" max="8126" width="32.6640625" bestFit="1" customWidth="1"/>
    <col min="8127" max="8127" width="29.33203125" bestFit="1" customWidth="1"/>
    <col min="8128" max="8128" width="39.21875" customWidth="1"/>
    <col min="8129" max="8129" width="12.21875" customWidth="1"/>
    <col min="8130" max="8130" width="15.77734375" bestFit="1" customWidth="1"/>
    <col min="8131" max="8131" width="11.88671875" customWidth="1"/>
    <col min="8132" max="8132" width="25.44140625" bestFit="1" customWidth="1"/>
    <col min="8133" max="8133" width="22.88671875" bestFit="1" customWidth="1"/>
    <col min="8134" max="8134" width="32.6640625" bestFit="1" customWidth="1"/>
    <col min="8135" max="8135" width="29.33203125" bestFit="1" customWidth="1"/>
    <col min="8136" max="8136" width="39.21875" customWidth="1"/>
    <col min="8137" max="8137" width="12.21875" customWidth="1"/>
    <col min="8138" max="8138" width="15.77734375" bestFit="1" customWidth="1"/>
    <col min="8139" max="8139" width="11.88671875" customWidth="1"/>
    <col min="8140" max="8140" width="25.44140625" bestFit="1" customWidth="1"/>
    <col min="8141" max="8141" width="22.88671875" bestFit="1" customWidth="1"/>
    <col min="8142" max="8142" width="32.6640625" bestFit="1" customWidth="1"/>
    <col min="8143" max="8143" width="29.33203125" bestFit="1" customWidth="1"/>
    <col min="8144" max="8144" width="39.21875" customWidth="1"/>
    <col min="8145" max="8145" width="12.21875" customWidth="1"/>
    <col min="8146" max="8146" width="15.77734375" bestFit="1" customWidth="1"/>
    <col min="8147" max="8147" width="11.88671875" customWidth="1"/>
    <col min="8148" max="8148" width="25.44140625" bestFit="1" customWidth="1"/>
    <col min="8149" max="8149" width="22.88671875" bestFit="1" customWidth="1"/>
    <col min="8150" max="8150" width="32.6640625" bestFit="1" customWidth="1"/>
    <col min="8151" max="8151" width="29.33203125" bestFit="1" customWidth="1"/>
    <col min="8152" max="8152" width="39.21875" customWidth="1"/>
    <col min="8153" max="8153" width="12.21875" customWidth="1"/>
    <col min="8154" max="8154" width="15.77734375" bestFit="1" customWidth="1"/>
    <col min="8155" max="8155" width="11.88671875" customWidth="1"/>
    <col min="8156" max="8156" width="25.44140625" bestFit="1" customWidth="1"/>
    <col min="8157" max="8157" width="22.88671875" bestFit="1" customWidth="1"/>
    <col min="8158" max="8158" width="32.6640625" bestFit="1" customWidth="1"/>
    <col min="8159" max="8159" width="29.33203125" bestFit="1" customWidth="1"/>
    <col min="8160" max="8160" width="39.21875" customWidth="1"/>
    <col min="8161" max="8161" width="12.21875" customWidth="1"/>
    <col min="8162" max="8162" width="15.77734375" bestFit="1" customWidth="1"/>
    <col min="8163" max="8163" width="11.88671875" customWidth="1"/>
    <col min="8164" max="8164" width="25.44140625" bestFit="1" customWidth="1"/>
    <col min="8165" max="8165" width="22.88671875" bestFit="1" customWidth="1"/>
    <col min="8166" max="8166" width="32.6640625" bestFit="1" customWidth="1"/>
    <col min="8167" max="8167" width="29.33203125" bestFit="1" customWidth="1"/>
    <col min="8168" max="8168" width="39.21875" customWidth="1"/>
    <col min="8169" max="8169" width="12.21875" customWidth="1"/>
    <col min="8170" max="8170" width="15.77734375" bestFit="1" customWidth="1"/>
    <col min="8171" max="8171" width="11.88671875" customWidth="1"/>
    <col min="8172" max="8172" width="25.44140625" bestFit="1" customWidth="1"/>
    <col min="8173" max="8173" width="22.88671875" bestFit="1" customWidth="1"/>
    <col min="8174" max="8174" width="32.6640625" bestFit="1" customWidth="1"/>
    <col min="8175" max="8175" width="29.33203125" bestFit="1" customWidth="1"/>
    <col min="8176" max="8176" width="39.21875" customWidth="1"/>
    <col min="8177" max="8177" width="12.21875" customWidth="1"/>
    <col min="8178" max="8178" width="15.77734375" bestFit="1" customWidth="1"/>
    <col min="8179" max="8179" width="11.88671875" customWidth="1"/>
    <col min="8180" max="8180" width="25.44140625" bestFit="1" customWidth="1"/>
    <col min="8181" max="8181" width="22.88671875" bestFit="1" customWidth="1"/>
    <col min="8182" max="8182" width="32.6640625" bestFit="1" customWidth="1"/>
    <col min="8183" max="8183" width="29.33203125" bestFit="1" customWidth="1"/>
    <col min="8184" max="8184" width="39.21875" customWidth="1"/>
    <col min="8185" max="8185" width="12.21875" customWidth="1"/>
    <col min="8186" max="8186" width="15.77734375" bestFit="1" customWidth="1"/>
    <col min="8187" max="8187" width="11.88671875" customWidth="1"/>
    <col min="8188" max="8188" width="25.44140625" bestFit="1" customWidth="1"/>
    <col min="8189" max="8189" width="22.88671875" bestFit="1" customWidth="1"/>
    <col min="8190" max="8190" width="32.6640625" bestFit="1" customWidth="1"/>
    <col min="8191" max="8191" width="29.33203125" bestFit="1" customWidth="1"/>
    <col min="8192" max="8192" width="39.21875" customWidth="1"/>
    <col min="8193" max="8193" width="12.21875" customWidth="1"/>
    <col min="8194" max="8194" width="15.77734375" bestFit="1" customWidth="1"/>
    <col min="8195" max="8195" width="11.88671875" customWidth="1"/>
    <col min="8196" max="8196" width="25.44140625" bestFit="1" customWidth="1"/>
    <col min="8197" max="8197" width="22.88671875" bestFit="1" customWidth="1"/>
    <col min="8198" max="8198" width="32.6640625" bestFit="1" customWidth="1"/>
    <col min="8199" max="8199" width="29.33203125" bestFit="1" customWidth="1"/>
    <col min="8200" max="8200" width="39.21875" customWidth="1"/>
    <col min="8201" max="8201" width="12.21875" customWidth="1"/>
    <col min="8202" max="8202" width="15.77734375" bestFit="1" customWidth="1"/>
    <col min="8203" max="8203" width="11.88671875" customWidth="1"/>
    <col min="8204" max="8204" width="25.44140625" bestFit="1" customWidth="1"/>
    <col min="8205" max="8205" width="22.88671875" bestFit="1" customWidth="1"/>
    <col min="8206" max="8206" width="32.6640625" bestFit="1" customWidth="1"/>
    <col min="8207" max="8207" width="29.33203125" bestFit="1" customWidth="1"/>
    <col min="8208" max="8208" width="39.21875" customWidth="1"/>
    <col min="8209" max="8209" width="12.21875" customWidth="1"/>
    <col min="8210" max="8210" width="15.77734375" bestFit="1" customWidth="1"/>
    <col min="8211" max="8211" width="11.88671875" customWidth="1"/>
    <col min="8212" max="8212" width="25.44140625" bestFit="1" customWidth="1"/>
    <col min="8213" max="8213" width="22.88671875" bestFit="1" customWidth="1"/>
    <col min="8214" max="8214" width="32.6640625" bestFit="1" customWidth="1"/>
    <col min="8215" max="8215" width="29.33203125" bestFit="1" customWidth="1"/>
    <col min="8216" max="8216" width="39.21875" customWidth="1"/>
    <col min="8217" max="8217" width="12.21875" customWidth="1"/>
    <col min="8218" max="8218" width="15.77734375" bestFit="1" customWidth="1"/>
    <col min="8219" max="8219" width="11.88671875" customWidth="1"/>
    <col min="8220" max="8220" width="25.44140625" bestFit="1" customWidth="1"/>
    <col min="8221" max="8221" width="22.88671875" bestFit="1" customWidth="1"/>
    <col min="8222" max="8222" width="32.6640625" bestFit="1" customWidth="1"/>
    <col min="8223" max="8223" width="29.33203125" bestFit="1" customWidth="1"/>
    <col min="8224" max="8224" width="39.21875" customWidth="1"/>
    <col min="8225" max="8225" width="12.21875" customWidth="1"/>
    <col min="8226" max="8226" width="15.77734375" bestFit="1" customWidth="1"/>
    <col min="8227" max="8227" width="11.88671875" customWidth="1"/>
    <col min="8228" max="8228" width="25.44140625" bestFit="1" customWidth="1"/>
    <col min="8229" max="8229" width="22.88671875" bestFit="1" customWidth="1"/>
    <col min="8230" max="8230" width="32.6640625" bestFit="1" customWidth="1"/>
    <col min="8231" max="8231" width="29.33203125" bestFit="1" customWidth="1"/>
    <col min="8232" max="8232" width="39.21875" customWidth="1"/>
    <col min="8233" max="8233" width="12.21875" customWidth="1"/>
    <col min="8234" max="8234" width="15.77734375" bestFit="1" customWidth="1"/>
    <col min="8235" max="8235" width="11.88671875" customWidth="1"/>
    <col min="8236" max="8236" width="25.44140625" bestFit="1" customWidth="1"/>
    <col min="8237" max="8237" width="22.88671875" bestFit="1" customWidth="1"/>
    <col min="8238" max="8238" width="32.6640625" bestFit="1" customWidth="1"/>
    <col min="8239" max="8239" width="29.33203125" bestFit="1" customWidth="1"/>
    <col min="8240" max="8240" width="39.21875" customWidth="1"/>
    <col min="8241" max="8241" width="12.21875" customWidth="1"/>
    <col min="8242" max="8242" width="15.77734375" bestFit="1" customWidth="1"/>
    <col min="8243" max="8243" width="11.88671875" customWidth="1"/>
    <col min="8244" max="8244" width="25.44140625" bestFit="1" customWidth="1"/>
    <col min="8245" max="8245" width="22.88671875" bestFit="1" customWidth="1"/>
    <col min="8246" max="8246" width="32.6640625" bestFit="1" customWidth="1"/>
    <col min="8247" max="8247" width="29.33203125" bestFit="1" customWidth="1"/>
    <col min="8248" max="8248" width="39.21875" customWidth="1"/>
    <col min="8249" max="8249" width="12.21875" customWidth="1"/>
    <col min="8250" max="8250" width="15.77734375" bestFit="1" customWidth="1"/>
    <col min="8251" max="8251" width="11.88671875" customWidth="1"/>
    <col min="8252" max="8252" width="25.44140625" bestFit="1" customWidth="1"/>
    <col min="8253" max="8253" width="22.88671875" bestFit="1" customWidth="1"/>
    <col min="8254" max="8254" width="32.6640625" bestFit="1" customWidth="1"/>
    <col min="8255" max="8255" width="29.33203125" bestFit="1" customWidth="1"/>
    <col min="8256" max="8256" width="39.21875" customWidth="1"/>
    <col min="8257" max="8257" width="12.21875" customWidth="1"/>
    <col min="8258" max="8258" width="15.77734375" bestFit="1" customWidth="1"/>
    <col min="8259" max="8259" width="11.88671875" customWidth="1"/>
    <col min="8260" max="8260" width="25.44140625" bestFit="1" customWidth="1"/>
    <col min="8261" max="8261" width="22.88671875" bestFit="1" customWidth="1"/>
    <col min="8262" max="8262" width="32.6640625" bestFit="1" customWidth="1"/>
    <col min="8263" max="8263" width="29.33203125" bestFit="1" customWidth="1"/>
    <col min="8264" max="8264" width="39.21875" customWidth="1"/>
    <col min="8265" max="8265" width="12.21875" customWidth="1"/>
    <col min="8266" max="8266" width="15.77734375" bestFit="1" customWidth="1"/>
    <col min="8267" max="8267" width="11.88671875" customWidth="1"/>
    <col min="8268" max="8268" width="25.44140625" bestFit="1" customWidth="1"/>
    <col min="8269" max="8269" width="22.88671875" bestFit="1" customWidth="1"/>
    <col min="8270" max="8270" width="32.6640625" bestFit="1" customWidth="1"/>
    <col min="8271" max="8271" width="29.33203125" bestFit="1" customWidth="1"/>
    <col min="8272" max="8272" width="39.21875" customWidth="1"/>
    <col min="8273" max="8273" width="12.21875" customWidth="1"/>
    <col min="8274" max="8274" width="15.77734375" bestFit="1" customWidth="1"/>
    <col min="8275" max="8275" width="11.88671875" customWidth="1"/>
    <col min="8276" max="8276" width="25.44140625" bestFit="1" customWidth="1"/>
    <col min="8277" max="8277" width="22.88671875" bestFit="1" customWidth="1"/>
    <col min="8278" max="8278" width="32.6640625" bestFit="1" customWidth="1"/>
    <col min="8279" max="8279" width="29.33203125" bestFit="1" customWidth="1"/>
    <col min="8280" max="8280" width="39.21875" customWidth="1"/>
    <col min="8281" max="8281" width="12.21875" customWidth="1"/>
    <col min="8282" max="8282" width="15.77734375" bestFit="1" customWidth="1"/>
    <col min="8283" max="8283" width="11.88671875" customWidth="1"/>
    <col min="8284" max="8284" width="25.44140625" bestFit="1" customWidth="1"/>
    <col min="8285" max="8285" width="22.88671875" bestFit="1" customWidth="1"/>
    <col min="8286" max="8286" width="32.6640625" bestFit="1" customWidth="1"/>
    <col min="8287" max="8287" width="29.33203125" bestFit="1" customWidth="1"/>
    <col min="8288" max="8288" width="39.21875" customWidth="1"/>
    <col min="8289" max="8289" width="12.21875" customWidth="1"/>
    <col min="8290" max="8290" width="15.77734375" bestFit="1" customWidth="1"/>
    <col min="8291" max="8291" width="11.88671875" customWidth="1"/>
    <col min="8292" max="8292" width="25.44140625" bestFit="1" customWidth="1"/>
    <col min="8293" max="8293" width="22.88671875" bestFit="1" customWidth="1"/>
    <col min="8294" max="8294" width="32.6640625" bestFit="1" customWidth="1"/>
    <col min="8295" max="8295" width="29.33203125" bestFit="1" customWidth="1"/>
    <col min="8296" max="8296" width="39.21875" customWidth="1"/>
    <col min="8297" max="8297" width="12.21875" customWidth="1"/>
    <col min="8298" max="8298" width="15.77734375" bestFit="1" customWidth="1"/>
    <col min="8299" max="8299" width="11.88671875" customWidth="1"/>
    <col min="8300" max="8300" width="25.44140625" bestFit="1" customWidth="1"/>
    <col min="8301" max="8301" width="22.88671875" bestFit="1" customWidth="1"/>
    <col min="8302" max="8302" width="32.6640625" bestFit="1" customWidth="1"/>
    <col min="8303" max="8303" width="29.33203125" bestFit="1" customWidth="1"/>
    <col min="8304" max="8304" width="39.21875" customWidth="1"/>
    <col min="8305" max="8305" width="12.21875" customWidth="1"/>
    <col min="8306" max="8306" width="15.77734375" bestFit="1" customWidth="1"/>
    <col min="8307" max="8307" width="11.88671875" customWidth="1"/>
    <col min="8308" max="8308" width="25.44140625" bestFit="1" customWidth="1"/>
    <col min="8309" max="8309" width="22.88671875" bestFit="1" customWidth="1"/>
    <col min="8310" max="8310" width="32.6640625" bestFit="1" customWidth="1"/>
    <col min="8311" max="8311" width="29.33203125" bestFit="1" customWidth="1"/>
    <col min="8312" max="8312" width="39.21875" customWidth="1"/>
    <col min="8313" max="8313" width="12.21875" customWidth="1"/>
    <col min="8314" max="8314" width="15.77734375" bestFit="1" customWidth="1"/>
    <col min="8315" max="8315" width="11.88671875" customWidth="1"/>
    <col min="8316" max="8316" width="25.44140625" bestFit="1" customWidth="1"/>
    <col min="8317" max="8317" width="22.88671875" bestFit="1" customWidth="1"/>
    <col min="8318" max="8318" width="32.6640625" bestFit="1" customWidth="1"/>
    <col min="8319" max="8319" width="29.33203125" bestFit="1" customWidth="1"/>
    <col min="8320" max="8320" width="39.21875" customWidth="1"/>
    <col min="8321" max="8321" width="12.21875" customWidth="1"/>
    <col min="8322" max="8322" width="15.77734375" bestFit="1" customWidth="1"/>
    <col min="8323" max="8323" width="11.88671875" customWidth="1"/>
    <col min="8324" max="8324" width="25.44140625" bestFit="1" customWidth="1"/>
    <col min="8325" max="8325" width="22.88671875" bestFit="1" customWidth="1"/>
    <col min="8326" max="8326" width="32.6640625" bestFit="1" customWidth="1"/>
    <col min="8327" max="8327" width="29.33203125" bestFit="1" customWidth="1"/>
    <col min="8328" max="8328" width="39.21875" customWidth="1"/>
    <col min="8329" max="8329" width="12.21875" customWidth="1"/>
    <col min="8330" max="8330" width="15.77734375" bestFit="1" customWidth="1"/>
    <col min="8331" max="8331" width="11.88671875" customWidth="1"/>
    <col min="8332" max="8332" width="25.44140625" bestFit="1" customWidth="1"/>
    <col min="8333" max="8333" width="22.88671875" bestFit="1" customWidth="1"/>
    <col min="8334" max="8334" width="32.6640625" bestFit="1" customWidth="1"/>
    <col min="8335" max="8335" width="29.33203125" bestFit="1" customWidth="1"/>
    <col min="8336" max="8336" width="39.21875" customWidth="1"/>
    <col min="8337" max="8337" width="12.21875" customWidth="1"/>
    <col min="8338" max="8338" width="15.77734375" bestFit="1" customWidth="1"/>
    <col min="8339" max="8339" width="11.88671875" customWidth="1"/>
    <col min="8340" max="8340" width="25.44140625" bestFit="1" customWidth="1"/>
    <col min="8341" max="8341" width="22.88671875" bestFit="1" customWidth="1"/>
    <col min="8342" max="8342" width="32.6640625" bestFit="1" customWidth="1"/>
    <col min="8343" max="8343" width="29.33203125" bestFit="1" customWidth="1"/>
    <col min="8344" max="8344" width="39.21875" customWidth="1"/>
    <col min="8345" max="8345" width="12.21875" customWidth="1"/>
    <col min="8346" max="8346" width="15.77734375" bestFit="1" customWidth="1"/>
    <col min="8347" max="8347" width="11.88671875" customWidth="1"/>
    <col min="8348" max="8348" width="25.44140625" bestFit="1" customWidth="1"/>
    <col min="8349" max="8349" width="22.88671875" bestFit="1" customWidth="1"/>
    <col min="8350" max="8350" width="32.6640625" bestFit="1" customWidth="1"/>
    <col min="8351" max="8351" width="29.33203125" bestFit="1" customWidth="1"/>
    <col min="8352" max="8352" width="39.21875" customWidth="1"/>
    <col min="8353" max="8353" width="12.21875" customWidth="1"/>
    <col min="8354" max="8354" width="15.77734375" bestFit="1" customWidth="1"/>
    <col min="8355" max="8355" width="11.88671875" customWidth="1"/>
    <col min="8356" max="8356" width="25.44140625" bestFit="1" customWidth="1"/>
    <col min="8357" max="8357" width="22.88671875" bestFit="1" customWidth="1"/>
    <col min="8358" max="8358" width="32.6640625" bestFit="1" customWidth="1"/>
    <col min="8359" max="8359" width="29.33203125" bestFit="1" customWidth="1"/>
    <col min="8360" max="8360" width="39.21875" customWidth="1"/>
    <col min="8361" max="8361" width="12.21875" customWidth="1"/>
    <col min="8362" max="8362" width="15.77734375" bestFit="1" customWidth="1"/>
    <col min="8363" max="8363" width="11.88671875" customWidth="1"/>
    <col min="8364" max="8364" width="25.44140625" bestFit="1" customWidth="1"/>
    <col min="8365" max="8365" width="22.88671875" bestFit="1" customWidth="1"/>
    <col min="8366" max="8366" width="32.6640625" bestFit="1" customWidth="1"/>
    <col min="8367" max="8367" width="29.33203125" bestFit="1" customWidth="1"/>
    <col min="8368" max="8368" width="39.21875" customWidth="1"/>
    <col min="8369" max="8369" width="12.21875" customWidth="1"/>
    <col min="8370" max="8370" width="15.77734375" bestFit="1" customWidth="1"/>
    <col min="8371" max="8371" width="11.88671875" customWidth="1"/>
    <col min="8372" max="8372" width="25.44140625" bestFit="1" customWidth="1"/>
    <col min="8373" max="8373" width="22.88671875" bestFit="1" customWidth="1"/>
    <col min="8374" max="8374" width="32.6640625" bestFit="1" customWidth="1"/>
    <col min="8375" max="8375" width="29.33203125" bestFit="1" customWidth="1"/>
    <col min="8376" max="8376" width="39.21875" customWidth="1"/>
    <col min="8377" max="8377" width="12.21875" customWidth="1"/>
    <col min="8378" max="8378" width="15.77734375" bestFit="1" customWidth="1"/>
    <col min="8379" max="8379" width="11.88671875" customWidth="1"/>
    <col min="8380" max="8380" width="25.44140625" bestFit="1" customWidth="1"/>
    <col min="8381" max="8381" width="22.88671875" bestFit="1" customWidth="1"/>
    <col min="8382" max="8382" width="32.6640625" bestFit="1" customWidth="1"/>
    <col min="8383" max="8383" width="29.33203125" bestFit="1" customWidth="1"/>
    <col min="8384" max="8384" width="39.21875" customWidth="1"/>
    <col min="8385" max="8385" width="12.21875" customWidth="1"/>
    <col min="8386" max="8386" width="15.77734375" bestFit="1" customWidth="1"/>
    <col min="8387" max="8387" width="11.88671875" customWidth="1"/>
    <col min="8388" max="8388" width="25.44140625" bestFit="1" customWidth="1"/>
    <col min="8389" max="8389" width="22.88671875" bestFit="1" customWidth="1"/>
    <col min="8390" max="8390" width="32.6640625" bestFit="1" customWidth="1"/>
    <col min="8391" max="8391" width="29.33203125" bestFit="1" customWidth="1"/>
    <col min="8392" max="8392" width="39.21875" customWidth="1"/>
    <col min="8393" max="8393" width="12.21875" customWidth="1"/>
    <col min="8394" max="8394" width="15.77734375" bestFit="1" customWidth="1"/>
    <col min="8395" max="8395" width="11.88671875" customWidth="1"/>
    <col min="8396" max="8396" width="25.44140625" bestFit="1" customWidth="1"/>
    <col min="8397" max="8397" width="22.88671875" bestFit="1" customWidth="1"/>
    <col min="8398" max="8398" width="32.6640625" bestFit="1" customWidth="1"/>
    <col min="8399" max="8399" width="29.33203125" bestFit="1" customWidth="1"/>
    <col min="8400" max="8400" width="39.21875" customWidth="1"/>
    <col min="8401" max="8401" width="12.21875" customWidth="1"/>
    <col min="8402" max="8402" width="15.77734375" bestFit="1" customWidth="1"/>
    <col min="8403" max="8403" width="11.88671875" customWidth="1"/>
    <col min="8404" max="8404" width="25.44140625" bestFit="1" customWidth="1"/>
    <col min="8405" max="8405" width="22.88671875" bestFit="1" customWidth="1"/>
    <col min="8406" max="8406" width="32.6640625" bestFit="1" customWidth="1"/>
    <col min="8407" max="8407" width="29.33203125" bestFit="1" customWidth="1"/>
    <col min="8408" max="8408" width="39.21875" customWidth="1"/>
    <col min="8409" max="8409" width="12.21875" customWidth="1"/>
    <col min="8410" max="8410" width="15.77734375" bestFit="1" customWidth="1"/>
    <col min="8411" max="8411" width="11.88671875" customWidth="1"/>
    <col min="8412" max="8412" width="25.44140625" bestFit="1" customWidth="1"/>
    <col min="8413" max="8413" width="22.88671875" bestFit="1" customWidth="1"/>
    <col min="8414" max="8414" width="32.6640625" bestFit="1" customWidth="1"/>
    <col min="8415" max="8415" width="29.33203125" bestFit="1" customWidth="1"/>
    <col min="8416" max="8416" width="39.21875" customWidth="1"/>
    <col min="8417" max="8417" width="12.21875" customWidth="1"/>
    <col min="8418" max="8418" width="15.77734375" bestFit="1" customWidth="1"/>
    <col min="8419" max="8419" width="11.88671875" customWidth="1"/>
    <col min="8420" max="8420" width="25.44140625" bestFit="1" customWidth="1"/>
    <col min="8421" max="8421" width="22.88671875" bestFit="1" customWidth="1"/>
    <col min="8422" max="8422" width="32.6640625" bestFit="1" customWidth="1"/>
    <col min="8423" max="8423" width="29.33203125" bestFit="1" customWidth="1"/>
    <col min="8424" max="8424" width="39.21875" customWidth="1"/>
    <col min="8425" max="8425" width="12.21875" customWidth="1"/>
    <col min="8426" max="8426" width="15.77734375" bestFit="1" customWidth="1"/>
    <col min="8427" max="8427" width="11.88671875" customWidth="1"/>
    <col min="8428" max="8428" width="25.44140625" bestFit="1" customWidth="1"/>
    <col min="8429" max="8429" width="22.88671875" bestFit="1" customWidth="1"/>
    <col min="8430" max="8430" width="32.6640625" bestFit="1" customWidth="1"/>
    <col min="8431" max="8431" width="29.33203125" bestFit="1" customWidth="1"/>
    <col min="8432" max="8432" width="39.21875" customWidth="1"/>
    <col min="8433" max="8433" width="12.21875" customWidth="1"/>
    <col min="8434" max="8434" width="15.77734375" bestFit="1" customWidth="1"/>
    <col min="8435" max="8435" width="11.88671875" customWidth="1"/>
    <col min="8436" max="8436" width="25.44140625" bestFit="1" customWidth="1"/>
    <col min="8437" max="8437" width="22.88671875" bestFit="1" customWidth="1"/>
    <col min="8438" max="8438" width="32.6640625" bestFit="1" customWidth="1"/>
    <col min="8439" max="8439" width="29.33203125" bestFit="1" customWidth="1"/>
    <col min="8440" max="8440" width="39.21875" customWidth="1"/>
    <col min="8441" max="8441" width="12.21875" customWidth="1"/>
    <col min="8442" max="8442" width="15.77734375" bestFit="1" customWidth="1"/>
    <col min="8443" max="8443" width="11.88671875" customWidth="1"/>
    <col min="8444" max="8444" width="25.44140625" bestFit="1" customWidth="1"/>
    <col min="8445" max="8445" width="22.88671875" bestFit="1" customWidth="1"/>
    <col min="8446" max="8446" width="32.6640625" bestFit="1" customWidth="1"/>
    <col min="8447" max="8447" width="29.33203125" bestFit="1" customWidth="1"/>
    <col min="8448" max="8448" width="39.21875" customWidth="1"/>
    <col min="8449" max="8449" width="12.21875" customWidth="1"/>
    <col min="8450" max="8450" width="15.77734375" bestFit="1" customWidth="1"/>
    <col min="8451" max="8451" width="11.88671875" customWidth="1"/>
    <col min="8452" max="8452" width="25.44140625" bestFit="1" customWidth="1"/>
    <col min="8453" max="8453" width="22.88671875" bestFit="1" customWidth="1"/>
    <col min="8454" max="8454" width="32.6640625" bestFit="1" customWidth="1"/>
    <col min="8455" max="8455" width="29.33203125" bestFit="1" customWidth="1"/>
    <col min="8456" max="8456" width="39.21875" customWidth="1"/>
    <col min="8457" max="8457" width="12.21875" customWidth="1"/>
    <col min="8458" max="8458" width="15.77734375" bestFit="1" customWidth="1"/>
    <col min="8459" max="8459" width="11.88671875" customWidth="1"/>
    <col min="8460" max="8460" width="25.44140625" bestFit="1" customWidth="1"/>
    <col min="8461" max="8461" width="22.88671875" bestFit="1" customWidth="1"/>
    <col min="8462" max="8462" width="32.6640625" bestFit="1" customWidth="1"/>
    <col min="8463" max="8463" width="29.33203125" bestFit="1" customWidth="1"/>
    <col min="8464" max="8464" width="39.21875" customWidth="1"/>
    <col min="8465" max="8465" width="12.21875" customWidth="1"/>
    <col min="8466" max="8466" width="15.77734375" bestFit="1" customWidth="1"/>
    <col min="8467" max="8467" width="11.88671875" customWidth="1"/>
    <col min="8468" max="8468" width="25.44140625" bestFit="1" customWidth="1"/>
    <col min="8469" max="8469" width="22.88671875" bestFit="1" customWidth="1"/>
    <col min="8470" max="8470" width="32.6640625" bestFit="1" customWidth="1"/>
    <col min="8471" max="8471" width="29.33203125" bestFit="1" customWidth="1"/>
    <col min="8472" max="8472" width="39.21875" customWidth="1"/>
    <col min="8473" max="8473" width="12.21875" customWidth="1"/>
    <col min="8474" max="8474" width="15.77734375" bestFit="1" customWidth="1"/>
    <col min="8475" max="8475" width="11.88671875" customWidth="1"/>
    <col min="8476" max="8476" width="25.44140625" bestFit="1" customWidth="1"/>
    <col min="8477" max="8477" width="22.88671875" bestFit="1" customWidth="1"/>
    <col min="8478" max="8478" width="32.6640625" bestFit="1" customWidth="1"/>
    <col min="8479" max="8479" width="29.33203125" bestFit="1" customWidth="1"/>
    <col min="8480" max="8480" width="39.21875" customWidth="1"/>
    <col min="8481" max="8481" width="12.21875" customWidth="1"/>
    <col min="8482" max="8482" width="15.77734375" bestFit="1" customWidth="1"/>
    <col min="8483" max="8483" width="11.88671875" customWidth="1"/>
    <col min="8484" max="8484" width="25.44140625" bestFit="1" customWidth="1"/>
    <col min="8485" max="8485" width="22.88671875" bestFit="1" customWidth="1"/>
    <col min="8486" max="8486" width="32.6640625" bestFit="1" customWidth="1"/>
    <col min="8487" max="8487" width="29.33203125" bestFit="1" customWidth="1"/>
    <col min="8488" max="8488" width="39.21875" customWidth="1"/>
    <col min="8489" max="8489" width="12.21875" customWidth="1"/>
    <col min="8490" max="8490" width="15.77734375" bestFit="1" customWidth="1"/>
    <col min="8491" max="8491" width="11.88671875" customWidth="1"/>
    <col min="8492" max="8492" width="25.44140625" bestFit="1" customWidth="1"/>
    <col min="8493" max="8493" width="22.88671875" bestFit="1" customWidth="1"/>
    <col min="8494" max="8494" width="32.6640625" bestFit="1" customWidth="1"/>
    <col min="8495" max="8495" width="29.33203125" bestFit="1" customWidth="1"/>
    <col min="8496" max="8496" width="39.21875" customWidth="1"/>
    <col min="8497" max="8497" width="12.21875" customWidth="1"/>
    <col min="8498" max="8498" width="15.77734375" bestFit="1" customWidth="1"/>
    <col min="8499" max="8499" width="11.88671875" customWidth="1"/>
    <col min="8500" max="8500" width="25.44140625" bestFit="1" customWidth="1"/>
    <col min="8501" max="8501" width="22.88671875" bestFit="1" customWidth="1"/>
    <col min="8502" max="8502" width="32.6640625" bestFit="1" customWidth="1"/>
    <col min="8503" max="8503" width="29.33203125" bestFit="1" customWidth="1"/>
    <col min="8504" max="8504" width="39.21875" customWidth="1"/>
    <col min="8505" max="8505" width="12.21875" customWidth="1"/>
    <col min="8506" max="8506" width="15.77734375" bestFit="1" customWidth="1"/>
    <col min="8507" max="8507" width="11.88671875" customWidth="1"/>
    <col min="8508" max="8508" width="25.44140625" bestFit="1" customWidth="1"/>
    <col min="8509" max="8509" width="22.88671875" bestFit="1" customWidth="1"/>
    <col min="8510" max="8510" width="32.6640625" bestFit="1" customWidth="1"/>
    <col min="8511" max="8511" width="29.33203125" bestFit="1" customWidth="1"/>
    <col min="8512" max="8512" width="39.21875" customWidth="1"/>
    <col min="8513" max="8513" width="12.21875" customWidth="1"/>
    <col min="8514" max="8514" width="15.77734375" bestFit="1" customWidth="1"/>
    <col min="8515" max="8515" width="11.88671875" customWidth="1"/>
    <col min="8516" max="8516" width="25.44140625" bestFit="1" customWidth="1"/>
    <col min="8517" max="8517" width="22.88671875" bestFit="1" customWidth="1"/>
    <col min="8518" max="8518" width="32.6640625" bestFit="1" customWidth="1"/>
    <col min="8519" max="8519" width="29.33203125" bestFit="1" customWidth="1"/>
    <col min="8520" max="8520" width="39.21875" customWidth="1"/>
    <col min="8521" max="8521" width="12.21875" customWidth="1"/>
    <col min="8522" max="8522" width="15.77734375" bestFit="1" customWidth="1"/>
    <col min="8523" max="8523" width="11.88671875" customWidth="1"/>
    <col min="8524" max="8524" width="25.44140625" bestFit="1" customWidth="1"/>
    <col min="8525" max="8525" width="22.88671875" bestFit="1" customWidth="1"/>
    <col min="8526" max="8526" width="32.6640625" bestFit="1" customWidth="1"/>
    <col min="8527" max="8527" width="29.33203125" bestFit="1" customWidth="1"/>
    <col min="8528" max="8528" width="39.21875" customWidth="1"/>
    <col min="8529" max="8529" width="12.21875" customWidth="1"/>
    <col min="8530" max="8530" width="15.77734375" bestFit="1" customWidth="1"/>
    <col min="8531" max="8531" width="11.88671875" customWidth="1"/>
    <col min="8532" max="8532" width="25.44140625" bestFit="1" customWidth="1"/>
    <col min="8533" max="8533" width="22.88671875" bestFit="1" customWidth="1"/>
    <col min="8534" max="8534" width="32.6640625" bestFit="1" customWidth="1"/>
    <col min="8535" max="8535" width="29.33203125" bestFit="1" customWidth="1"/>
    <col min="8536" max="8536" width="39.21875" customWidth="1"/>
    <col min="8537" max="8537" width="12.21875" customWidth="1"/>
    <col min="8538" max="8538" width="15.77734375" bestFit="1" customWidth="1"/>
    <col min="8539" max="8539" width="11.88671875" customWidth="1"/>
    <col min="8540" max="8540" width="25.44140625" bestFit="1" customWidth="1"/>
    <col min="8541" max="8541" width="22.88671875" bestFit="1" customWidth="1"/>
    <col min="8542" max="8542" width="32.6640625" bestFit="1" customWidth="1"/>
    <col min="8543" max="8543" width="29.33203125" bestFit="1" customWidth="1"/>
    <col min="8544" max="8544" width="39.21875" customWidth="1"/>
    <col min="8545" max="8545" width="12.21875" customWidth="1"/>
    <col min="8546" max="8546" width="15.77734375" bestFit="1" customWidth="1"/>
    <col min="8547" max="8547" width="11.88671875" customWidth="1"/>
    <col min="8548" max="8548" width="25.44140625" bestFit="1" customWidth="1"/>
    <col min="8549" max="8549" width="22.88671875" bestFit="1" customWidth="1"/>
    <col min="8550" max="8550" width="32.6640625" bestFit="1" customWidth="1"/>
    <col min="8551" max="8551" width="29.33203125" bestFit="1" customWidth="1"/>
    <col min="8552" max="8552" width="39.21875" customWidth="1"/>
    <col min="8553" max="8553" width="12.21875" customWidth="1"/>
    <col min="8554" max="8554" width="15.77734375" bestFit="1" customWidth="1"/>
    <col min="8555" max="8555" width="11.88671875" customWidth="1"/>
    <col min="8556" max="8556" width="25.44140625" bestFit="1" customWidth="1"/>
    <col min="8557" max="8557" width="22.88671875" bestFit="1" customWidth="1"/>
    <col min="8558" max="8558" width="32.6640625" bestFit="1" customWidth="1"/>
    <col min="8559" max="8559" width="29.33203125" bestFit="1" customWidth="1"/>
    <col min="8560" max="8560" width="39.21875" customWidth="1"/>
    <col min="8561" max="8561" width="12.21875" customWidth="1"/>
    <col min="8562" max="8562" width="15.77734375" bestFit="1" customWidth="1"/>
    <col min="8563" max="8563" width="11.88671875" customWidth="1"/>
    <col min="8564" max="8564" width="25.44140625" bestFit="1" customWidth="1"/>
    <col min="8565" max="8565" width="22.88671875" bestFit="1" customWidth="1"/>
    <col min="8566" max="8566" width="32.6640625" bestFit="1" customWidth="1"/>
    <col min="8567" max="8567" width="29.33203125" bestFit="1" customWidth="1"/>
    <col min="8568" max="8568" width="39.21875" customWidth="1"/>
    <col min="8569" max="8569" width="12.21875" customWidth="1"/>
    <col min="8570" max="8570" width="15.77734375" bestFit="1" customWidth="1"/>
    <col min="8571" max="8571" width="11.88671875" customWidth="1"/>
    <col min="8572" max="8572" width="25.44140625" bestFit="1" customWidth="1"/>
    <col min="8573" max="8573" width="22.88671875" bestFit="1" customWidth="1"/>
    <col min="8574" max="8574" width="32.6640625" bestFit="1" customWidth="1"/>
    <col min="8575" max="8575" width="29.33203125" bestFit="1" customWidth="1"/>
    <col min="8576" max="8576" width="39.21875" customWidth="1"/>
    <col min="8577" max="8577" width="12.21875" customWidth="1"/>
    <col min="8578" max="8578" width="15.77734375" bestFit="1" customWidth="1"/>
    <col min="8579" max="8579" width="11.88671875" customWidth="1"/>
    <col min="8580" max="8580" width="25.44140625" bestFit="1" customWidth="1"/>
    <col min="8581" max="8581" width="22.88671875" bestFit="1" customWidth="1"/>
    <col min="8582" max="8582" width="32.6640625" bestFit="1" customWidth="1"/>
    <col min="8583" max="8583" width="29.33203125" bestFit="1" customWidth="1"/>
    <col min="8584" max="8584" width="39.21875" customWidth="1"/>
    <col min="8585" max="8585" width="12.21875" customWidth="1"/>
    <col min="8586" max="8586" width="15.77734375" bestFit="1" customWidth="1"/>
    <col min="8587" max="8587" width="11.88671875" customWidth="1"/>
    <col min="8588" max="8588" width="25.44140625" bestFit="1" customWidth="1"/>
    <col min="8589" max="8589" width="22.88671875" bestFit="1" customWidth="1"/>
    <col min="8590" max="8590" width="32.6640625" bestFit="1" customWidth="1"/>
    <col min="8591" max="8591" width="29.33203125" bestFit="1" customWidth="1"/>
    <col min="8592" max="8592" width="39.21875" customWidth="1"/>
    <col min="8593" max="8593" width="12.21875" customWidth="1"/>
    <col min="8594" max="8594" width="15.77734375" bestFit="1" customWidth="1"/>
    <col min="8595" max="8595" width="11.88671875" customWidth="1"/>
    <col min="8596" max="8596" width="25.44140625" bestFit="1" customWidth="1"/>
    <col min="8597" max="8597" width="22.88671875" bestFit="1" customWidth="1"/>
    <col min="8598" max="8598" width="32.6640625" bestFit="1" customWidth="1"/>
    <col min="8599" max="8599" width="29.33203125" bestFit="1" customWidth="1"/>
    <col min="8600" max="8600" width="39.21875" customWidth="1"/>
    <col min="8601" max="8601" width="12.21875" customWidth="1"/>
    <col min="8602" max="8602" width="15.77734375" bestFit="1" customWidth="1"/>
    <col min="8603" max="8603" width="11.88671875" customWidth="1"/>
    <col min="8604" max="8604" width="25.44140625" bestFit="1" customWidth="1"/>
    <col min="8605" max="8605" width="22.88671875" bestFit="1" customWidth="1"/>
    <col min="8606" max="8606" width="32.6640625" bestFit="1" customWidth="1"/>
    <col min="8607" max="8607" width="29.33203125" bestFit="1" customWidth="1"/>
    <col min="8608" max="8608" width="39.21875" customWidth="1"/>
    <col min="8609" max="8609" width="12.21875" customWidth="1"/>
    <col min="8610" max="8610" width="15.77734375" bestFit="1" customWidth="1"/>
    <col min="8611" max="8611" width="11.88671875" customWidth="1"/>
    <col min="8612" max="8612" width="25.44140625" bestFit="1" customWidth="1"/>
    <col min="8613" max="8613" width="22.88671875" bestFit="1" customWidth="1"/>
    <col min="8614" max="8614" width="32.6640625" bestFit="1" customWidth="1"/>
    <col min="8615" max="8615" width="29.33203125" bestFit="1" customWidth="1"/>
    <col min="8616" max="8616" width="39.21875" customWidth="1"/>
    <col min="8617" max="8617" width="12.21875" customWidth="1"/>
    <col min="8618" max="8618" width="15.77734375" bestFit="1" customWidth="1"/>
    <col min="8619" max="8619" width="11.88671875" customWidth="1"/>
    <col min="8620" max="8620" width="25.44140625" bestFit="1" customWidth="1"/>
    <col min="8621" max="8621" width="22.88671875" bestFit="1" customWidth="1"/>
    <col min="8622" max="8622" width="32.6640625" bestFit="1" customWidth="1"/>
    <col min="8623" max="8623" width="29.33203125" bestFit="1" customWidth="1"/>
    <col min="8624" max="8624" width="39.21875" customWidth="1"/>
    <col min="8625" max="8625" width="12.21875" customWidth="1"/>
    <col min="8626" max="8626" width="15.77734375" bestFit="1" customWidth="1"/>
    <col min="8627" max="8627" width="11.88671875" customWidth="1"/>
    <col min="8628" max="8628" width="25.44140625" bestFit="1" customWidth="1"/>
    <col min="8629" max="8629" width="22.88671875" bestFit="1" customWidth="1"/>
    <col min="8630" max="8630" width="32.6640625" bestFit="1" customWidth="1"/>
    <col min="8631" max="8631" width="29.33203125" bestFit="1" customWidth="1"/>
    <col min="8632" max="8632" width="39.21875" customWidth="1"/>
    <col min="8633" max="8633" width="12.21875" customWidth="1"/>
    <col min="8634" max="8634" width="15.77734375" bestFit="1" customWidth="1"/>
    <col min="8635" max="8635" width="11.88671875" customWidth="1"/>
    <col min="8636" max="8636" width="25.44140625" bestFit="1" customWidth="1"/>
    <col min="8637" max="8637" width="22.88671875" bestFit="1" customWidth="1"/>
    <col min="8638" max="8638" width="32.6640625" bestFit="1" customWidth="1"/>
    <col min="8639" max="8639" width="29.33203125" bestFit="1" customWidth="1"/>
    <col min="8640" max="8640" width="39.21875" customWidth="1"/>
    <col min="8641" max="8641" width="12.21875" customWidth="1"/>
    <col min="8642" max="8642" width="15.77734375" bestFit="1" customWidth="1"/>
    <col min="8643" max="8643" width="11.88671875" customWidth="1"/>
    <col min="8644" max="8644" width="25.44140625" bestFit="1" customWidth="1"/>
    <col min="8645" max="8645" width="22.88671875" bestFit="1" customWidth="1"/>
    <col min="8646" max="8646" width="32.6640625" bestFit="1" customWidth="1"/>
    <col min="8647" max="8647" width="29.33203125" bestFit="1" customWidth="1"/>
    <col min="8648" max="8648" width="39.21875" customWidth="1"/>
    <col min="8649" max="8649" width="12.21875" customWidth="1"/>
    <col min="8650" max="8650" width="15.77734375" bestFit="1" customWidth="1"/>
    <col min="8651" max="8651" width="11.88671875" customWidth="1"/>
    <col min="8652" max="8652" width="25.44140625" bestFit="1" customWidth="1"/>
    <col min="8653" max="8653" width="22.88671875" bestFit="1" customWidth="1"/>
    <col min="8654" max="8654" width="32.6640625" bestFit="1" customWidth="1"/>
    <col min="8655" max="8655" width="29.33203125" bestFit="1" customWidth="1"/>
    <col min="8656" max="8656" width="39.21875" customWidth="1"/>
    <col min="8657" max="8657" width="12.21875" customWidth="1"/>
    <col min="8658" max="8658" width="15.77734375" bestFit="1" customWidth="1"/>
    <col min="8659" max="8659" width="11.88671875" customWidth="1"/>
    <col min="8660" max="8660" width="25.44140625" bestFit="1" customWidth="1"/>
    <col min="8661" max="8661" width="22.88671875" bestFit="1" customWidth="1"/>
    <col min="8662" max="8662" width="32.6640625" bestFit="1" customWidth="1"/>
    <col min="8663" max="8663" width="29.33203125" bestFit="1" customWidth="1"/>
    <col min="8664" max="8664" width="39.21875" customWidth="1"/>
    <col min="8665" max="8665" width="12.21875" customWidth="1"/>
    <col min="8666" max="8666" width="15.77734375" bestFit="1" customWidth="1"/>
    <col min="8667" max="8667" width="11.88671875" customWidth="1"/>
    <col min="8668" max="8668" width="25.44140625" bestFit="1" customWidth="1"/>
    <col min="8669" max="8669" width="22.88671875" bestFit="1" customWidth="1"/>
    <col min="8670" max="8670" width="32.6640625" bestFit="1" customWidth="1"/>
    <col min="8671" max="8671" width="29.33203125" bestFit="1" customWidth="1"/>
    <col min="8672" max="8672" width="39.21875" customWidth="1"/>
    <col min="8673" max="8673" width="12.21875" customWidth="1"/>
    <col min="8674" max="8674" width="15.77734375" bestFit="1" customWidth="1"/>
    <col min="8675" max="8675" width="11.88671875" customWidth="1"/>
    <col min="8676" max="8676" width="25.44140625" bestFit="1" customWidth="1"/>
    <col min="8677" max="8677" width="22.88671875" bestFit="1" customWidth="1"/>
    <col min="8678" max="8678" width="32.6640625" bestFit="1" customWidth="1"/>
    <col min="8679" max="8679" width="29.33203125" bestFit="1" customWidth="1"/>
    <col min="8680" max="8680" width="39.21875" customWidth="1"/>
    <col min="8681" max="8681" width="12.21875" customWidth="1"/>
    <col min="8682" max="8682" width="15.77734375" bestFit="1" customWidth="1"/>
    <col min="8683" max="8683" width="11.88671875" customWidth="1"/>
    <col min="8684" max="8684" width="25.44140625" bestFit="1" customWidth="1"/>
    <col min="8685" max="8685" width="22.88671875" bestFit="1" customWidth="1"/>
    <col min="8686" max="8686" width="32.6640625" bestFit="1" customWidth="1"/>
    <col min="8687" max="8687" width="29.33203125" bestFit="1" customWidth="1"/>
    <col min="8688" max="8688" width="39.21875" customWidth="1"/>
    <col min="8689" max="8689" width="12.21875" customWidth="1"/>
    <col min="8690" max="8690" width="15.77734375" bestFit="1" customWidth="1"/>
    <col min="8691" max="8691" width="11.88671875" customWidth="1"/>
    <col min="8692" max="8692" width="25.44140625" bestFit="1" customWidth="1"/>
    <col min="8693" max="8693" width="22.88671875" bestFit="1" customWidth="1"/>
    <col min="8694" max="8694" width="32.6640625" bestFit="1" customWidth="1"/>
    <col min="8695" max="8695" width="29.33203125" bestFit="1" customWidth="1"/>
    <col min="8696" max="8696" width="39.21875" customWidth="1"/>
    <col min="8697" max="8697" width="12.21875" customWidth="1"/>
    <col min="8698" max="8698" width="15.77734375" bestFit="1" customWidth="1"/>
    <col min="8699" max="8699" width="11.88671875" customWidth="1"/>
    <col min="8700" max="8700" width="25.44140625" bestFit="1" customWidth="1"/>
    <col min="8701" max="8701" width="22.88671875" bestFit="1" customWidth="1"/>
    <col min="8702" max="8702" width="32.6640625" bestFit="1" customWidth="1"/>
    <col min="8703" max="8703" width="29.33203125" bestFit="1" customWidth="1"/>
    <col min="8704" max="8704" width="39.21875" customWidth="1"/>
    <col min="8705" max="8705" width="12.21875" customWidth="1"/>
    <col min="8706" max="8706" width="15.77734375" bestFit="1" customWidth="1"/>
    <col min="8707" max="8707" width="11.88671875" customWidth="1"/>
    <col min="8708" max="8708" width="25.44140625" bestFit="1" customWidth="1"/>
    <col min="8709" max="8709" width="22.88671875" bestFit="1" customWidth="1"/>
    <col min="8710" max="8710" width="32.6640625" bestFit="1" customWidth="1"/>
    <col min="8711" max="8711" width="29.33203125" bestFit="1" customWidth="1"/>
    <col min="8712" max="8712" width="39.21875" customWidth="1"/>
    <col min="8713" max="8713" width="12.21875" customWidth="1"/>
    <col min="8714" max="8714" width="15.77734375" bestFit="1" customWidth="1"/>
    <col min="8715" max="8715" width="11.88671875" customWidth="1"/>
    <col min="8716" max="8716" width="25.44140625" bestFit="1" customWidth="1"/>
    <col min="8717" max="8717" width="22.88671875" bestFit="1" customWidth="1"/>
    <col min="8718" max="8718" width="32.6640625" bestFit="1" customWidth="1"/>
    <col min="8719" max="8719" width="29.33203125" bestFit="1" customWidth="1"/>
    <col min="8720" max="8720" width="39.21875" customWidth="1"/>
    <col min="8721" max="8721" width="12.21875" customWidth="1"/>
    <col min="8722" max="8722" width="15.77734375" bestFit="1" customWidth="1"/>
    <col min="8723" max="8723" width="11.88671875" customWidth="1"/>
    <col min="8724" max="8724" width="25.44140625" bestFit="1" customWidth="1"/>
    <col min="8725" max="8725" width="22.88671875" bestFit="1" customWidth="1"/>
    <col min="8726" max="8726" width="32.6640625" bestFit="1" customWidth="1"/>
    <col min="8727" max="8727" width="29.33203125" bestFit="1" customWidth="1"/>
    <col min="8728" max="8728" width="39.21875" customWidth="1"/>
    <col min="8729" max="8729" width="12.21875" customWidth="1"/>
    <col min="8730" max="8730" width="15.77734375" bestFit="1" customWidth="1"/>
    <col min="8731" max="8731" width="11.88671875" customWidth="1"/>
    <col min="8732" max="8732" width="25.44140625" bestFit="1" customWidth="1"/>
    <col min="8733" max="8733" width="22.88671875" bestFit="1" customWidth="1"/>
    <col min="8734" max="8734" width="32.6640625" bestFit="1" customWidth="1"/>
    <col min="8735" max="8735" width="29.33203125" bestFit="1" customWidth="1"/>
    <col min="8736" max="8736" width="39.21875" customWidth="1"/>
    <col min="8737" max="8737" width="12.21875" customWidth="1"/>
    <col min="8738" max="8738" width="15.77734375" bestFit="1" customWidth="1"/>
    <col min="8739" max="8739" width="11.88671875" customWidth="1"/>
    <col min="8740" max="8740" width="25.44140625" bestFit="1" customWidth="1"/>
    <col min="8741" max="8741" width="22.88671875" bestFit="1" customWidth="1"/>
    <col min="8742" max="8742" width="32.6640625" bestFit="1" customWidth="1"/>
    <col min="8743" max="8743" width="29.33203125" bestFit="1" customWidth="1"/>
    <col min="8744" max="8744" width="39.21875" customWidth="1"/>
    <col min="8745" max="8745" width="12.21875" customWidth="1"/>
    <col min="8746" max="8746" width="15.77734375" bestFit="1" customWidth="1"/>
    <col min="8747" max="8747" width="11.88671875" customWidth="1"/>
    <col min="8748" max="8748" width="25.44140625" bestFit="1" customWidth="1"/>
    <col min="8749" max="8749" width="22.88671875" bestFit="1" customWidth="1"/>
    <col min="8750" max="8750" width="32.6640625" bestFit="1" customWidth="1"/>
    <col min="8751" max="8751" width="29.33203125" bestFit="1" customWidth="1"/>
    <col min="8752" max="8752" width="39.21875" customWidth="1"/>
    <col min="8753" max="8753" width="12.21875" customWidth="1"/>
    <col min="8754" max="8754" width="15.77734375" bestFit="1" customWidth="1"/>
    <col min="8755" max="8755" width="11.88671875" customWidth="1"/>
    <col min="8756" max="8756" width="25.44140625" bestFit="1" customWidth="1"/>
    <col min="8757" max="8757" width="22.88671875" bestFit="1" customWidth="1"/>
    <col min="8758" max="8758" width="32.6640625" bestFit="1" customWidth="1"/>
    <col min="8759" max="8759" width="29.33203125" bestFit="1" customWidth="1"/>
    <col min="8760" max="8760" width="39.21875" customWidth="1"/>
    <col min="8761" max="8761" width="12.21875" customWidth="1"/>
    <col min="8762" max="8762" width="15.77734375" bestFit="1" customWidth="1"/>
    <col min="8763" max="8763" width="11.88671875" customWidth="1"/>
    <col min="8764" max="8764" width="25.44140625" bestFit="1" customWidth="1"/>
    <col min="8765" max="8765" width="22.88671875" bestFit="1" customWidth="1"/>
    <col min="8766" max="8766" width="32.6640625" bestFit="1" customWidth="1"/>
    <col min="8767" max="8767" width="29.33203125" bestFit="1" customWidth="1"/>
    <col min="8768" max="8768" width="39.21875" customWidth="1"/>
    <col min="8769" max="8769" width="12.21875" customWidth="1"/>
    <col min="8770" max="8770" width="15.77734375" bestFit="1" customWidth="1"/>
    <col min="8771" max="8771" width="11.88671875" customWidth="1"/>
    <col min="8772" max="8772" width="25.44140625" bestFit="1" customWidth="1"/>
    <col min="8773" max="8773" width="22.88671875" bestFit="1" customWidth="1"/>
    <col min="8774" max="8774" width="32.6640625" bestFit="1" customWidth="1"/>
    <col min="8775" max="8775" width="29.33203125" bestFit="1" customWidth="1"/>
    <col min="8776" max="8776" width="39.21875" customWidth="1"/>
    <col min="8777" max="8777" width="12.21875" customWidth="1"/>
    <col min="8778" max="8778" width="15.77734375" bestFit="1" customWidth="1"/>
    <col min="8779" max="8779" width="11.88671875" customWidth="1"/>
    <col min="8780" max="8780" width="25.44140625" bestFit="1" customWidth="1"/>
    <col min="8781" max="8781" width="22.88671875" bestFit="1" customWidth="1"/>
    <col min="8782" max="8782" width="32.6640625" bestFit="1" customWidth="1"/>
    <col min="8783" max="8783" width="29.33203125" bestFit="1" customWidth="1"/>
    <col min="8784" max="8784" width="39.21875" customWidth="1"/>
    <col min="8785" max="8785" width="12.21875" customWidth="1"/>
    <col min="8786" max="8786" width="15.77734375" bestFit="1" customWidth="1"/>
    <col min="8787" max="8787" width="11.88671875" customWidth="1"/>
    <col min="8788" max="8788" width="25.44140625" bestFit="1" customWidth="1"/>
    <col min="8789" max="8789" width="22.88671875" bestFit="1" customWidth="1"/>
    <col min="8790" max="8790" width="32.6640625" bestFit="1" customWidth="1"/>
    <col min="8791" max="8791" width="29.33203125" bestFit="1" customWidth="1"/>
    <col min="8792" max="8792" width="39.21875" customWidth="1"/>
    <col min="8793" max="8793" width="12.21875" customWidth="1"/>
    <col min="8794" max="8794" width="15.77734375" bestFit="1" customWidth="1"/>
    <col min="8795" max="8795" width="11.88671875" customWidth="1"/>
    <col min="8796" max="8796" width="25.44140625" bestFit="1" customWidth="1"/>
    <col min="8797" max="8797" width="22.88671875" bestFit="1" customWidth="1"/>
    <col min="8798" max="8798" width="32.6640625" bestFit="1" customWidth="1"/>
    <col min="8799" max="8799" width="29.33203125" bestFit="1" customWidth="1"/>
    <col min="8800" max="8800" width="39.21875" customWidth="1"/>
    <col min="8801" max="8801" width="12.21875" customWidth="1"/>
    <col min="8802" max="8802" width="15.77734375" bestFit="1" customWidth="1"/>
    <col min="8803" max="8803" width="11.88671875" customWidth="1"/>
    <col min="8804" max="8804" width="25.44140625" bestFit="1" customWidth="1"/>
    <col min="8805" max="8805" width="22.88671875" bestFit="1" customWidth="1"/>
    <col min="8806" max="8806" width="32.6640625" bestFit="1" customWidth="1"/>
    <col min="8807" max="8807" width="29.33203125" bestFit="1" customWidth="1"/>
    <col min="8808" max="8808" width="39.21875" customWidth="1"/>
    <col min="8809" max="8809" width="12.21875" customWidth="1"/>
    <col min="8810" max="8810" width="15.77734375" bestFit="1" customWidth="1"/>
    <col min="8811" max="8811" width="11.88671875" customWidth="1"/>
    <col min="8812" max="8812" width="25.44140625" bestFit="1" customWidth="1"/>
    <col min="8813" max="8813" width="22.88671875" bestFit="1" customWidth="1"/>
    <col min="8814" max="8814" width="32.6640625" bestFit="1" customWidth="1"/>
    <col min="8815" max="8815" width="29.33203125" bestFit="1" customWidth="1"/>
    <col min="8816" max="8816" width="39.21875" customWidth="1"/>
    <col min="8817" max="8817" width="12.21875" customWidth="1"/>
    <col min="8818" max="8818" width="15.77734375" bestFit="1" customWidth="1"/>
    <col min="8819" max="8819" width="11.88671875" customWidth="1"/>
    <col min="8820" max="8820" width="25.44140625" bestFit="1" customWidth="1"/>
    <col min="8821" max="8821" width="22.88671875" bestFit="1" customWidth="1"/>
    <col min="8822" max="8822" width="32.6640625" bestFit="1" customWidth="1"/>
    <col min="8823" max="8823" width="29.33203125" bestFit="1" customWidth="1"/>
    <col min="8824" max="8824" width="39.21875" customWidth="1"/>
    <col min="8825" max="8825" width="12.21875" customWidth="1"/>
    <col min="8826" max="8826" width="15.77734375" bestFit="1" customWidth="1"/>
    <col min="8827" max="8827" width="11.88671875" customWidth="1"/>
    <col min="8828" max="8828" width="25.44140625" bestFit="1" customWidth="1"/>
    <col min="8829" max="8829" width="22.88671875" bestFit="1" customWidth="1"/>
    <col min="8830" max="8830" width="32.6640625" bestFit="1" customWidth="1"/>
    <col min="8831" max="8831" width="29.33203125" bestFit="1" customWidth="1"/>
    <col min="8832" max="8832" width="39.21875" customWidth="1"/>
    <col min="8833" max="8833" width="12.21875" customWidth="1"/>
    <col min="8834" max="8834" width="15.77734375" bestFit="1" customWidth="1"/>
    <col min="8835" max="8835" width="11.88671875" customWidth="1"/>
    <col min="8836" max="8836" width="25.44140625" bestFit="1" customWidth="1"/>
    <col min="8837" max="8837" width="22.88671875" bestFit="1" customWidth="1"/>
    <col min="8838" max="8838" width="32.6640625" bestFit="1" customWidth="1"/>
    <col min="8839" max="8839" width="29.33203125" bestFit="1" customWidth="1"/>
    <col min="8840" max="8840" width="39.21875" customWidth="1"/>
    <col min="8841" max="8841" width="12.21875" customWidth="1"/>
    <col min="8842" max="8842" width="15.77734375" bestFit="1" customWidth="1"/>
    <col min="8843" max="8843" width="11.88671875" customWidth="1"/>
    <col min="8844" max="8844" width="25.44140625" bestFit="1" customWidth="1"/>
    <col min="8845" max="8845" width="22.88671875" bestFit="1" customWidth="1"/>
    <col min="8846" max="8846" width="32.6640625" bestFit="1" customWidth="1"/>
    <col min="8847" max="8847" width="29.33203125" bestFit="1" customWidth="1"/>
    <col min="8848" max="8848" width="39.21875" customWidth="1"/>
    <col min="8849" max="8849" width="12.21875" customWidth="1"/>
    <col min="8850" max="8850" width="15.77734375" bestFit="1" customWidth="1"/>
    <col min="8851" max="8851" width="11.88671875" customWidth="1"/>
    <col min="8852" max="8852" width="25.44140625" bestFit="1" customWidth="1"/>
    <col min="8853" max="8853" width="22.88671875" bestFit="1" customWidth="1"/>
    <col min="8854" max="8854" width="32.6640625" bestFit="1" customWidth="1"/>
    <col min="8855" max="8855" width="29.33203125" bestFit="1" customWidth="1"/>
    <col min="8856" max="8856" width="39.21875" customWidth="1"/>
    <col min="8857" max="8857" width="12.21875" customWidth="1"/>
    <col min="8858" max="8858" width="15.77734375" bestFit="1" customWidth="1"/>
    <col min="8859" max="8859" width="11.88671875" customWidth="1"/>
    <col min="8860" max="8860" width="25.44140625" bestFit="1" customWidth="1"/>
    <col min="8861" max="8861" width="22.88671875" bestFit="1" customWidth="1"/>
    <col min="8862" max="8862" width="32.6640625" bestFit="1" customWidth="1"/>
    <col min="8863" max="8863" width="29.33203125" bestFit="1" customWidth="1"/>
    <col min="8864" max="8864" width="39.21875" customWidth="1"/>
    <col min="8865" max="8865" width="12.21875" customWidth="1"/>
    <col min="8866" max="8866" width="15.77734375" bestFit="1" customWidth="1"/>
    <col min="8867" max="8867" width="11.88671875" customWidth="1"/>
    <col min="8868" max="8868" width="25.44140625" bestFit="1" customWidth="1"/>
    <col min="8869" max="8869" width="22.88671875" bestFit="1" customWidth="1"/>
    <col min="8870" max="8870" width="32.6640625" bestFit="1" customWidth="1"/>
    <col min="8871" max="8871" width="29.33203125" bestFit="1" customWidth="1"/>
    <col min="8872" max="8872" width="39.21875" customWidth="1"/>
    <col min="8873" max="8873" width="12.21875" customWidth="1"/>
    <col min="8874" max="8874" width="15.77734375" bestFit="1" customWidth="1"/>
    <col min="8875" max="8875" width="11.88671875" customWidth="1"/>
    <col min="8876" max="8876" width="25.44140625" bestFit="1" customWidth="1"/>
    <col min="8877" max="8877" width="22.88671875" bestFit="1" customWidth="1"/>
    <col min="8878" max="8878" width="32.6640625" bestFit="1" customWidth="1"/>
    <col min="8879" max="8879" width="29.33203125" bestFit="1" customWidth="1"/>
    <col min="8880" max="8880" width="39.21875" customWidth="1"/>
    <col min="8881" max="8881" width="12.21875" customWidth="1"/>
    <col min="8882" max="8882" width="15.77734375" bestFit="1" customWidth="1"/>
    <col min="8883" max="8883" width="11.88671875" customWidth="1"/>
    <col min="8884" max="8884" width="25.44140625" bestFit="1" customWidth="1"/>
    <col min="8885" max="8885" width="22.88671875" bestFit="1" customWidth="1"/>
    <col min="8886" max="8886" width="32.6640625" bestFit="1" customWidth="1"/>
    <col min="8887" max="8887" width="29.33203125" bestFit="1" customWidth="1"/>
    <col min="8888" max="8888" width="39.21875" customWidth="1"/>
    <col min="8889" max="8889" width="12.21875" customWidth="1"/>
    <col min="8890" max="8890" width="15.77734375" bestFit="1" customWidth="1"/>
    <col min="8891" max="8891" width="11.88671875" customWidth="1"/>
    <col min="8892" max="8892" width="25.44140625" bestFit="1" customWidth="1"/>
    <col min="8893" max="8893" width="22.88671875" bestFit="1" customWidth="1"/>
    <col min="8894" max="8894" width="32.6640625" bestFit="1" customWidth="1"/>
    <col min="8895" max="8895" width="29.33203125" bestFit="1" customWidth="1"/>
    <col min="8896" max="8896" width="39.21875" customWidth="1"/>
    <col min="8897" max="8897" width="12.21875" customWidth="1"/>
    <col min="8898" max="8898" width="15.77734375" bestFit="1" customWidth="1"/>
    <col min="8899" max="8899" width="11.88671875" customWidth="1"/>
    <col min="8900" max="8900" width="25.44140625" bestFit="1" customWidth="1"/>
    <col min="8901" max="8901" width="22.88671875" bestFit="1" customWidth="1"/>
    <col min="8902" max="8902" width="32.6640625" bestFit="1" customWidth="1"/>
    <col min="8903" max="8903" width="29.33203125" bestFit="1" customWidth="1"/>
    <col min="8904" max="8904" width="39.21875" customWidth="1"/>
    <col min="8905" max="8905" width="12.21875" customWidth="1"/>
    <col min="8906" max="8906" width="15.77734375" bestFit="1" customWidth="1"/>
    <col min="8907" max="8907" width="11.88671875" customWidth="1"/>
    <col min="8908" max="8908" width="25.44140625" bestFit="1" customWidth="1"/>
    <col min="8909" max="8909" width="22.88671875" bestFit="1" customWidth="1"/>
    <col min="8910" max="8910" width="32.6640625" bestFit="1" customWidth="1"/>
    <col min="8911" max="8911" width="29.33203125" bestFit="1" customWidth="1"/>
    <col min="8912" max="8912" width="39.21875" customWidth="1"/>
    <col min="8913" max="8913" width="12.21875" customWidth="1"/>
    <col min="8914" max="8914" width="15.77734375" bestFit="1" customWidth="1"/>
    <col min="8915" max="8915" width="11.88671875" customWidth="1"/>
    <col min="8916" max="8916" width="25.44140625" bestFit="1" customWidth="1"/>
    <col min="8917" max="8917" width="22.88671875" bestFit="1" customWidth="1"/>
    <col min="8918" max="8918" width="32.6640625" bestFit="1" customWidth="1"/>
    <col min="8919" max="8919" width="29.33203125" bestFit="1" customWidth="1"/>
    <col min="8920" max="8920" width="39.21875" customWidth="1"/>
    <col min="8921" max="8921" width="12.21875" customWidth="1"/>
    <col min="8922" max="8922" width="15.77734375" bestFit="1" customWidth="1"/>
    <col min="8923" max="8923" width="11.88671875" customWidth="1"/>
    <col min="8924" max="8924" width="25.44140625" bestFit="1" customWidth="1"/>
    <col min="8925" max="8925" width="22.88671875" bestFit="1" customWidth="1"/>
    <col min="8926" max="8926" width="32.6640625" bestFit="1" customWidth="1"/>
    <col min="8927" max="8927" width="29.33203125" bestFit="1" customWidth="1"/>
    <col min="8928" max="8928" width="39.21875" customWidth="1"/>
    <col min="8929" max="8929" width="12.21875" customWidth="1"/>
    <col min="8930" max="8930" width="15.77734375" bestFit="1" customWidth="1"/>
    <col min="8931" max="8931" width="11.88671875" customWidth="1"/>
    <col min="8932" max="8932" width="25.44140625" bestFit="1" customWidth="1"/>
    <col min="8933" max="8933" width="22.88671875" bestFit="1" customWidth="1"/>
    <col min="8934" max="8934" width="32.6640625" bestFit="1" customWidth="1"/>
    <col min="8935" max="8935" width="29.33203125" bestFit="1" customWidth="1"/>
    <col min="8936" max="8936" width="39.21875" customWidth="1"/>
    <col min="8937" max="8937" width="12.21875" customWidth="1"/>
    <col min="8938" max="8938" width="15.77734375" bestFit="1" customWidth="1"/>
    <col min="8939" max="8939" width="11.88671875" customWidth="1"/>
    <col min="8940" max="8940" width="25.44140625" bestFit="1" customWidth="1"/>
    <col min="8941" max="8941" width="22.88671875" bestFit="1" customWidth="1"/>
    <col min="8942" max="8942" width="32.6640625" bestFit="1" customWidth="1"/>
    <col min="8943" max="8943" width="29.33203125" bestFit="1" customWidth="1"/>
    <col min="8944" max="8944" width="39.21875" customWidth="1"/>
    <col min="8945" max="8945" width="12.21875" customWidth="1"/>
    <col min="8946" max="8946" width="15.77734375" bestFit="1" customWidth="1"/>
    <col min="8947" max="8947" width="11.88671875" customWidth="1"/>
    <col min="8948" max="8948" width="25.44140625" bestFit="1" customWidth="1"/>
    <col min="8949" max="8949" width="22.88671875" bestFit="1" customWidth="1"/>
    <col min="8950" max="8950" width="32.6640625" bestFit="1" customWidth="1"/>
    <col min="8951" max="8951" width="29.33203125" bestFit="1" customWidth="1"/>
    <col min="8952" max="8952" width="39.21875" customWidth="1"/>
    <col min="8953" max="8953" width="12.21875" customWidth="1"/>
    <col min="8954" max="8954" width="15.77734375" bestFit="1" customWidth="1"/>
    <col min="8955" max="8955" width="11.88671875" customWidth="1"/>
    <col min="8956" max="8956" width="25.44140625" bestFit="1" customWidth="1"/>
    <col min="8957" max="8957" width="22.88671875" bestFit="1" customWidth="1"/>
    <col min="8958" max="8958" width="32.6640625" bestFit="1" customWidth="1"/>
    <col min="8959" max="8959" width="29.33203125" bestFit="1" customWidth="1"/>
    <col min="8960" max="8960" width="39.21875" customWidth="1"/>
    <col min="8961" max="8961" width="12.21875" customWidth="1"/>
    <col min="8962" max="8962" width="15.77734375" bestFit="1" customWidth="1"/>
    <col min="8963" max="8963" width="11.88671875" customWidth="1"/>
    <col min="8964" max="8964" width="25.44140625" bestFit="1" customWidth="1"/>
    <col min="8965" max="8965" width="22.88671875" bestFit="1" customWidth="1"/>
    <col min="8966" max="8966" width="32.6640625" bestFit="1" customWidth="1"/>
    <col min="8967" max="8967" width="29.33203125" bestFit="1" customWidth="1"/>
    <col min="8968" max="8968" width="39.21875" customWidth="1"/>
    <col min="8969" max="8969" width="12.21875" customWidth="1"/>
    <col min="8970" max="8970" width="15.77734375" bestFit="1" customWidth="1"/>
    <col min="8971" max="8971" width="11.88671875" customWidth="1"/>
    <col min="8972" max="8972" width="25.44140625" bestFit="1" customWidth="1"/>
    <col min="8973" max="8973" width="22.88671875" bestFit="1" customWidth="1"/>
    <col min="8974" max="8974" width="32.6640625" bestFit="1" customWidth="1"/>
    <col min="8975" max="8975" width="29.33203125" bestFit="1" customWidth="1"/>
    <col min="8976" max="8976" width="39.21875" customWidth="1"/>
    <col min="8977" max="8977" width="12.21875" customWidth="1"/>
    <col min="8978" max="8978" width="15.77734375" bestFit="1" customWidth="1"/>
    <col min="8979" max="8979" width="11.88671875" customWidth="1"/>
    <col min="8980" max="8980" width="25.44140625" bestFit="1" customWidth="1"/>
    <col min="8981" max="8981" width="22.88671875" bestFit="1" customWidth="1"/>
    <col min="8982" max="8982" width="32.6640625" bestFit="1" customWidth="1"/>
    <col min="8983" max="8983" width="29.33203125" bestFit="1" customWidth="1"/>
    <col min="8984" max="8984" width="39.21875" customWidth="1"/>
    <col min="8985" max="8985" width="12.21875" customWidth="1"/>
    <col min="8986" max="8986" width="15.77734375" bestFit="1" customWidth="1"/>
    <col min="8987" max="8987" width="11.88671875" customWidth="1"/>
    <col min="8988" max="8988" width="25.44140625" bestFit="1" customWidth="1"/>
    <col min="8989" max="8989" width="22.88671875" bestFit="1" customWidth="1"/>
    <col min="8990" max="8990" width="32.6640625" bestFit="1" customWidth="1"/>
    <col min="8991" max="8991" width="29.33203125" bestFit="1" customWidth="1"/>
    <col min="8992" max="8992" width="39.21875" customWidth="1"/>
    <col min="8993" max="8993" width="12.21875" customWidth="1"/>
    <col min="8994" max="8994" width="15.77734375" bestFit="1" customWidth="1"/>
    <col min="8995" max="8995" width="11.88671875" customWidth="1"/>
    <col min="8996" max="8996" width="25.44140625" bestFit="1" customWidth="1"/>
    <col min="8997" max="8997" width="22.88671875" bestFit="1" customWidth="1"/>
    <col min="8998" max="8998" width="32.6640625" bestFit="1" customWidth="1"/>
    <col min="8999" max="8999" width="29.33203125" bestFit="1" customWidth="1"/>
    <col min="9000" max="9000" width="39.21875" customWidth="1"/>
    <col min="9001" max="9001" width="12.21875" customWidth="1"/>
    <col min="9002" max="9002" width="15.77734375" bestFit="1" customWidth="1"/>
    <col min="9003" max="9003" width="11.88671875" customWidth="1"/>
    <col min="9004" max="9004" width="25.44140625" bestFit="1" customWidth="1"/>
    <col min="9005" max="9005" width="22.88671875" bestFit="1" customWidth="1"/>
    <col min="9006" max="9006" width="32.6640625" bestFit="1" customWidth="1"/>
    <col min="9007" max="9007" width="29.33203125" bestFit="1" customWidth="1"/>
    <col min="9008" max="9008" width="39.21875" customWidth="1"/>
    <col min="9009" max="9009" width="12.21875" customWidth="1"/>
    <col min="9010" max="9010" width="15.77734375" bestFit="1" customWidth="1"/>
    <col min="9011" max="9011" width="11.88671875" customWidth="1"/>
    <col min="9012" max="9012" width="25.44140625" bestFit="1" customWidth="1"/>
    <col min="9013" max="9013" width="22.88671875" bestFit="1" customWidth="1"/>
    <col min="9014" max="9014" width="32.6640625" bestFit="1" customWidth="1"/>
    <col min="9015" max="9015" width="29.33203125" bestFit="1" customWidth="1"/>
    <col min="9016" max="9016" width="39.21875" customWidth="1"/>
    <col min="9017" max="9017" width="12.21875" customWidth="1"/>
    <col min="9018" max="9018" width="15.77734375" bestFit="1" customWidth="1"/>
    <col min="9019" max="9019" width="11.88671875" customWidth="1"/>
    <col min="9020" max="9020" width="25.44140625" bestFit="1" customWidth="1"/>
    <col min="9021" max="9021" width="22.88671875" bestFit="1" customWidth="1"/>
    <col min="9022" max="9022" width="32.6640625" bestFit="1" customWidth="1"/>
    <col min="9023" max="9023" width="29.33203125" bestFit="1" customWidth="1"/>
    <col min="9024" max="9024" width="39.21875" customWidth="1"/>
    <col min="9025" max="9025" width="12.21875" customWidth="1"/>
    <col min="9026" max="9026" width="15.77734375" bestFit="1" customWidth="1"/>
    <col min="9027" max="9027" width="11.88671875" customWidth="1"/>
    <col min="9028" max="9028" width="25.44140625" bestFit="1" customWidth="1"/>
    <col min="9029" max="9029" width="22.88671875" bestFit="1" customWidth="1"/>
    <col min="9030" max="9030" width="32.6640625" bestFit="1" customWidth="1"/>
    <col min="9031" max="9031" width="29.33203125" bestFit="1" customWidth="1"/>
    <col min="9032" max="9032" width="39.21875" customWidth="1"/>
    <col min="9033" max="9033" width="12.21875" customWidth="1"/>
    <col min="9034" max="9034" width="15.77734375" bestFit="1" customWidth="1"/>
    <col min="9035" max="9035" width="11.88671875" customWidth="1"/>
    <col min="9036" max="9036" width="25.44140625" bestFit="1" customWidth="1"/>
    <col min="9037" max="9037" width="22.88671875" bestFit="1" customWidth="1"/>
    <col min="9038" max="9038" width="32.6640625" bestFit="1" customWidth="1"/>
    <col min="9039" max="9039" width="29.33203125" bestFit="1" customWidth="1"/>
    <col min="9040" max="9040" width="39.21875" customWidth="1"/>
    <col min="9041" max="9041" width="12.21875" customWidth="1"/>
    <col min="9042" max="9042" width="15.77734375" bestFit="1" customWidth="1"/>
    <col min="9043" max="9043" width="11.88671875" customWidth="1"/>
    <col min="9044" max="9044" width="25.44140625" bestFit="1" customWidth="1"/>
    <col min="9045" max="9045" width="22.88671875" bestFit="1" customWidth="1"/>
    <col min="9046" max="9046" width="32.6640625" bestFit="1" customWidth="1"/>
    <col min="9047" max="9047" width="29.33203125" bestFit="1" customWidth="1"/>
    <col min="9048" max="9048" width="39.21875" customWidth="1"/>
    <col min="9049" max="9049" width="12.21875" customWidth="1"/>
    <col min="9050" max="9050" width="15.77734375" bestFit="1" customWidth="1"/>
    <col min="9051" max="9051" width="11.88671875" customWidth="1"/>
    <col min="9052" max="9052" width="25.44140625" bestFit="1" customWidth="1"/>
    <col min="9053" max="9053" width="22.88671875" bestFit="1" customWidth="1"/>
    <col min="9054" max="9054" width="32.6640625" bestFit="1" customWidth="1"/>
    <col min="9055" max="9055" width="29.33203125" bestFit="1" customWidth="1"/>
    <col min="9056" max="9056" width="39.21875" customWidth="1"/>
    <col min="9057" max="9057" width="12.21875" customWidth="1"/>
    <col min="9058" max="9058" width="15.77734375" bestFit="1" customWidth="1"/>
    <col min="9059" max="9059" width="11.88671875" customWidth="1"/>
    <col min="9060" max="9060" width="25.44140625" bestFit="1" customWidth="1"/>
    <col min="9061" max="9061" width="22.88671875" bestFit="1" customWidth="1"/>
    <col min="9062" max="9062" width="32.6640625" bestFit="1" customWidth="1"/>
    <col min="9063" max="9063" width="29.33203125" bestFit="1" customWidth="1"/>
    <col min="9064" max="9064" width="39.21875" customWidth="1"/>
    <col min="9065" max="9065" width="12.21875" customWidth="1"/>
    <col min="9066" max="9066" width="15.77734375" bestFit="1" customWidth="1"/>
    <col min="9067" max="9067" width="11.88671875" customWidth="1"/>
    <col min="9068" max="9068" width="25.44140625" bestFit="1" customWidth="1"/>
    <col min="9069" max="9069" width="22.88671875" bestFit="1" customWidth="1"/>
    <col min="9070" max="9070" width="32.6640625" bestFit="1" customWidth="1"/>
    <col min="9071" max="9071" width="29.33203125" bestFit="1" customWidth="1"/>
    <col min="9072" max="9072" width="39.21875" customWidth="1"/>
    <col min="9073" max="9073" width="12.21875" customWidth="1"/>
    <col min="9074" max="9074" width="15.77734375" bestFit="1" customWidth="1"/>
    <col min="9075" max="9075" width="11.88671875" customWidth="1"/>
    <col min="9076" max="9076" width="25.44140625" bestFit="1" customWidth="1"/>
    <col min="9077" max="9077" width="22.88671875" bestFit="1" customWidth="1"/>
    <col min="9078" max="9078" width="32.6640625" bestFit="1" customWidth="1"/>
    <col min="9079" max="9079" width="29.33203125" bestFit="1" customWidth="1"/>
    <col min="9080" max="9080" width="39.21875" customWidth="1"/>
    <col min="9081" max="9081" width="12.21875" customWidth="1"/>
    <col min="9082" max="9082" width="15.77734375" bestFit="1" customWidth="1"/>
    <col min="9083" max="9083" width="11.88671875" customWidth="1"/>
    <col min="9084" max="9084" width="25.44140625" bestFit="1" customWidth="1"/>
    <col min="9085" max="9085" width="22.88671875" bestFit="1" customWidth="1"/>
    <col min="9086" max="9086" width="32.6640625" bestFit="1" customWidth="1"/>
    <col min="9087" max="9087" width="29.33203125" bestFit="1" customWidth="1"/>
    <col min="9088" max="9088" width="39.21875" customWidth="1"/>
    <col min="9089" max="9089" width="12.21875" customWidth="1"/>
    <col min="9090" max="9090" width="15.77734375" bestFit="1" customWidth="1"/>
    <col min="9091" max="9091" width="11.88671875" customWidth="1"/>
    <col min="9092" max="9092" width="25.44140625" bestFit="1" customWidth="1"/>
    <col min="9093" max="9093" width="22.88671875" bestFit="1" customWidth="1"/>
    <col min="9094" max="9094" width="32.6640625" bestFit="1" customWidth="1"/>
    <col min="9095" max="9095" width="29.33203125" bestFit="1" customWidth="1"/>
    <col min="9096" max="9096" width="39.21875" customWidth="1"/>
    <col min="9097" max="9097" width="12.21875" customWidth="1"/>
    <col min="9098" max="9098" width="15.77734375" bestFit="1" customWidth="1"/>
    <col min="9099" max="9099" width="11.88671875" customWidth="1"/>
    <col min="9100" max="9100" width="25.44140625" bestFit="1" customWidth="1"/>
    <col min="9101" max="9101" width="22.88671875" bestFit="1" customWidth="1"/>
    <col min="9102" max="9102" width="32.6640625" bestFit="1" customWidth="1"/>
    <col min="9103" max="9103" width="29.33203125" bestFit="1" customWidth="1"/>
    <col min="9104" max="9104" width="39.21875" customWidth="1"/>
    <col min="9105" max="9105" width="12.21875" customWidth="1"/>
    <col min="9106" max="9106" width="15.77734375" bestFit="1" customWidth="1"/>
    <col min="9107" max="9107" width="11.88671875" customWidth="1"/>
    <col min="9108" max="9108" width="25.44140625" bestFit="1" customWidth="1"/>
    <col min="9109" max="9109" width="22.88671875" bestFit="1" customWidth="1"/>
    <col min="9110" max="9110" width="32.6640625" bestFit="1" customWidth="1"/>
    <col min="9111" max="9111" width="29.33203125" bestFit="1" customWidth="1"/>
    <col min="9112" max="9112" width="39.21875" customWidth="1"/>
    <col min="9113" max="9113" width="12.21875" customWidth="1"/>
    <col min="9114" max="9114" width="15.77734375" bestFit="1" customWidth="1"/>
    <col min="9115" max="9115" width="11.88671875" customWidth="1"/>
    <col min="9116" max="9116" width="25.44140625" bestFit="1" customWidth="1"/>
    <col min="9117" max="9117" width="22.88671875" bestFit="1" customWidth="1"/>
    <col min="9118" max="9118" width="32.6640625" bestFit="1" customWidth="1"/>
    <col min="9119" max="9119" width="29.33203125" bestFit="1" customWidth="1"/>
    <col min="9120" max="9120" width="39.21875" customWidth="1"/>
    <col min="9121" max="9121" width="12.21875" customWidth="1"/>
    <col min="9122" max="9122" width="15.77734375" bestFit="1" customWidth="1"/>
    <col min="9123" max="9123" width="11.88671875" customWidth="1"/>
    <col min="9124" max="9124" width="25.44140625" bestFit="1" customWidth="1"/>
    <col min="9125" max="9125" width="22.88671875" bestFit="1" customWidth="1"/>
    <col min="9126" max="9126" width="32.6640625" bestFit="1" customWidth="1"/>
    <col min="9127" max="9127" width="29.33203125" bestFit="1" customWidth="1"/>
    <col min="9128" max="9128" width="39.21875" customWidth="1"/>
    <col min="9129" max="9129" width="12.21875" customWidth="1"/>
    <col min="9130" max="9130" width="15.77734375" bestFit="1" customWidth="1"/>
    <col min="9131" max="9131" width="11.88671875" customWidth="1"/>
    <col min="9132" max="9132" width="25.44140625" bestFit="1" customWidth="1"/>
    <col min="9133" max="9133" width="22.88671875" bestFit="1" customWidth="1"/>
    <col min="9134" max="9134" width="32.6640625" bestFit="1" customWidth="1"/>
    <col min="9135" max="9135" width="29.33203125" bestFit="1" customWidth="1"/>
    <col min="9136" max="9136" width="39.21875" customWidth="1"/>
    <col min="9137" max="9137" width="12.21875" customWidth="1"/>
    <col min="9138" max="9138" width="15.77734375" bestFit="1" customWidth="1"/>
    <col min="9139" max="9139" width="11.88671875" customWidth="1"/>
    <col min="9140" max="9140" width="25.44140625" bestFit="1" customWidth="1"/>
    <col min="9141" max="9141" width="22.88671875" bestFit="1" customWidth="1"/>
    <col min="9142" max="9142" width="32.6640625" bestFit="1" customWidth="1"/>
    <col min="9143" max="9143" width="29.33203125" bestFit="1" customWidth="1"/>
    <col min="9144" max="9144" width="39.21875" customWidth="1"/>
    <col min="9145" max="9145" width="12.21875" customWidth="1"/>
    <col min="9146" max="9146" width="15.77734375" bestFit="1" customWidth="1"/>
    <col min="9147" max="9147" width="11.88671875" customWidth="1"/>
    <col min="9148" max="9148" width="25.44140625" bestFit="1" customWidth="1"/>
    <col min="9149" max="9149" width="22.88671875" bestFit="1" customWidth="1"/>
    <col min="9150" max="9150" width="32.6640625" bestFit="1" customWidth="1"/>
    <col min="9151" max="9151" width="29.33203125" bestFit="1" customWidth="1"/>
    <col min="9152" max="9152" width="39.21875" customWidth="1"/>
    <col min="9153" max="9153" width="12.21875" customWidth="1"/>
    <col min="9154" max="9154" width="15.77734375" bestFit="1" customWidth="1"/>
    <col min="9155" max="9155" width="11.88671875" customWidth="1"/>
    <col min="9156" max="9156" width="25.44140625" bestFit="1" customWidth="1"/>
    <col min="9157" max="9157" width="22.88671875" bestFit="1" customWidth="1"/>
    <col min="9158" max="9158" width="32.6640625" bestFit="1" customWidth="1"/>
    <col min="9159" max="9159" width="29.33203125" bestFit="1" customWidth="1"/>
    <col min="9160" max="9160" width="39.21875" customWidth="1"/>
    <col min="9161" max="9161" width="12.21875" customWidth="1"/>
    <col min="9162" max="9162" width="15.77734375" bestFit="1" customWidth="1"/>
    <col min="9163" max="9163" width="11.88671875" customWidth="1"/>
    <col min="9164" max="9164" width="25.44140625" bestFit="1" customWidth="1"/>
    <col min="9165" max="9165" width="22.88671875" bestFit="1" customWidth="1"/>
    <col min="9166" max="9166" width="32.6640625" bestFit="1" customWidth="1"/>
    <col min="9167" max="9167" width="29.33203125" bestFit="1" customWidth="1"/>
    <col min="9168" max="9168" width="39.21875" customWidth="1"/>
    <col min="9169" max="9169" width="12.21875" customWidth="1"/>
    <col min="9170" max="9170" width="15.77734375" bestFit="1" customWidth="1"/>
    <col min="9171" max="9171" width="11.88671875" customWidth="1"/>
    <col min="9172" max="9172" width="25.44140625" bestFit="1" customWidth="1"/>
    <col min="9173" max="9173" width="22.88671875" bestFit="1" customWidth="1"/>
    <col min="9174" max="9174" width="32.6640625" bestFit="1" customWidth="1"/>
    <col min="9175" max="9175" width="29.33203125" bestFit="1" customWidth="1"/>
    <col min="9176" max="9176" width="39.21875" customWidth="1"/>
    <col min="9177" max="9177" width="12.21875" customWidth="1"/>
    <col min="9178" max="9178" width="15.77734375" bestFit="1" customWidth="1"/>
    <col min="9179" max="9179" width="11.88671875" customWidth="1"/>
    <col min="9180" max="9180" width="25.44140625" bestFit="1" customWidth="1"/>
    <col min="9181" max="9181" width="22.88671875" bestFit="1" customWidth="1"/>
    <col min="9182" max="9182" width="32.6640625" bestFit="1" customWidth="1"/>
    <col min="9183" max="9183" width="29.33203125" bestFit="1" customWidth="1"/>
    <col min="9184" max="9184" width="39.21875" customWidth="1"/>
    <col min="9185" max="9185" width="12.21875" customWidth="1"/>
    <col min="9186" max="9186" width="15.77734375" bestFit="1" customWidth="1"/>
    <col min="9187" max="9187" width="11.88671875" customWidth="1"/>
    <col min="9188" max="9188" width="25.44140625" bestFit="1" customWidth="1"/>
    <col min="9189" max="9189" width="22.88671875" bestFit="1" customWidth="1"/>
    <col min="9190" max="9190" width="32.6640625" bestFit="1" customWidth="1"/>
    <col min="9191" max="9191" width="29.33203125" bestFit="1" customWidth="1"/>
    <col min="9192" max="9192" width="39.21875" customWidth="1"/>
    <col min="9193" max="9193" width="12.21875" customWidth="1"/>
    <col min="9194" max="9194" width="15.77734375" bestFit="1" customWidth="1"/>
    <col min="9195" max="9195" width="11.88671875" customWidth="1"/>
    <col min="9196" max="9196" width="25.44140625" bestFit="1" customWidth="1"/>
    <col min="9197" max="9197" width="22.88671875" bestFit="1" customWidth="1"/>
    <col min="9198" max="9198" width="32.6640625" bestFit="1" customWidth="1"/>
    <col min="9199" max="9199" width="29.33203125" bestFit="1" customWidth="1"/>
    <col min="9200" max="9200" width="39.21875" customWidth="1"/>
    <col min="9201" max="9201" width="12.21875" customWidth="1"/>
    <col min="9202" max="9202" width="15.77734375" bestFit="1" customWidth="1"/>
    <col min="9203" max="9203" width="11.88671875" customWidth="1"/>
    <col min="9204" max="9204" width="25.44140625" bestFit="1" customWidth="1"/>
    <col min="9205" max="9205" width="22.88671875" bestFit="1" customWidth="1"/>
    <col min="9206" max="9206" width="32.6640625" bestFit="1" customWidth="1"/>
    <col min="9207" max="9207" width="29.33203125" bestFit="1" customWidth="1"/>
    <col min="9208" max="9208" width="39.21875" customWidth="1"/>
    <col min="9209" max="9209" width="12.21875" customWidth="1"/>
    <col min="9210" max="9210" width="15.77734375" bestFit="1" customWidth="1"/>
    <col min="9211" max="9211" width="11.88671875" customWidth="1"/>
    <col min="9212" max="9212" width="25.44140625" bestFit="1" customWidth="1"/>
    <col min="9213" max="9213" width="22.88671875" bestFit="1" customWidth="1"/>
    <col min="9214" max="9214" width="32.6640625" bestFit="1" customWidth="1"/>
    <col min="9215" max="9215" width="29.33203125" bestFit="1" customWidth="1"/>
    <col min="9216" max="9216" width="39.21875" customWidth="1"/>
    <col min="9217" max="9217" width="12.21875" customWidth="1"/>
    <col min="9218" max="9218" width="15.77734375" bestFit="1" customWidth="1"/>
    <col min="9219" max="9219" width="11.88671875" customWidth="1"/>
    <col min="9220" max="9220" width="25.44140625" bestFit="1" customWidth="1"/>
    <col min="9221" max="9221" width="22.88671875" bestFit="1" customWidth="1"/>
    <col min="9222" max="9222" width="32.6640625" bestFit="1" customWidth="1"/>
    <col min="9223" max="9223" width="29.33203125" bestFit="1" customWidth="1"/>
    <col min="9224" max="9224" width="39.21875" customWidth="1"/>
    <col min="9225" max="9225" width="12.21875" customWidth="1"/>
    <col min="9226" max="9226" width="15.77734375" bestFit="1" customWidth="1"/>
    <col min="9227" max="9227" width="11.88671875" customWidth="1"/>
    <col min="9228" max="9228" width="25.44140625" bestFit="1" customWidth="1"/>
    <col min="9229" max="9229" width="22.88671875" bestFit="1" customWidth="1"/>
    <col min="9230" max="9230" width="32.6640625" bestFit="1" customWidth="1"/>
    <col min="9231" max="9231" width="29.33203125" bestFit="1" customWidth="1"/>
    <col min="9232" max="9232" width="39.21875" customWidth="1"/>
    <col min="9233" max="9233" width="12.21875" customWidth="1"/>
    <col min="9234" max="9234" width="15.77734375" bestFit="1" customWidth="1"/>
    <col min="9235" max="9235" width="11.88671875" customWidth="1"/>
    <col min="9236" max="9236" width="25.44140625" bestFit="1" customWidth="1"/>
    <col min="9237" max="9237" width="22.88671875" bestFit="1" customWidth="1"/>
    <col min="9238" max="9238" width="32.6640625" bestFit="1" customWidth="1"/>
    <col min="9239" max="9239" width="29.33203125" bestFit="1" customWidth="1"/>
    <col min="9240" max="9240" width="39.21875" customWidth="1"/>
    <col min="9241" max="9241" width="12.21875" customWidth="1"/>
    <col min="9242" max="9242" width="15.77734375" bestFit="1" customWidth="1"/>
    <col min="9243" max="9243" width="11.88671875" customWidth="1"/>
    <col min="9244" max="9244" width="25.44140625" bestFit="1" customWidth="1"/>
    <col min="9245" max="9245" width="22.88671875" bestFit="1" customWidth="1"/>
    <col min="9246" max="9246" width="32.6640625" bestFit="1" customWidth="1"/>
    <col min="9247" max="9247" width="29.33203125" bestFit="1" customWidth="1"/>
    <col min="9248" max="9248" width="39.21875" customWidth="1"/>
    <col min="9249" max="9249" width="12.21875" customWidth="1"/>
    <col min="9250" max="9250" width="15.77734375" bestFit="1" customWidth="1"/>
    <col min="9251" max="9251" width="11.88671875" customWidth="1"/>
    <col min="9252" max="9252" width="25.44140625" bestFit="1" customWidth="1"/>
    <col min="9253" max="9253" width="22.88671875" bestFit="1" customWidth="1"/>
    <col min="9254" max="9254" width="32.6640625" bestFit="1" customWidth="1"/>
    <col min="9255" max="9255" width="29.33203125" bestFit="1" customWidth="1"/>
    <col min="9256" max="9256" width="39.21875" customWidth="1"/>
    <col min="9257" max="9257" width="12.21875" customWidth="1"/>
    <col min="9258" max="9258" width="15.77734375" bestFit="1" customWidth="1"/>
    <col min="9259" max="9259" width="11.88671875" customWidth="1"/>
    <col min="9260" max="9260" width="25.44140625" bestFit="1" customWidth="1"/>
    <col min="9261" max="9261" width="22.88671875" bestFit="1" customWidth="1"/>
    <col min="9262" max="9262" width="32.6640625" bestFit="1" customWidth="1"/>
    <col min="9263" max="9263" width="29.33203125" bestFit="1" customWidth="1"/>
    <col min="9264" max="9264" width="39.21875" customWidth="1"/>
    <col min="9265" max="9265" width="12.21875" customWidth="1"/>
    <col min="9266" max="9266" width="15.77734375" bestFit="1" customWidth="1"/>
    <col min="9267" max="9267" width="11.88671875" customWidth="1"/>
    <col min="9268" max="9268" width="25.44140625" bestFit="1" customWidth="1"/>
    <col min="9269" max="9269" width="22.88671875" bestFit="1" customWidth="1"/>
    <col min="9270" max="9270" width="32.6640625" bestFit="1" customWidth="1"/>
    <col min="9271" max="9271" width="29.33203125" bestFit="1" customWidth="1"/>
    <col min="9272" max="9272" width="39.21875" customWidth="1"/>
    <col min="9273" max="9273" width="12.21875" customWidth="1"/>
    <col min="9274" max="9274" width="15.77734375" bestFit="1" customWidth="1"/>
    <col min="9275" max="9275" width="11.88671875" customWidth="1"/>
    <col min="9276" max="9276" width="25.44140625" bestFit="1" customWidth="1"/>
    <col min="9277" max="9277" width="22.88671875" bestFit="1" customWidth="1"/>
    <col min="9278" max="9278" width="32.6640625" bestFit="1" customWidth="1"/>
    <col min="9279" max="9279" width="29.33203125" bestFit="1" customWidth="1"/>
    <col min="9280" max="9280" width="39.21875" customWidth="1"/>
    <col min="9281" max="9281" width="12.21875" customWidth="1"/>
    <col min="9282" max="9282" width="15.77734375" bestFit="1" customWidth="1"/>
    <col min="9283" max="9283" width="11.88671875" customWidth="1"/>
    <col min="9284" max="9284" width="25.44140625" bestFit="1" customWidth="1"/>
    <col min="9285" max="9285" width="22.88671875" bestFit="1" customWidth="1"/>
    <col min="9286" max="9286" width="32.6640625" bestFit="1" customWidth="1"/>
    <col min="9287" max="9287" width="29.33203125" bestFit="1" customWidth="1"/>
    <col min="9288" max="9288" width="39.21875" customWidth="1"/>
    <col min="9289" max="9289" width="12.21875" customWidth="1"/>
    <col min="9290" max="9290" width="15.77734375" bestFit="1" customWidth="1"/>
    <col min="9291" max="9291" width="11.88671875" customWidth="1"/>
    <col min="9292" max="9292" width="25.44140625" bestFit="1" customWidth="1"/>
    <col min="9293" max="9293" width="22.88671875" bestFit="1" customWidth="1"/>
    <col min="9294" max="9294" width="32.6640625" bestFit="1" customWidth="1"/>
    <col min="9295" max="9295" width="29.33203125" bestFit="1" customWidth="1"/>
    <col min="9296" max="9296" width="39.21875" customWidth="1"/>
    <col min="9297" max="9297" width="12.21875" customWidth="1"/>
    <col min="9298" max="9298" width="15.77734375" bestFit="1" customWidth="1"/>
    <col min="9299" max="9299" width="11.88671875" customWidth="1"/>
    <col min="9300" max="9300" width="25.44140625" bestFit="1" customWidth="1"/>
    <col min="9301" max="9301" width="22.88671875" bestFit="1" customWidth="1"/>
    <col min="9302" max="9302" width="32.6640625" bestFit="1" customWidth="1"/>
    <col min="9303" max="9303" width="29.33203125" bestFit="1" customWidth="1"/>
    <col min="9304" max="9304" width="39.21875" customWidth="1"/>
    <col min="9305" max="9305" width="12.21875" customWidth="1"/>
    <col min="9306" max="9306" width="15.77734375" bestFit="1" customWidth="1"/>
    <col min="9307" max="9307" width="11.88671875" customWidth="1"/>
    <col min="9308" max="9308" width="25.44140625" bestFit="1" customWidth="1"/>
    <col min="9309" max="9309" width="22.88671875" bestFit="1" customWidth="1"/>
    <col min="9310" max="9310" width="32.6640625" bestFit="1" customWidth="1"/>
    <col min="9311" max="9311" width="29.33203125" bestFit="1" customWidth="1"/>
    <col min="9312" max="9312" width="39.21875" customWidth="1"/>
    <col min="9313" max="9313" width="12.21875" customWidth="1"/>
    <col min="9314" max="9314" width="15.77734375" bestFit="1" customWidth="1"/>
    <col min="9315" max="9315" width="11.88671875" customWidth="1"/>
    <col min="9316" max="9316" width="25.44140625" bestFit="1" customWidth="1"/>
    <col min="9317" max="9317" width="22.88671875" bestFit="1" customWidth="1"/>
    <col min="9318" max="9318" width="32.6640625" bestFit="1" customWidth="1"/>
    <col min="9319" max="9319" width="29.33203125" bestFit="1" customWidth="1"/>
    <col min="9320" max="9320" width="39.21875" customWidth="1"/>
    <col min="9321" max="9321" width="12.21875" customWidth="1"/>
    <col min="9322" max="9322" width="15.77734375" bestFit="1" customWidth="1"/>
    <col min="9323" max="9323" width="11.88671875" customWidth="1"/>
    <col min="9324" max="9324" width="25.44140625" bestFit="1" customWidth="1"/>
    <col min="9325" max="9325" width="22.88671875" bestFit="1" customWidth="1"/>
    <col min="9326" max="9326" width="32.6640625" bestFit="1" customWidth="1"/>
    <col min="9327" max="9327" width="29.33203125" bestFit="1" customWidth="1"/>
    <col min="9328" max="9328" width="39.21875" customWidth="1"/>
    <col min="9329" max="9329" width="12.21875" customWidth="1"/>
    <col min="9330" max="9330" width="15.77734375" bestFit="1" customWidth="1"/>
    <col min="9331" max="9331" width="11.88671875" customWidth="1"/>
    <col min="9332" max="9332" width="25.44140625" bestFit="1" customWidth="1"/>
    <col min="9333" max="9333" width="22.88671875" bestFit="1" customWidth="1"/>
    <col min="9334" max="9334" width="32.6640625" bestFit="1" customWidth="1"/>
    <col min="9335" max="9335" width="29.33203125" bestFit="1" customWidth="1"/>
    <col min="9336" max="9336" width="39.21875" customWidth="1"/>
    <col min="9337" max="9337" width="12.21875" customWidth="1"/>
    <col min="9338" max="9338" width="15.77734375" bestFit="1" customWidth="1"/>
    <col min="9339" max="9339" width="11.88671875" customWidth="1"/>
    <col min="9340" max="9340" width="25.44140625" bestFit="1" customWidth="1"/>
    <col min="9341" max="9341" width="22.88671875" bestFit="1" customWidth="1"/>
    <col min="9342" max="9342" width="32.6640625" bestFit="1" customWidth="1"/>
    <col min="9343" max="9343" width="29.33203125" bestFit="1" customWidth="1"/>
    <col min="9344" max="9344" width="39.21875" customWidth="1"/>
    <col min="9345" max="9345" width="12.21875" customWidth="1"/>
    <col min="9346" max="9346" width="15.77734375" bestFit="1" customWidth="1"/>
    <col min="9347" max="9347" width="11.88671875" customWidth="1"/>
    <col min="9348" max="9348" width="25.44140625" bestFit="1" customWidth="1"/>
    <col min="9349" max="9349" width="22.88671875" bestFit="1" customWidth="1"/>
    <col min="9350" max="9350" width="32.6640625" bestFit="1" customWidth="1"/>
    <col min="9351" max="9351" width="29.33203125" bestFit="1" customWidth="1"/>
    <col min="9352" max="9352" width="39.21875" customWidth="1"/>
    <col min="9353" max="9353" width="12.21875" customWidth="1"/>
    <col min="9354" max="9354" width="15.77734375" bestFit="1" customWidth="1"/>
    <col min="9355" max="9355" width="11.88671875" customWidth="1"/>
    <col min="9356" max="9356" width="25.44140625" bestFit="1" customWidth="1"/>
    <col min="9357" max="9357" width="22.88671875" bestFit="1" customWidth="1"/>
    <col min="9358" max="9358" width="32.6640625" bestFit="1" customWidth="1"/>
    <col min="9359" max="9359" width="29.33203125" bestFit="1" customWidth="1"/>
    <col min="9360" max="9360" width="39.21875" customWidth="1"/>
    <col min="9361" max="9361" width="12.21875" customWidth="1"/>
    <col min="9362" max="9362" width="15.77734375" bestFit="1" customWidth="1"/>
    <col min="9363" max="9363" width="11.88671875" customWidth="1"/>
    <col min="9364" max="9364" width="25.44140625" bestFit="1" customWidth="1"/>
    <col min="9365" max="9365" width="22.88671875" bestFit="1" customWidth="1"/>
    <col min="9366" max="9366" width="32.6640625" bestFit="1" customWidth="1"/>
    <col min="9367" max="9367" width="29.33203125" bestFit="1" customWidth="1"/>
    <col min="9368" max="9368" width="39.21875" customWidth="1"/>
    <col min="9369" max="9369" width="12.21875" customWidth="1"/>
    <col min="9370" max="9370" width="15.77734375" bestFit="1" customWidth="1"/>
    <col min="9371" max="9371" width="11.88671875" customWidth="1"/>
    <col min="9372" max="9372" width="25.44140625" bestFit="1" customWidth="1"/>
    <col min="9373" max="9373" width="22.88671875" bestFit="1" customWidth="1"/>
    <col min="9374" max="9374" width="32.6640625" bestFit="1" customWidth="1"/>
    <col min="9375" max="9375" width="29.33203125" bestFit="1" customWidth="1"/>
    <col min="9376" max="9376" width="39.21875" customWidth="1"/>
    <col min="9377" max="9377" width="12.21875" customWidth="1"/>
    <col min="9378" max="9378" width="15.77734375" bestFit="1" customWidth="1"/>
    <col min="9379" max="9379" width="11.88671875" customWidth="1"/>
    <col min="9380" max="9380" width="25.44140625" bestFit="1" customWidth="1"/>
    <col min="9381" max="9381" width="22.88671875" bestFit="1" customWidth="1"/>
    <col min="9382" max="9382" width="32.6640625" bestFit="1" customWidth="1"/>
    <col min="9383" max="9383" width="29.33203125" bestFit="1" customWidth="1"/>
    <col min="9384" max="9384" width="39.21875" customWidth="1"/>
    <col min="9385" max="9385" width="12.21875" customWidth="1"/>
    <col min="9386" max="9386" width="15.77734375" bestFit="1" customWidth="1"/>
    <col min="9387" max="9387" width="11.88671875" customWidth="1"/>
    <col min="9388" max="9388" width="25.44140625" bestFit="1" customWidth="1"/>
    <col min="9389" max="9389" width="22.88671875" bestFit="1" customWidth="1"/>
    <col min="9390" max="9390" width="32.6640625" bestFit="1" customWidth="1"/>
    <col min="9391" max="9391" width="29.33203125" bestFit="1" customWidth="1"/>
    <col min="9392" max="9392" width="39.21875" customWidth="1"/>
    <col min="9393" max="9393" width="12.21875" customWidth="1"/>
    <col min="9394" max="9394" width="15.77734375" bestFit="1" customWidth="1"/>
    <col min="9395" max="9395" width="11.88671875" customWidth="1"/>
    <col min="9396" max="9396" width="25.44140625" bestFit="1" customWidth="1"/>
    <col min="9397" max="9397" width="22.88671875" bestFit="1" customWidth="1"/>
    <col min="9398" max="9398" width="32.6640625" bestFit="1" customWidth="1"/>
    <col min="9399" max="9399" width="29.33203125" bestFit="1" customWidth="1"/>
    <col min="9400" max="9400" width="39.21875" customWidth="1"/>
    <col min="9401" max="9401" width="12.21875" customWidth="1"/>
    <col min="9402" max="9402" width="15.77734375" bestFit="1" customWidth="1"/>
    <col min="9403" max="9403" width="11.88671875" customWidth="1"/>
    <col min="9404" max="9404" width="25.44140625" bestFit="1" customWidth="1"/>
    <col min="9405" max="9405" width="22.88671875" bestFit="1" customWidth="1"/>
    <col min="9406" max="9406" width="32.6640625" bestFit="1" customWidth="1"/>
    <col min="9407" max="9407" width="29.33203125" bestFit="1" customWidth="1"/>
    <col min="9408" max="9408" width="39.21875" customWidth="1"/>
    <col min="9409" max="9409" width="12.21875" customWidth="1"/>
    <col min="9410" max="9410" width="15.77734375" bestFit="1" customWidth="1"/>
    <col min="9411" max="9411" width="11.88671875" customWidth="1"/>
    <col min="9412" max="9412" width="25.44140625" bestFit="1" customWidth="1"/>
    <col min="9413" max="9413" width="22.88671875" bestFit="1" customWidth="1"/>
    <col min="9414" max="9414" width="32.6640625" bestFit="1" customWidth="1"/>
    <col min="9415" max="9415" width="29.33203125" bestFit="1" customWidth="1"/>
    <col min="9416" max="9416" width="39.21875" customWidth="1"/>
    <col min="9417" max="9417" width="12.21875" customWidth="1"/>
    <col min="9418" max="9418" width="15.77734375" bestFit="1" customWidth="1"/>
    <col min="9419" max="9419" width="11.88671875" customWidth="1"/>
    <col min="9420" max="9420" width="25.44140625" bestFit="1" customWidth="1"/>
    <col min="9421" max="9421" width="22.88671875" bestFit="1" customWidth="1"/>
    <col min="9422" max="9422" width="32.6640625" bestFit="1" customWidth="1"/>
    <col min="9423" max="9423" width="29.33203125" bestFit="1" customWidth="1"/>
    <col min="9424" max="9424" width="39.21875" customWidth="1"/>
    <col min="9425" max="9425" width="12.21875" customWidth="1"/>
    <col min="9426" max="9426" width="15.77734375" bestFit="1" customWidth="1"/>
    <col min="9427" max="9427" width="11.88671875" customWidth="1"/>
    <col min="9428" max="9428" width="25.44140625" bestFit="1" customWidth="1"/>
    <col min="9429" max="9429" width="22.88671875" bestFit="1" customWidth="1"/>
    <col min="9430" max="9430" width="32.6640625" bestFit="1" customWidth="1"/>
    <col min="9431" max="9431" width="29.33203125" bestFit="1" customWidth="1"/>
    <col min="9432" max="9432" width="39.21875" customWidth="1"/>
    <col min="9433" max="9433" width="12.21875" customWidth="1"/>
    <col min="9434" max="9434" width="15.77734375" bestFit="1" customWidth="1"/>
    <col min="9435" max="9435" width="11.88671875" customWidth="1"/>
    <col min="9436" max="9436" width="25.44140625" bestFit="1" customWidth="1"/>
    <col min="9437" max="9437" width="22.88671875" bestFit="1" customWidth="1"/>
    <col min="9438" max="9438" width="32.6640625" bestFit="1" customWidth="1"/>
    <col min="9439" max="9439" width="29.33203125" bestFit="1" customWidth="1"/>
    <col min="9440" max="9440" width="39.21875" customWidth="1"/>
    <col min="9441" max="9441" width="12.21875" customWidth="1"/>
    <col min="9442" max="9442" width="15.77734375" bestFit="1" customWidth="1"/>
    <col min="9443" max="9443" width="11.88671875" customWidth="1"/>
    <col min="9444" max="9444" width="25.44140625" bestFit="1" customWidth="1"/>
    <col min="9445" max="9445" width="22.88671875" bestFit="1" customWidth="1"/>
    <col min="9446" max="9446" width="32.6640625" bestFit="1" customWidth="1"/>
    <col min="9447" max="9447" width="29.33203125" bestFit="1" customWidth="1"/>
    <col min="9448" max="9448" width="39.21875" customWidth="1"/>
    <col min="9449" max="9449" width="12.21875" customWidth="1"/>
    <col min="9450" max="9450" width="15.77734375" bestFit="1" customWidth="1"/>
    <col min="9451" max="9451" width="11.88671875" customWidth="1"/>
    <col min="9452" max="9452" width="25.44140625" bestFit="1" customWidth="1"/>
    <col min="9453" max="9453" width="22.88671875" bestFit="1" customWidth="1"/>
    <col min="9454" max="9454" width="32.6640625" bestFit="1" customWidth="1"/>
    <col min="9455" max="9455" width="29.33203125" bestFit="1" customWidth="1"/>
    <col min="9456" max="9456" width="39.21875" customWidth="1"/>
    <col min="9457" max="9457" width="12.21875" customWidth="1"/>
    <col min="9458" max="9458" width="15.77734375" bestFit="1" customWidth="1"/>
    <col min="9459" max="9459" width="11.88671875" customWidth="1"/>
    <col min="9460" max="9460" width="25.44140625" bestFit="1" customWidth="1"/>
    <col min="9461" max="9461" width="22.88671875" bestFit="1" customWidth="1"/>
    <col min="9462" max="9462" width="32.6640625" bestFit="1" customWidth="1"/>
    <col min="9463" max="9463" width="29.33203125" bestFit="1" customWidth="1"/>
    <col min="9464" max="9464" width="39.21875" customWidth="1"/>
    <col min="9465" max="9465" width="12.21875" customWidth="1"/>
    <col min="9466" max="9466" width="15.77734375" bestFit="1" customWidth="1"/>
    <col min="9467" max="9467" width="11.88671875" customWidth="1"/>
    <col min="9468" max="9468" width="25.44140625" bestFit="1" customWidth="1"/>
    <col min="9469" max="9469" width="22.88671875" bestFit="1" customWidth="1"/>
    <col min="9470" max="9470" width="32.6640625" bestFit="1" customWidth="1"/>
    <col min="9471" max="9471" width="29.33203125" bestFit="1" customWidth="1"/>
    <col min="9472" max="9472" width="39.21875" customWidth="1"/>
    <col min="9473" max="9473" width="12.21875" customWidth="1"/>
    <col min="9474" max="9474" width="15.77734375" bestFit="1" customWidth="1"/>
    <col min="9475" max="9475" width="11.88671875" customWidth="1"/>
    <col min="9476" max="9476" width="25.44140625" bestFit="1" customWidth="1"/>
    <col min="9477" max="9477" width="22.88671875" bestFit="1" customWidth="1"/>
    <col min="9478" max="9478" width="32.6640625" bestFit="1" customWidth="1"/>
    <col min="9479" max="9479" width="29.33203125" bestFit="1" customWidth="1"/>
    <col min="9480" max="9480" width="39.21875" customWidth="1"/>
    <col min="9481" max="9481" width="12.21875" customWidth="1"/>
    <col min="9482" max="9482" width="15.77734375" bestFit="1" customWidth="1"/>
    <col min="9483" max="9483" width="11.88671875" customWidth="1"/>
    <col min="9484" max="9484" width="25.44140625" bestFit="1" customWidth="1"/>
    <col min="9485" max="9485" width="22.88671875" bestFit="1" customWidth="1"/>
    <col min="9486" max="9486" width="32.6640625" bestFit="1" customWidth="1"/>
    <col min="9487" max="9487" width="29.33203125" bestFit="1" customWidth="1"/>
    <col min="9488" max="9488" width="39.21875" customWidth="1"/>
    <col min="9489" max="9489" width="12.21875" customWidth="1"/>
    <col min="9490" max="9490" width="15.77734375" bestFit="1" customWidth="1"/>
    <col min="9491" max="9491" width="11.88671875" customWidth="1"/>
    <col min="9492" max="9492" width="25.44140625" bestFit="1" customWidth="1"/>
    <col min="9493" max="9493" width="22.88671875" bestFit="1" customWidth="1"/>
    <col min="9494" max="9494" width="32.6640625" bestFit="1" customWidth="1"/>
    <col min="9495" max="9495" width="29.33203125" bestFit="1" customWidth="1"/>
    <col min="9496" max="9496" width="39.21875" customWidth="1"/>
    <col min="9497" max="9497" width="12.21875" customWidth="1"/>
    <col min="9498" max="9498" width="15.77734375" bestFit="1" customWidth="1"/>
    <col min="9499" max="9499" width="11.88671875" customWidth="1"/>
    <col min="9500" max="9500" width="25.44140625" bestFit="1" customWidth="1"/>
    <col min="9501" max="9501" width="22.88671875" bestFit="1" customWidth="1"/>
    <col min="9502" max="9502" width="32.6640625" bestFit="1" customWidth="1"/>
    <col min="9503" max="9503" width="29.33203125" bestFit="1" customWidth="1"/>
    <col min="9504" max="9504" width="39.21875" customWidth="1"/>
    <col min="9505" max="9505" width="12.21875" customWidth="1"/>
    <col min="9506" max="9506" width="15.77734375" bestFit="1" customWidth="1"/>
    <col min="9507" max="9507" width="11.88671875" customWidth="1"/>
    <col min="9508" max="9508" width="25.44140625" bestFit="1" customWidth="1"/>
    <col min="9509" max="9509" width="22.88671875" bestFit="1" customWidth="1"/>
    <col min="9510" max="9510" width="32.6640625" bestFit="1" customWidth="1"/>
    <col min="9511" max="9511" width="29.33203125" bestFit="1" customWidth="1"/>
    <col min="9512" max="9512" width="39.21875" customWidth="1"/>
    <col min="9513" max="9513" width="12.21875" customWidth="1"/>
    <col min="9514" max="9514" width="15.77734375" bestFit="1" customWidth="1"/>
    <col min="9515" max="9515" width="11.88671875" customWidth="1"/>
    <col min="9516" max="9516" width="25.44140625" bestFit="1" customWidth="1"/>
    <col min="9517" max="9517" width="22.88671875" bestFit="1" customWidth="1"/>
    <col min="9518" max="9518" width="32.6640625" bestFit="1" customWidth="1"/>
    <col min="9519" max="9519" width="29.33203125" bestFit="1" customWidth="1"/>
    <col min="9520" max="9520" width="39.21875" customWidth="1"/>
    <col min="9521" max="9521" width="12.21875" customWidth="1"/>
    <col min="9522" max="9522" width="15.77734375" bestFit="1" customWidth="1"/>
    <col min="9523" max="9523" width="11.88671875" customWidth="1"/>
    <col min="9524" max="9524" width="25.44140625" bestFit="1" customWidth="1"/>
    <col min="9525" max="9525" width="22.88671875" bestFit="1" customWidth="1"/>
    <col min="9526" max="9526" width="32.6640625" bestFit="1" customWidth="1"/>
    <col min="9527" max="9527" width="29.33203125" bestFit="1" customWidth="1"/>
    <col min="9528" max="9528" width="39.21875" customWidth="1"/>
    <col min="9529" max="9529" width="12.21875" customWidth="1"/>
    <col min="9530" max="9530" width="15.77734375" bestFit="1" customWidth="1"/>
    <col min="9531" max="9531" width="11.88671875" customWidth="1"/>
    <col min="9532" max="9532" width="25.44140625" bestFit="1" customWidth="1"/>
    <col min="9533" max="9533" width="22.88671875" bestFit="1" customWidth="1"/>
    <col min="9534" max="9534" width="32.6640625" bestFit="1" customWidth="1"/>
    <col min="9535" max="9535" width="29.33203125" bestFit="1" customWidth="1"/>
    <col min="9536" max="9536" width="39.21875" customWidth="1"/>
    <col min="9537" max="9537" width="12.21875" customWidth="1"/>
    <col min="9538" max="9538" width="15.77734375" bestFit="1" customWidth="1"/>
    <col min="9539" max="9539" width="11.88671875" customWidth="1"/>
    <col min="9540" max="9540" width="25.44140625" bestFit="1" customWidth="1"/>
    <col min="9541" max="9541" width="22.88671875" bestFit="1" customWidth="1"/>
    <col min="9542" max="9542" width="32.6640625" bestFit="1" customWidth="1"/>
    <col min="9543" max="9543" width="29.33203125" bestFit="1" customWidth="1"/>
    <col min="9544" max="9544" width="39.21875" customWidth="1"/>
    <col min="9545" max="9545" width="12.21875" customWidth="1"/>
    <col min="9546" max="9546" width="15.77734375" bestFit="1" customWidth="1"/>
    <col min="9547" max="9547" width="11.88671875" customWidth="1"/>
    <col min="9548" max="9548" width="25.44140625" bestFit="1" customWidth="1"/>
    <col min="9549" max="9549" width="22.88671875" bestFit="1" customWidth="1"/>
    <col min="9550" max="9550" width="32.6640625" bestFit="1" customWidth="1"/>
    <col min="9551" max="9551" width="29.33203125" bestFit="1" customWidth="1"/>
    <col min="9552" max="9552" width="39.21875" customWidth="1"/>
    <col min="9553" max="9553" width="12.21875" customWidth="1"/>
    <col min="9554" max="9554" width="15.77734375" bestFit="1" customWidth="1"/>
    <col min="9555" max="9555" width="11.88671875" customWidth="1"/>
    <col min="9556" max="9556" width="25.44140625" bestFit="1" customWidth="1"/>
    <col min="9557" max="9557" width="22.88671875" bestFit="1" customWidth="1"/>
    <col min="9558" max="9558" width="32.6640625" bestFit="1" customWidth="1"/>
    <col min="9559" max="9559" width="29.33203125" bestFit="1" customWidth="1"/>
    <col min="9560" max="9560" width="39.21875" customWidth="1"/>
    <col min="9561" max="9561" width="12.21875" customWidth="1"/>
    <col min="9562" max="9562" width="15.77734375" bestFit="1" customWidth="1"/>
    <col min="9563" max="9563" width="11.88671875" customWidth="1"/>
    <col min="9564" max="9564" width="25.44140625" bestFit="1" customWidth="1"/>
    <col min="9565" max="9565" width="22.88671875" bestFit="1" customWidth="1"/>
    <col min="9566" max="9566" width="32.6640625" bestFit="1" customWidth="1"/>
    <col min="9567" max="9567" width="29.33203125" bestFit="1" customWidth="1"/>
    <col min="9568" max="9568" width="39.21875" customWidth="1"/>
    <col min="9569" max="9569" width="12.21875" customWidth="1"/>
    <col min="9570" max="9570" width="15.77734375" bestFit="1" customWidth="1"/>
    <col min="9571" max="9571" width="11.88671875" customWidth="1"/>
    <col min="9572" max="9572" width="25.44140625" bestFit="1" customWidth="1"/>
    <col min="9573" max="9573" width="22.88671875" bestFit="1" customWidth="1"/>
    <col min="9574" max="9574" width="32.6640625" bestFit="1" customWidth="1"/>
    <col min="9575" max="9575" width="29.33203125" bestFit="1" customWidth="1"/>
    <col min="9576" max="9576" width="39.21875" customWidth="1"/>
    <col min="9577" max="9577" width="12.21875" customWidth="1"/>
    <col min="9578" max="9578" width="15.77734375" bestFit="1" customWidth="1"/>
    <col min="9579" max="9579" width="11.88671875" customWidth="1"/>
    <col min="9580" max="9580" width="25.44140625" bestFit="1" customWidth="1"/>
    <col min="9581" max="9581" width="22.88671875" bestFit="1" customWidth="1"/>
    <col min="9582" max="9582" width="32.6640625" bestFit="1" customWidth="1"/>
    <col min="9583" max="9583" width="29.33203125" bestFit="1" customWidth="1"/>
    <col min="9584" max="9584" width="39.21875" customWidth="1"/>
    <col min="9585" max="9585" width="12.21875" customWidth="1"/>
    <col min="9586" max="9586" width="15.77734375" bestFit="1" customWidth="1"/>
    <col min="9587" max="9587" width="11.88671875" customWidth="1"/>
    <col min="9588" max="9588" width="25.44140625" bestFit="1" customWidth="1"/>
    <col min="9589" max="9589" width="22.88671875" bestFit="1" customWidth="1"/>
    <col min="9590" max="9590" width="32.6640625" bestFit="1" customWidth="1"/>
    <col min="9591" max="9591" width="29.33203125" bestFit="1" customWidth="1"/>
    <col min="9592" max="9592" width="39.21875" customWidth="1"/>
    <col min="9593" max="9593" width="12.21875" customWidth="1"/>
    <col min="9594" max="9594" width="15.77734375" bestFit="1" customWidth="1"/>
    <col min="9595" max="9595" width="11.88671875" customWidth="1"/>
    <col min="9596" max="9596" width="25.44140625" bestFit="1" customWidth="1"/>
    <col min="9597" max="9597" width="22.88671875" bestFit="1" customWidth="1"/>
    <col min="9598" max="9598" width="32.6640625" bestFit="1" customWidth="1"/>
    <col min="9599" max="9599" width="29.33203125" bestFit="1" customWidth="1"/>
    <col min="9600" max="9600" width="39.21875" customWidth="1"/>
    <col min="9601" max="9601" width="12.21875" customWidth="1"/>
    <col min="9602" max="9602" width="15.77734375" bestFit="1" customWidth="1"/>
    <col min="9603" max="9603" width="11.88671875" customWidth="1"/>
    <col min="9604" max="9604" width="25.44140625" bestFit="1" customWidth="1"/>
    <col min="9605" max="9605" width="22.88671875" bestFit="1" customWidth="1"/>
    <col min="9606" max="9606" width="32.6640625" bestFit="1" customWidth="1"/>
    <col min="9607" max="9607" width="29.33203125" bestFit="1" customWidth="1"/>
    <col min="9608" max="9608" width="39.21875" customWidth="1"/>
    <col min="9609" max="9609" width="12.21875" customWidth="1"/>
    <col min="9610" max="9610" width="15.77734375" bestFit="1" customWidth="1"/>
    <col min="9611" max="9611" width="11.88671875" customWidth="1"/>
    <col min="9612" max="9612" width="25.44140625" bestFit="1" customWidth="1"/>
    <col min="9613" max="9613" width="22.88671875" bestFit="1" customWidth="1"/>
    <col min="9614" max="9614" width="32.6640625" bestFit="1" customWidth="1"/>
    <col min="9615" max="9615" width="29.33203125" bestFit="1" customWidth="1"/>
    <col min="9616" max="9616" width="39.21875" customWidth="1"/>
    <col min="9617" max="9617" width="12.21875" customWidth="1"/>
    <col min="9618" max="9618" width="15.77734375" bestFit="1" customWidth="1"/>
    <col min="9619" max="9619" width="11.88671875" customWidth="1"/>
    <col min="9620" max="9620" width="25.44140625" bestFit="1" customWidth="1"/>
    <col min="9621" max="9621" width="22.88671875" bestFit="1" customWidth="1"/>
    <col min="9622" max="9622" width="32.6640625" bestFit="1" customWidth="1"/>
    <col min="9623" max="9623" width="29.33203125" bestFit="1" customWidth="1"/>
    <col min="9624" max="9624" width="39.21875" customWidth="1"/>
    <col min="9625" max="9625" width="12.21875" customWidth="1"/>
    <col min="9626" max="9626" width="15.77734375" bestFit="1" customWidth="1"/>
    <col min="9627" max="9627" width="11.88671875" customWidth="1"/>
    <col min="9628" max="9628" width="25.44140625" bestFit="1" customWidth="1"/>
    <col min="9629" max="9629" width="22.88671875" bestFit="1" customWidth="1"/>
    <col min="9630" max="9630" width="32.6640625" bestFit="1" customWidth="1"/>
    <col min="9631" max="9631" width="29.33203125" bestFit="1" customWidth="1"/>
    <col min="9632" max="9632" width="39.21875" customWidth="1"/>
    <col min="9633" max="9633" width="12.21875" customWidth="1"/>
    <col min="9634" max="9634" width="15.77734375" bestFit="1" customWidth="1"/>
    <col min="9635" max="9635" width="11.88671875" customWidth="1"/>
    <col min="9636" max="9636" width="25.44140625" bestFit="1" customWidth="1"/>
    <col min="9637" max="9637" width="22.88671875" bestFit="1" customWidth="1"/>
    <col min="9638" max="9638" width="32.6640625" bestFit="1" customWidth="1"/>
    <col min="9639" max="9639" width="29.33203125" bestFit="1" customWidth="1"/>
    <col min="9640" max="9640" width="39.21875" customWidth="1"/>
    <col min="9641" max="9641" width="12.21875" customWidth="1"/>
    <col min="9642" max="9642" width="15.77734375" bestFit="1" customWidth="1"/>
    <col min="9643" max="9643" width="11.88671875" customWidth="1"/>
    <col min="9644" max="9644" width="25.44140625" bestFit="1" customWidth="1"/>
    <col min="9645" max="9645" width="22.88671875" bestFit="1" customWidth="1"/>
    <col min="9646" max="9646" width="32.6640625" bestFit="1" customWidth="1"/>
    <col min="9647" max="9647" width="29.33203125" bestFit="1" customWidth="1"/>
    <col min="9648" max="9648" width="39.21875" customWidth="1"/>
    <col min="9649" max="9649" width="12.21875" customWidth="1"/>
    <col min="9650" max="9650" width="15.77734375" bestFit="1" customWidth="1"/>
    <col min="9651" max="9651" width="11.88671875" customWidth="1"/>
    <col min="9652" max="9652" width="25.44140625" bestFit="1" customWidth="1"/>
    <col min="9653" max="9653" width="22.88671875" bestFit="1" customWidth="1"/>
    <col min="9654" max="9654" width="32.6640625" bestFit="1" customWidth="1"/>
    <col min="9655" max="9655" width="29.33203125" bestFit="1" customWidth="1"/>
    <col min="9656" max="9656" width="39.21875" customWidth="1"/>
    <col min="9657" max="9657" width="12.21875" customWidth="1"/>
    <col min="9658" max="9658" width="15.77734375" bestFit="1" customWidth="1"/>
    <col min="9659" max="9659" width="11.88671875" customWidth="1"/>
    <col min="9660" max="9660" width="25.44140625" bestFit="1" customWidth="1"/>
    <col min="9661" max="9661" width="22.88671875" bestFit="1" customWidth="1"/>
    <col min="9662" max="9662" width="32.6640625" bestFit="1" customWidth="1"/>
    <col min="9663" max="9663" width="29.33203125" bestFit="1" customWidth="1"/>
    <col min="9664" max="9664" width="39.21875" customWidth="1"/>
    <col min="9665" max="9665" width="12.21875" customWidth="1"/>
    <col min="9666" max="9666" width="15.77734375" bestFit="1" customWidth="1"/>
    <col min="9667" max="9667" width="11.88671875" customWidth="1"/>
    <col min="9668" max="9668" width="25.44140625" bestFit="1" customWidth="1"/>
    <col min="9669" max="9669" width="22.88671875" bestFit="1" customWidth="1"/>
    <col min="9670" max="9670" width="32.6640625" bestFit="1" customWidth="1"/>
    <col min="9671" max="9671" width="29.33203125" bestFit="1" customWidth="1"/>
    <col min="9672" max="9672" width="39.21875" customWidth="1"/>
    <col min="9673" max="9673" width="12.21875" customWidth="1"/>
    <col min="9674" max="9674" width="15.77734375" bestFit="1" customWidth="1"/>
    <col min="9675" max="9675" width="11.88671875" customWidth="1"/>
    <col min="9676" max="9676" width="25.44140625" bestFit="1" customWidth="1"/>
    <col min="9677" max="9677" width="22.88671875" bestFit="1" customWidth="1"/>
    <col min="9678" max="9678" width="32.6640625" bestFit="1" customWidth="1"/>
    <col min="9679" max="9679" width="29.33203125" bestFit="1" customWidth="1"/>
    <col min="9680" max="9680" width="39.21875" customWidth="1"/>
    <col min="9681" max="9681" width="12.21875" customWidth="1"/>
    <col min="9682" max="9682" width="15.77734375" bestFit="1" customWidth="1"/>
    <col min="9683" max="9683" width="11.88671875" customWidth="1"/>
    <col min="9684" max="9684" width="25.44140625" bestFit="1" customWidth="1"/>
    <col min="9685" max="9685" width="22.88671875" bestFit="1" customWidth="1"/>
    <col min="9686" max="9686" width="32.6640625" bestFit="1" customWidth="1"/>
    <col min="9687" max="9687" width="29.33203125" bestFit="1" customWidth="1"/>
    <col min="9688" max="9688" width="39.21875" customWidth="1"/>
    <col min="9689" max="9689" width="12.21875" customWidth="1"/>
    <col min="9690" max="9690" width="15.77734375" bestFit="1" customWidth="1"/>
    <col min="9691" max="9691" width="11.88671875" customWidth="1"/>
    <col min="9692" max="9692" width="25.44140625" bestFit="1" customWidth="1"/>
    <col min="9693" max="9693" width="22.88671875" bestFit="1" customWidth="1"/>
    <col min="9694" max="9694" width="32.6640625" bestFit="1" customWidth="1"/>
    <col min="9695" max="9695" width="29.33203125" bestFit="1" customWidth="1"/>
    <col min="9696" max="9696" width="39.21875" customWidth="1"/>
    <col min="9697" max="9697" width="12.21875" customWidth="1"/>
    <col min="9698" max="9698" width="15.77734375" bestFit="1" customWidth="1"/>
    <col min="9699" max="9699" width="11.88671875" customWidth="1"/>
    <col min="9700" max="9700" width="25.44140625" bestFit="1" customWidth="1"/>
    <col min="9701" max="9701" width="22.88671875" bestFit="1" customWidth="1"/>
    <col min="9702" max="9702" width="32.6640625" bestFit="1" customWidth="1"/>
    <col min="9703" max="9703" width="29.33203125" bestFit="1" customWidth="1"/>
    <col min="9704" max="9704" width="39.21875" customWidth="1"/>
    <col min="9705" max="9705" width="12.21875" customWidth="1"/>
    <col min="9706" max="9706" width="15.77734375" bestFit="1" customWidth="1"/>
    <col min="9707" max="9707" width="11.88671875" customWidth="1"/>
    <col min="9708" max="9708" width="25.44140625" bestFit="1" customWidth="1"/>
    <col min="9709" max="9709" width="22.88671875" bestFit="1" customWidth="1"/>
    <col min="9710" max="9710" width="32.6640625" bestFit="1" customWidth="1"/>
    <col min="9711" max="9711" width="29.33203125" bestFit="1" customWidth="1"/>
    <col min="9712" max="9712" width="39.21875" customWidth="1"/>
    <col min="9713" max="9713" width="12.21875" customWidth="1"/>
    <col min="9714" max="9714" width="15.77734375" bestFit="1" customWidth="1"/>
    <col min="9715" max="9715" width="11.88671875" customWidth="1"/>
    <col min="9716" max="9716" width="25.44140625" bestFit="1" customWidth="1"/>
    <col min="9717" max="9717" width="22.88671875" bestFit="1" customWidth="1"/>
    <col min="9718" max="9718" width="32.6640625" bestFit="1" customWidth="1"/>
    <col min="9719" max="9719" width="29.33203125" bestFit="1" customWidth="1"/>
    <col min="9720" max="9720" width="39.21875" customWidth="1"/>
    <col min="9721" max="9721" width="12.21875" customWidth="1"/>
    <col min="9722" max="9722" width="15.77734375" bestFit="1" customWidth="1"/>
    <col min="9723" max="9723" width="11.88671875" customWidth="1"/>
    <col min="9724" max="9724" width="25.44140625" bestFit="1" customWidth="1"/>
    <col min="9725" max="9725" width="22.88671875" bestFit="1" customWidth="1"/>
    <col min="9726" max="9726" width="32.6640625" bestFit="1" customWidth="1"/>
    <col min="9727" max="9727" width="29.33203125" bestFit="1" customWidth="1"/>
    <col min="9728" max="9728" width="39.21875" customWidth="1"/>
    <col min="9729" max="9729" width="12.21875" customWidth="1"/>
    <col min="9730" max="9730" width="15.77734375" bestFit="1" customWidth="1"/>
    <col min="9731" max="9731" width="11.88671875" customWidth="1"/>
    <col min="9732" max="9732" width="25.44140625" bestFit="1" customWidth="1"/>
    <col min="9733" max="9733" width="22.88671875" bestFit="1" customWidth="1"/>
    <col min="9734" max="9734" width="32.6640625" bestFit="1" customWidth="1"/>
    <col min="9735" max="9735" width="29.33203125" bestFit="1" customWidth="1"/>
    <col min="9736" max="9736" width="39.21875" customWidth="1"/>
    <col min="9737" max="9737" width="12.21875" customWidth="1"/>
    <col min="9738" max="9738" width="15.77734375" bestFit="1" customWidth="1"/>
    <col min="9739" max="9739" width="11.88671875" customWidth="1"/>
    <col min="9740" max="9740" width="25.44140625" bestFit="1" customWidth="1"/>
    <col min="9741" max="9741" width="22.88671875" bestFit="1" customWidth="1"/>
    <col min="9742" max="9742" width="32.6640625" bestFit="1" customWidth="1"/>
    <col min="9743" max="9743" width="29.33203125" bestFit="1" customWidth="1"/>
    <col min="9744" max="9744" width="39.21875" customWidth="1"/>
    <col min="9745" max="9745" width="12.21875" customWidth="1"/>
    <col min="9746" max="9746" width="15.77734375" bestFit="1" customWidth="1"/>
    <col min="9747" max="9747" width="11.88671875" customWidth="1"/>
    <col min="9748" max="9748" width="25.44140625" bestFit="1" customWidth="1"/>
    <col min="9749" max="9749" width="22.88671875" bestFit="1" customWidth="1"/>
    <col min="9750" max="9750" width="32.6640625" bestFit="1" customWidth="1"/>
    <col min="9751" max="9751" width="29.33203125" bestFit="1" customWidth="1"/>
    <col min="9752" max="9752" width="39.21875" customWidth="1"/>
    <col min="9753" max="9753" width="12.21875" customWidth="1"/>
    <col min="9754" max="9754" width="15.77734375" bestFit="1" customWidth="1"/>
    <col min="9755" max="9755" width="11.88671875" customWidth="1"/>
    <col min="9756" max="9756" width="25.44140625" bestFit="1" customWidth="1"/>
    <col min="9757" max="9757" width="22.88671875" bestFit="1" customWidth="1"/>
    <col min="9758" max="9758" width="32.6640625" bestFit="1" customWidth="1"/>
    <col min="9759" max="9759" width="29.33203125" bestFit="1" customWidth="1"/>
    <col min="9760" max="9760" width="39.21875" customWidth="1"/>
    <col min="9761" max="9761" width="12.21875" customWidth="1"/>
    <col min="9762" max="9762" width="15.77734375" bestFit="1" customWidth="1"/>
    <col min="9763" max="9763" width="11.88671875" customWidth="1"/>
    <col min="9764" max="9764" width="25.44140625" bestFit="1" customWidth="1"/>
    <col min="9765" max="9765" width="22.88671875" bestFit="1" customWidth="1"/>
    <col min="9766" max="9766" width="32.6640625" bestFit="1" customWidth="1"/>
    <col min="9767" max="9767" width="29.33203125" bestFit="1" customWidth="1"/>
    <col min="9768" max="9768" width="39.21875" customWidth="1"/>
    <col min="9769" max="9769" width="12.21875" customWidth="1"/>
    <col min="9770" max="9770" width="15.77734375" bestFit="1" customWidth="1"/>
    <col min="9771" max="9771" width="11.88671875" customWidth="1"/>
    <col min="9772" max="9772" width="25.44140625" bestFit="1" customWidth="1"/>
    <col min="9773" max="9773" width="22.88671875" bestFit="1" customWidth="1"/>
    <col min="9774" max="9774" width="32.6640625" bestFit="1" customWidth="1"/>
    <col min="9775" max="9775" width="29.33203125" bestFit="1" customWidth="1"/>
    <col min="9776" max="9776" width="39.21875" customWidth="1"/>
    <col min="9777" max="9777" width="12.21875" customWidth="1"/>
    <col min="9778" max="9778" width="15.77734375" bestFit="1" customWidth="1"/>
    <col min="9779" max="9779" width="11.88671875" customWidth="1"/>
    <col min="9780" max="9780" width="25.44140625" bestFit="1" customWidth="1"/>
    <col min="9781" max="9781" width="22.88671875" bestFit="1" customWidth="1"/>
    <col min="9782" max="9782" width="32.6640625" bestFit="1" customWidth="1"/>
    <col min="9783" max="9783" width="29.33203125" bestFit="1" customWidth="1"/>
    <col min="9784" max="9784" width="39.21875" customWidth="1"/>
    <col min="9785" max="9785" width="12.21875" customWidth="1"/>
    <col min="9786" max="9786" width="15.77734375" bestFit="1" customWidth="1"/>
    <col min="9787" max="9787" width="11.88671875" customWidth="1"/>
    <col min="9788" max="9788" width="25.44140625" bestFit="1" customWidth="1"/>
    <col min="9789" max="9789" width="22.88671875" bestFit="1" customWidth="1"/>
    <col min="9790" max="9790" width="32.6640625" bestFit="1" customWidth="1"/>
    <col min="9791" max="9791" width="29.33203125" bestFit="1" customWidth="1"/>
    <col min="9792" max="9792" width="39.21875" customWidth="1"/>
    <col min="9793" max="9793" width="12.21875" customWidth="1"/>
    <col min="9794" max="9794" width="15.77734375" bestFit="1" customWidth="1"/>
    <col min="9795" max="9795" width="11.88671875" customWidth="1"/>
    <col min="9796" max="9796" width="25.44140625" bestFit="1" customWidth="1"/>
    <col min="9797" max="9797" width="22.88671875" bestFit="1" customWidth="1"/>
    <col min="9798" max="9798" width="32.6640625" bestFit="1" customWidth="1"/>
    <col min="9799" max="9799" width="29.33203125" bestFit="1" customWidth="1"/>
    <col min="9800" max="9800" width="39.21875" customWidth="1"/>
    <col min="9801" max="9801" width="12.21875" customWidth="1"/>
    <col min="9802" max="9802" width="15.77734375" bestFit="1" customWidth="1"/>
    <col min="9803" max="9803" width="11.88671875" customWidth="1"/>
    <col min="9804" max="9804" width="25.44140625" bestFit="1" customWidth="1"/>
    <col min="9805" max="9805" width="22.88671875" bestFit="1" customWidth="1"/>
    <col min="9806" max="9806" width="32.6640625" bestFit="1" customWidth="1"/>
    <col min="9807" max="9807" width="29.33203125" bestFit="1" customWidth="1"/>
    <col min="9808" max="9808" width="39.21875" customWidth="1"/>
    <col min="9809" max="9809" width="12.21875" customWidth="1"/>
    <col min="9810" max="9810" width="15.77734375" bestFit="1" customWidth="1"/>
    <col min="9811" max="9811" width="11.88671875" customWidth="1"/>
    <col min="9812" max="9812" width="25.44140625" bestFit="1" customWidth="1"/>
    <col min="9813" max="9813" width="22.88671875" bestFit="1" customWidth="1"/>
    <col min="9814" max="9814" width="32.6640625" bestFit="1" customWidth="1"/>
    <col min="9815" max="9815" width="29.33203125" bestFit="1" customWidth="1"/>
    <col min="9816" max="9816" width="39.21875" customWidth="1"/>
    <col min="9817" max="9817" width="12.21875" customWidth="1"/>
    <col min="9818" max="9818" width="15.77734375" bestFit="1" customWidth="1"/>
    <col min="9819" max="9819" width="11.88671875" customWidth="1"/>
    <col min="9820" max="9820" width="25.44140625" bestFit="1" customWidth="1"/>
    <col min="9821" max="9821" width="22.88671875" bestFit="1" customWidth="1"/>
    <col min="9822" max="9822" width="32.6640625" bestFit="1" customWidth="1"/>
    <col min="9823" max="9823" width="29.33203125" bestFit="1" customWidth="1"/>
    <col min="9824" max="9824" width="39.21875" customWidth="1"/>
    <col min="9825" max="9825" width="12.21875" customWidth="1"/>
    <col min="9826" max="9826" width="15.77734375" bestFit="1" customWidth="1"/>
    <col min="9827" max="9827" width="11.88671875" customWidth="1"/>
    <col min="9828" max="9828" width="25.44140625" bestFit="1" customWidth="1"/>
    <col min="9829" max="9829" width="22.88671875" bestFit="1" customWidth="1"/>
    <col min="9830" max="9830" width="32.6640625" bestFit="1" customWidth="1"/>
    <col min="9831" max="9831" width="29.33203125" bestFit="1" customWidth="1"/>
    <col min="9832" max="9832" width="39.21875" customWidth="1"/>
    <col min="9833" max="9833" width="12.21875" customWidth="1"/>
    <col min="9834" max="9834" width="15.77734375" bestFit="1" customWidth="1"/>
    <col min="9835" max="9835" width="11.88671875" customWidth="1"/>
    <col min="9836" max="9836" width="25.44140625" bestFit="1" customWidth="1"/>
    <col min="9837" max="9837" width="22.88671875" bestFit="1" customWidth="1"/>
    <col min="9838" max="9838" width="32.6640625" bestFit="1" customWidth="1"/>
    <col min="9839" max="9839" width="29.33203125" bestFit="1" customWidth="1"/>
    <col min="9840" max="9840" width="39.21875" customWidth="1"/>
    <col min="9841" max="9841" width="12.21875" customWidth="1"/>
    <col min="9842" max="9842" width="15.77734375" bestFit="1" customWidth="1"/>
    <col min="9843" max="9843" width="11.88671875" customWidth="1"/>
    <col min="9844" max="9844" width="25.44140625" bestFit="1" customWidth="1"/>
    <col min="9845" max="9845" width="22.88671875" bestFit="1" customWidth="1"/>
    <col min="9846" max="9846" width="32.6640625" bestFit="1" customWidth="1"/>
    <col min="9847" max="9847" width="29.33203125" bestFit="1" customWidth="1"/>
    <col min="9848" max="9848" width="39.21875" customWidth="1"/>
    <col min="9849" max="9849" width="12.21875" customWidth="1"/>
    <col min="9850" max="9850" width="15.77734375" bestFit="1" customWidth="1"/>
    <col min="9851" max="9851" width="11.88671875" customWidth="1"/>
    <col min="9852" max="9852" width="25.44140625" bestFit="1" customWidth="1"/>
    <col min="9853" max="9853" width="22.88671875" bestFit="1" customWidth="1"/>
    <col min="9854" max="9854" width="32.6640625" bestFit="1" customWidth="1"/>
    <col min="9855" max="9855" width="29.33203125" bestFit="1" customWidth="1"/>
    <col min="9856" max="9856" width="39.21875" customWidth="1"/>
    <col min="9857" max="9857" width="12.21875" customWidth="1"/>
    <col min="9858" max="9858" width="15.77734375" bestFit="1" customWidth="1"/>
    <col min="9859" max="9859" width="11.88671875" customWidth="1"/>
    <col min="9860" max="9860" width="25.44140625" bestFit="1" customWidth="1"/>
    <col min="9861" max="9861" width="22.88671875" bestFit="1" customWidth="1"/>
    <col min="9862" max="9862" width="32.6640625" bestFit="1" customWidth="1"/>
    <col min="9863" max="9863" width="29.33203125" bestFit="1" customWidth="1"/>
    <col min="9864" max="9864" width="39.21875" customWidth="1"/>
    <col min="9865" max="9865" width="12.21875" customWidth="1"/>
    <col min="9866" max="9866" width="15.77734375" bestFit="1" customWidth="1"/>
    <col min="9867" max="9867" width="11.88671875" customWidth="1"/>
    <col min="9868" max="9868" width="25.44140625" bestFit="1" customWidth="1"/>
    <col min="9869" max="9869" width="22.88671875" bestFit="1" customWidth="1"/>
    <col min="9870" max="9870" width="32.6640625" bestFit="1" customWidth="1"/>
    <col min="9871" max="9871" width="29.33203125" bestFit="1" customWidth="1"/>
    <col min="9872" max="9872" width="39.21875" customWidth="1"/>
    <col min="9873" max="9873" width="12.21875" customWidth="1"/>
    <col min="9874" max="9874" width="15.77734375" bestFit="1" customWidth="1"/>
    <col min="9875" max="9875" width="11.88671875" customWidth="1"/>
    <col min="9876" max="9876" width="25.44140625" bestFit="1" customWidth="1"/>
    <col min="9877" max="9877" width="22.88671875" bestFit="1" customWidth="1"/>
    <col min="9878" max="9878" width="32.6640625" bestFit="1" customWidth="1"/>
    <col min="9879" max="9879" width="29.33203125" bestFit="1" customWidth="1"/>
    <col min="9880" max="9880" width="39.21875" customWidth="1"/>
    <col min="9881" max="9881" width="12.21875" customWidth="1"/>
    <col min="9882" max="9882" width="15.77734375" bestFit="1" customWidth="1"/>
    <col min="9883" max="9883" width="11.88671875" customWidth="1"/>
    <col min="9884" max="9884" width="25.44140625" bestFit="1" customWidth="1"/>
    <col min="9885" max="9885" width="22.88671875" bestFit="1" customWidth="1"/>
    <col min="9886" max="9886" width="32.6640625" bestFit="1" customWidth="1"/>
    <col min="9887" max="9887" width="29.33203125" bestFit="1" customWidth="1"/>
    <col min="9888" max="9888" width="39.21875" customWidth="1"/>
    <col min="9889" max="9889" width="12.21875" customWidth="1"/>
    <col min="9890" max="9890" width="15.77734375" bestFit="1" customWidth="1"/>
    <col min="9891" max="9891" width="11.88671875" customWidth="1"/>
    <col min="9892" max="9892" width="25.44140625" bestFit="1" customWidth="1"/>
    <col min="9893" max="9893" width="22.88671875" bestFit="1" customWidth="1"/>
    <col min="9894" max="9894" width="32.6640625" bestFit="1" customWidth="1"/>
    <col min="9895" max="9895" width="29.33203125" bestFit="1" customWidth="1"/>
    <col min="9896" max="9896" width="39.21875" customWidth="1"/>
    <col min="9897" max="9897" width="12.21875" customWidth="1"/>
    <col min="9898" max="9898" width="15.77734375" bestFit="1" customWidth="1"/>
    <col min="9899" max="9899" width="11.88671875" customWidth="1"/>
    <col min="9900" max="9900" width="25.44140625" bestFit="1" customWidth="1"/>
    <col min="9901" max="9901" width="22.88671875" bestFit="1" customWidth="1"/>
    <col min="9902" max="9902" width="32.6640625" bestFit="1" customWidth="1"/>
    <col min="9903" max="9903" width="29.33203125" bestFit="1" customWidth="1"/>
    <col min="9904" max="9904" width="39.21875" customWidth="1"/>
    <col min="9905" max="9905" width="12.21875" customWidth="1"/>
    <col min="9906" max="9906" width="15.77734375" bestFit="1" customWidth="1"/>
    <col min="9907" max="9907" width="11.88671875" customWidth="1"/>
    <col min="9908" max="9908" width="25.44140625" bestFit="1" customWidth="1"/>
    <col min="9909" max="9909" width="22.88671875" bestFit="1" customWidth="1"/>
    <col min="9910" max="9910" width="32.6640625" bestFit="1" customWidth="1"/>
    <col min="9911" max="9911" width="29.33203125" bestFit="1" customWidth="1"/>
    <col min="9912" max="9912" width="39.21875" customWidth="1"/>
    <col min="9913" max="9913" width="12.21875" customWidth="1"/>
    <col min="9914" max="9914" width="15.77734375" bestFit="1" customWidth="1"/>
    <col min="9915" max="9915" width="11.88671875" customWidth="1"/>
    <col min="9916" max="9916" width="25.44140625" bestFit="1" customWidth="1"/>
    <col min="9917" max="9917" width="22.88671875" bestFit="1" customWidth="1"/>
    <col min="9918" max="9918" width="32.6640625" bestFit="1" customWidth="1"/>
    <col min="9919" max="9919" width="29.33203125" bestFit="1" customWidth="1"/>
    <col min="9920" max="9920" width="39.21875" customWidth="1"/>
    <col min="9921" max="9921" width="12.21875" customWidth="1"/>
    <col min="9922" max="9922" width="15.77734375" bestFit="1" customWidth="1"/>
    <col min="9923" max="9923" width="11.88671875" customWidth="1"/>
    <col min="9924" max="9924" width="25.44140625" bestFit="1" customWidth="1"/>
    <col min="9925" max="9925" width="22.88671875" bestFit="1" customWidth="1"/>
    <col min="9926" max="9926" width="32.6640625" bestFit="1" customWidth="1"/>
    <col min="9927" max="9927" width="29.33203125" bestFit="1" customWidth="1"/>
    <col min="9928" max="9928" width="39.21875" customWidth="1"/>
    <col min="9929" max="9929" width="12.21875" customWidth="1"/>
    <col min="9930" max="9930" width="15.77734375" bestFit="1" customWidth="1"/>
    <col min="9931" max="9931" width="11.88671875" customWidth="1"/>
    <col min="9932" max="9932" width="25.44140625" bestFit="1" customWidth="1"/>
    <col min="9933" max="9933" width="22.88671875" bestFit="1" customWidth="1"/>
    <col min="9934" max="9934" width="32.6640625" bestFit="1" customWidth="1"/>
    <col min="9935" max="9935" width="29.33203125" bestFit="1" customWidth="1"/>
    <col min="9936" max="9936" width="39.21875" customWidth="1"/>
    <col min="9937" max="9937" width="12.21875" customWidth="1"/>
    <col min="9938" max="9938" width="15.77734375" bestFit="1" customWidth="1"/>
    <col min="9939" max="9939" width="11.88671875" customWidth="1"/>
    <col min="9940" max="9940" width="25.44140625" bestFit="1" customWidth="1"/>
    <col min="9941" max="9941" width="22.88671875" bestFit="1" customWidth="1"/>
    <col min="9942" max="9942" width="32.6640625" bestFit="1" customWidth="1"/>
    <col min="9943" max="9943" width="29.33203125" bestFit="1" customWidth="1"/>
    <col min="9944" max="9944" width="39.21875" customWidth="1"/>
    <col min="9945" max="9945" width="12.21875" customWidth="1"/>
    <col min="9946" max="9946" width="15.77734375" bestFit="1" customWidth="1"/>
    <col min="9947" max="9947" width="11.88671875" customWidth="1"/>
    <col min="9948" max="9948" width="25.44140625" bestFit="1" customWidth="1"/>
    <col min="9949" max="9949" width="22.88671875" bestFit="1" customWidth="1"/>
    <col min="9950" max="9950" width="32.6640625" bestFit="1" customWidth="1"/>
    <col min="9951" max="9951" width="29.33203125" bestFit="1" customWidth="1"/>
    <col min="9952" max="9952" width="39.21875" customWidth="1"/>
    <col min="9953" max="9953" width="12.21875" customWidth="1"/>
    <col min="9954" max="9954" width="15.77734375" bestFit="1" customWidth="1"/>
    <col min="9955" max="9955" width="11.88671875" customWidth="1"/>
    <col min="9956" max="9956" width="25.44140625" bestFit="1" customWidth="1"/>
    <col min="9957" max="9957" width="22.88671875" bestFit="1" customWidth="1"/>
    <col min="9958" max="9958" width="32.6640625" bestFit="1" customWidth="1"/>
    <col min="9959" max="9959" width="29.33203125" bestFit="1" customWidth="1"/>
    <col min="9960" max="9960" width="39.21875" customWidth="1"/>
    <col min="9961" max="9961" width="12.21875" customWidth="1"/>
    <col min="9962" max="9962" width="15.77734375" bestFit="1" customWidth="1"/>
    <col min="9963" max="9963" width="11.88671875" customWidth="1"/>
    <col min="9964" max="9964" width="25.44140625" bestFit="1" customWidth="1"/>
    <col min="9965" max="9965" width="22.88671875" bestFit="1" customWidth="1"/>
    <col min="9966" max="9966" width="32.6640625" bestFit="1" customWidth="1"/>
    <col min="9967" max="9967" width="29.33203125" bestFit="1" customWidth="1"/>
    <col min="9968" max="9968" width="39.21875" customWidth="1"/>
    <col min="9969" max="9969" width="12.21875" customWidth="1"/>
    <col min="9970" max="9970" width="15.77734375" bestFit="1" customWidth="1"/>
    <col min="9971" max="9971" width="11.88671875" customWidth="1"/>
    <col min="9972" max="9972" width="25.44140625" bestFit="1" customWidth="1"/>
    <col min="9973" max="9973" width="22.88671875" bestFit="1" customWidth="1"/>
    <col min="9974" max="9974" width="32.6640625" bestFit="1" customWidth="1"/>
    <col min="9975" max="9975" width="29.33203125" bestFit="1" customWidth="1"/>
    <col min="9976" max="9976" width="39.21875" customWidth="1"/>
    <col min="9977" max="9977" width="12.21875" customWidth="1"/>
    <col min="9978" max="9978" width="15.77734375" bestFit="1" customWidth="1"/>
    <col min="9979" max="9979" width="11.88671875" customWidth="1"/>
    <col min="9980" max="9980" width="25.44140625" bestFit="1" customWidth="1"/>
    <col min="9981" max="9981" width="22.88671875" bestFit="1" customWidth="1"/>
    <col min="9982" max="9982" width="32.6640625" bestFit="1" customWidth="1"/>
    <col min="9983" max="9983" width="29.33203125" bestFit="1" customWidth="1"/>
    <col min="9984" max="9984" width="39.21875" customWidth="1"/>
    <col min="9985" max="9985" width="12.21875" customWidth="1"/>
    <col min="9986" max="9986" width="15.77734375" bestFit="1" customWidth="1"/>
    <col min="9987" max="9987" width="11.88671875" customWidth="1"/>
    <col min="9988" max="9988" width="25.44140625" bestFit="1" customWidth="1"/>
    <col min="9989" max="9989" width="22.88671875" bestFit="1" customWidth="1"/>
    <col min="9990" max="9990" width="32.6640625" bestFit="1" customWidth="1"/>
    <col min="9991" max="9991" width="29.33203125" bestFit="1" customWidth="1"/>
    <col min="9992" max="9992" width="39.21875" customWidth="1"/>
    <col min="9993" max="9993" width="12.21875" customWidth="1"/>
    <col min="9994" max="9994" width="15.77734375" bestFit="1" customWidth="1"/>
    <col min="9995" max="9995" width="11.88671875" customWidth="1"/>
    <col min="9996" max="9996" width="25.44140625" bestFit="1" customWidth="1"/>
    <col min="9997" max="9997" width="22.88671875" bestFit="1" customWidth="1"/>
    <col min="9998" max="9998" width="32.6640625" bestFit="1" customWidth="1"/>
    <col min="9999" max="9999" width="29.33203125" bestFit="1" customWidth="1"/>
    <col min="10000" max="10000" width="39.21875" customWidth="1"/>
    <col min="10001" max="10001" width="12.21875" customWidth="1"/>
    <col min="10002" max="10002" width="15.77734375" bestFit="1" customWidth="1"/>
    <col min="10003" max="10003" width="11.88671875" customWidth="1"/>
    <col min="10004" max="10004" width="25.44140625" bestFit="1" customWidth="1"/>
    <col min="10005" max="10005" width="22.88671875" bestFit="1" customWidth="1"/>
    <col min="10006" max="10006" width="32.6640625" bestFit="1" customWidth="1"/>
    <col min="10007" max="10007" width="29.33203125" bestFit="1" customWidth="1"/>
    <col min="10008" max="10008" width="39.21875" customWidth="1"/>
    <col min="10009" max="10009" width="12.21875" customWidth="1"/>
    <col min="10010" max="10010" width="15.77734375" bestFit="1" customWidth="1"/>
    <col min="10011" max="10011" width="11.88671875" customWidth="1"/>
    <col min="10012" max="10012" width="25.44140625" bestFit="1" customWidth="1"/>
    <col min="10013" max="10013" width="22.88671875" bestFit="1" customWidth="1"/>
    <col min="10014" max="10014" width="32.6640625" bestFit="1" customWidth="1"/>
    <col min="10015" max="10015" width="29.33203125" bestFit="1" customWidth="1"/>
    <col min="10016" max="10016" width="39.21875" customWidth="1"/>
    <col min="10017" max="10017" width="12.21875" customWidth="1"/>
    <col min="10018" max="10018" width="15.77734375" bestFit="1" customWidth="1"/>
    <col min="10019" max="10019" width="11.88671875" customWidth="1"/>
    <col min="10020" max="10020" width="25.44140625" bestFit="1" customWidth="1"/>
    <col min="10021" max="10021" width="22.88671875" bestFit="1" customWidth="1"/>
    <col min="10022" max="10022" width="32.6640625" bestFit="1" customWidth="1"/>
    <col min="10023" max="10023" width="29.33203125" bestFit="1" customWidth="1"/>
    <col min="10024" max="10024" width="39.21875" customWidth="1"/>
    <col min="10025" max="10025" width="12.21875" customWidth="1"/>
    <col min="10026" max="10026" width="15.77734375" bestFit="1" customWidth="1"/>
    <col min="10027" max="10027" width="11.88671875" customWidth="1"/>
    <col min="10028" max="10028" width="25.44140625" bestFit="1" customWidth="1"/>
    <col min="10029" max="10029" width="22.88671875" bestFit="1" customWidth="1"/>
    <col min="10030" max="10030" width="32.6640625" bestFit="1" customWidth="1"/>
    <col min="10031" max="10031" width="29.33203125" bestFit="1" customWidth="1"/>
    <col min="10032" max="10032" width="39.21875" customWidth="1"/>
    <col min="10033" max="10033" width="12.21875" customWidth="1"/>
    <col min="10034" max="10034" width="15.77734375" bestFit="1" customWidth="1"/>
    <col min="10035" max="10035" width="11.88671875" customWidth="1"/>
    <col min="10036" max="10036" width="25.44140625" bestFit="1" customWidth="1"/>
    <col min="10037" max="10037" width="22.88671875" bestFit="1" customWidth="1"/>
    <col min="10038" max="10038" width="32.6640625" bestFit="1" customWidth="1"/>
    <col min="10039" max="10039" width="29.33203125" bestFit="1" customWidth="1"/>
    <col min="10040" max="10040" width="39.21875" customWidth="1"/>
    <col min="10041" max="10041" width="12.21875" customWidth="1"/>
    <col min="10042" max="10042" width="15.77734375" bestFit="1" customWidth="1"/>
    <col min="10043" max="10043" width="11.88671875" customWidth="1"/>
    <col min="10044" max="10044" width="25.44140625" bestFit="1" customWidth="1"/>
    <col min="10045" max="10045" width="22.88671875" bestFit="1" customWidth="1"/>
    <col min="10046" max="10046" width="32.6640625" bestFit="1" customWidth="1"/>
    <col min="10047" max="10047" width="29.33203125" bestFit="1" customWidth="1"/>
    <col min="10048" max="10048" width="39.21875" customWidth="1"/>
    <col min="10049" max="10049" width="12.21875" customWidth="1"/>
    <col min="10050" max="10050" width="15.77734375" bestFit="1" customWidth="1"/>
    <col min="10051" max="10051" width="11.88671875" customWidth="1"/>
    <col min="10052" max="10052" width="25.44140625" bestFit="1" customWidth="1"/>
    <col min="10053" max="10053" width="22.88671875" bestFit="1" customWidth="1"/>
    <col min="10054" max="10054" width="32.6640625" bestFit="1" customWidth="1"/>
    <col min="10055" max="10055" width="29.33203125" bestFit="1" customWidth="1"/>
    <col min="10056" max="10056" width="39.21875" customWidth="1"/>
    <col min="10057" max="10057" width="12.21875" customWidth="1"/>
    <col min="10058" max="10058" width="15.77734375" bestFit="1" customWidth="1"/>
    <col min="10059" max="10059" width="11.88671875" customWidth="1"/>
    <col min="10060" max="10060" width="25.44140625" bestFit="1" customWidth="1"/>
    <col min="10061" max="10061" width="22.88671875" bestFit="1" customWidth="1"/>
    <col min="10062" max="10062" width="32.6640625" bestFit="1" customWidth="1"/>
    <col min="10063" max="10063" width="29.33203125" bestFit="1" customWidth="1"/>
    <col min="10064" max="10064" width="39.21875" customWidth="1"/>
    <col min="10065" max="10065" width="12.21875" customWidth="1"/>
    <col min="10066" max="10066" width="15.77734375" bestFit="1" customWidth="1"/>
    <col min="10067" max="10067" width="11.88671875" customWidth="1"/>
    <col min="10068" max="10068" width="25.44140625" bestFit="1" customWidth="1"/>
    <col min="10069" max="10069" width="22.88671875" bestFit="1" customWidth="1"/>
    <col min="10070" max="10070" width="32.6640625" bestFit="1" customWidth="1"/>
    <col min="10071" max="10071" width="29.33203125" bestFit="1" customWidth="1"/>
    <col min="10072" max="10072" width="39.21875" customWidth="1"/>
    <col min="10073" max="10073" width="12.21875" customWidth="1"/>
    <col min="10074" max="10074" width="15.77734375" bestFit="1" customWidth="1"/>
    <col min="10075" max="10075" width="11.88671875" customWidth="1"/>
    <col min="10076" max="10076" width="25.44140625" bestFit="1" customWidth="1"/>
    <col min="10077" max="10077" width="22.88671875" bestFit="1" customWidth="1"/>
    <col min="10078" max="10078" width="32.6640625" bestFit="1" customWidth="1"/>
    <col min="10079" max="10079" width="29.33203125" bestFit="1" customWidth="1"/>
    <col min="10080" max="10080" width="39.21875" customWidth="1"/>
    <col min="10081" max="10081" width="12.21875" customWidth="1"/>
    <col min="10082" max="10082" width="15.77734375" bestFit="1" customWidth="1"/>
    <col min="10083" max="10083" width="11.88671875" customWidth="1"/>
    <col min="10084" max="10084" width="25.44140625" bestFit="1" customWidth="1"/>
    <col min="10085" max="10085" width="22.88671875" bestFit="1" customWidth="1"/>
    <col min="10086" max="10086" width="32.6640625" bestFit="1" customWidth="1"/>
    <col min="10087" max="10087" width="29.33203125" bestFit="1" customWidth="1"/>
    <col min="10088" max="10088" width="39.21875" customWidth="1"/>
    <col min="10089" max="10089" width="12.21875" customWidth="1"/>
    <col min="10090" max="10090" width="15.77734375" bestFit="1" customWidth="1"/>
    <col min="10091" max="10091" width="11.88671875" customWidth="1"/>
    <col min="10092" max="10092" width="25.44140625" bestFit="1" customWidth="1"/>
    <col min="10093" max="10093" width="22.88671875" bestFit="1" customWidth="1"/>
    <col min="10094" max="10094" width="32.6640625" bestFit="1" customWidth="1"/>
    <col min="10095" max="10095" width="29.33203125" bestFit="1" customWidth="1"/>
    <col min="10096" max="10096" width="39.21875" customWidth="1"/>
    <col min="10097" max="10097" width="12.21875" customWidth="1"/>
    <col min="10098" max="10098" width="15.77734375" bestFit="1" customWidth="1"/>
    <col min="10099" max="10099" width="11.88671875" customWidth="1"/>
    <col min="10100" max="10100" width="25.44140625" bestFit="1" customWidth="1"/>
    <col min="10101" max="10101" width="22.88671875" bestFit="1" customWidth="1"/>
    <col min="10102" max="10102" width="32.6640625" bestFit="1" customWidth="1"/>
    <col min="10103" max="10103" width="29.33203125" bestFit="1" customWidth="1"/>
    <col min="10104" max="10104" width="39.21875" customWidth="1"/>
    <col min="10105" max="10105" width="12.21875" customWidth="1"/>
    <col min="10106" max="10106" width="15.77734375" bestFit="1" customWidth="1"/>
    <col min="10107" max="10107" width="11.88671875" customWidth="1"/>
    <col min="10108" max="10108" width="25.44140625" bestFit="1" customWidth="1"/>
    <col min="10109" max="10109" width="22.88671875" bestFit="1" customWidth="1"/>
    <col min="10110" max="10110" width="32.6640625" bestFit="1" customWidth="1"/>
    <col min="10111" max="10111" width="29.33203125" bestFit="1" customWidth="1"/>
    <col min="10112" max="10112" width="39.21875" customWidth="1"/>
    <col min="10113" max="10113" width="12.21875" customWidth="1"/>
    <col min="10114" max="10114" width="15.77734375" bestFit="1" customWidth="1"/>
    <col min="10115" max="10115" width="11.88671875" customWidth="1"/>
    <col min="10116" max="10116" width="25.44140625" bestFit="1" customWidth="1"/>
    <col min="10117" max="10117" width="22.88671875" bestFit="1" customWidth="1"/>
    <col min="10118" max="10118" width="32.6640625" bestFit="1" customWidth="1"/>
    <col min="10119" max="10119" width="29.33203125" bestFit="1" customWidth="1"/>
    <col min="10120" max="10120" width="39.21875" customWidth="1"/>
    <col min="10121" max="10121" width="12.21875" customWidth="1"/>
    <col min="10122" max="10122" width="15.77734375" bestFit="1" customWidth="1"/>
    <col min="10123" max="10123" width="11.88671875" customWidth="1"/>
    <col min="10124" max="10124" width="25.44140625" bestFit="1" customWidth="1"/>
    <col min="10125" max="10125" width="22.88671875" bestFit="1" customWidth="1"/>
    <col min="10126" max="10126" width="32.6640625" bestFit="1" customWidth="1"/>
    <col min="10127" max="10127" width="29.33203125" bestFit="1" customWidth="1"/>
    <col min="10128" max="10128" width="39.21875" customWidth="1"/>
    <col min="10129" max="10129" width="12.21875" customWidth="1"/>
    <col min="10130" max="10130" width="15.77734375" bestFit="1" customWidth="1"/>
    <col min="10131" max="10131" width="11.88671875" customWidth="1"/>
    <col min="10132" max="10132" width="25.44140625" bestFit="1" customWidth="1"/>
    <col min="10133" max="10133" width="22.88671875" bestFit="1" customWidth="1"/>
    <col min="10134" max="10134" width="32.6640625" bestFit="1" customWidth="1"/>
    <col min="10135" max="10135" width="29.33203125" bestFit="1" customWidth="1"/>
    <col min="10136" max="10136" width="39.21875" customWidth="1"/>
    <col min="10137" max="10137" width="12.21875" customWidth="1"/>
    <col min="10138" max="10138" width="15.77734375" bestFit="1" customWidth="1"/>
    <col min="10139" max="10139" width="11.88671875" customWidth="1"/>
    <col min="10140" max="10140" width="25.44140625" bestFit="1" customWidth="1"/>
    <col min="10141" max="10141" width="22.88671875" bestFit="1" customWidth="1"/>
    <col min="10142" max="10142" width="32.6640625" bestFit="1" customWidth="1"/>
    <col min="10143" max="10143" width="29.33203125" bestFit="1" customWidth="1"/>
    <col min="10144" max="10144" width="39.21875" customWidth="1"/>
    <col min="10145" max="10145" width="12.21875" customWidth="1"/>
    <col min="10146" max="10146" width="15.77734375" bestFit="1" customWidth="1"/>
    <col min="10147" max="10147" width="11.88671875" customWidth="1"/>
    <col min="10148" max="10148" width="25.44140625" bestFit="1" customWidth="1"/>
    <col min="10149" max="10149" width="22.88671875" bestFit="1" customWidth="1"/>
    <col min="10150" max="10150" width="32.6640625" bestFit="1" customWidth="1"/>
    <col min="10151" max="10151" width="29.33203125" bestFit="1" customWidth="1"/>
    <col min="10152" max="10152" width="39.21875" customWidth="1"/>
    <col min="10153" max="10153" width="12.21875" customWidth="1"/>
    <col min="10154" max="10154" width="15.77734375" bestFit="1" customWidth="1"/>
    <col min="10155" max="10155" width="11.88671875" customWidth="1"/>
    <col min="10156" max="10156" width="25.44140625" bestFit="1" customWidth="1"/>
    <col min="10157" max="10157" width="22.88671875" bestFit="1" customWidth="1"/>
    <col min="10158" max="10158" width="32.6640625" bestFit="1" customWidth="1"/>
    <col min="10159" max="10159" width="29.33203125" bestFit="1" customWidth="1"/>
    <col min="10160" max="10160" width="39.21875" customWidth="1"/>
    <col min="10161" max="10161" width="12.21875" customWidth="1"/>
    <col min="10162" max="10162" width="15.77734375" bestFit="1" customWidth="1"/>
    <col min="10163" max="10163" width="11.88671875" customWidth="1"/>
    <col min="10164" max="10164" width="25.44140625" bestFit="1" customWidth="1"/>
    <col min="10165" max="10165" width="22.88671875" bestFit="1" customWidth="1"/>
    <col min="10166" max="10166" width="32.6640625" bestFit="1" customWidth="1"/>
    <col min="10167" max="10167" width="29.33203125" bestFit="1" customWidth="1"/>
    <col min="10168" max="10168" width="39.21875" customWidth="1"/>
    <col min="10169" max="10169" width="12.21875" customWidth="1"/>
    <col min="10170" max="10170" width="15.77734375" bestFit="1" customWidth="1"/>
    <col min="10171" max="10171" width="11.88671875" customWidth="1"/>
    <col min="10172" max="10172" width="25.44140625" bestFit="1" customWidth="1"/>
    <col min="10173" max="10173" width="22.88671875" bestFit="1" customWidth="1"/>
    <col min="10174" max="10174" width="32.6640625" bestFit="1" customWidth="1"/>
    <col min="10175" max="10175" width="29.33203125" bestFit="1" customWidth="1"/>
    <col min="10176" max="10176" width="39.21875" customWidth="1"/>
    <col min="10177" max="10177" width="12.21875" customWidth="1"/>
    <col min="10178" max="10178" width="15.77734375" bestFit="1" customWidth="1"/>
    <col min="10179" max="10179" width="11.88671875" customWidth="1"/>
    <col min="10180" max="10180" width="25.44140625" bestFit="1" customWidth="1"/>
    <col min="10181" max="10181" width="22.88671875" bestFit="1" customWidth="1"/>
    <col min="10182" max="10182" width="32.6640625" bestFit="1" customWidth="1"/>
    <col min="10183" max="10183" width="29.33203125" bestFit="1" customWidth="1"/>
    <col min="10184" max="10184" width="39.21875" customWidth="1"/>
    <col min="10185" max="10185" width="12.21875" customWidth="1"/>
    <col min="10186" max="10186" width="15.77734375" bestFit="1" customWidth="1"/>
    <col min="10187" max="10187" width="11.88671875" customWidth="1"/>
    <col min="10188" max="10188" width="25.44140625" bestFit="1" customWidth="1"/>
    <col min="10189" max="10189" width="22.88671875" bestFit="1" customWidth="1"/>
    <col min="10190" max="10190" width="32.6640625" bestFit="1" customWidth="1"/>
    <col min="10191" max="10191" width="29.33203125" bestFit="1" customWidth="1"/>
    <col min="10192" max="10192" width="39.21875" customWidth="1"/>
    <col min="10193" max="10193" width="12.21875" customWidth="1"/>
    <col min="10194" max="10194" width="15.77734375" bestFit="1" customWidth="1"/>
    <col min="10195" max="10195" width="11.88671875" customWidth="1"/>
    <col min="10196" max="10196" width="25.44140625" bestFit="1" customWidth="1"/>
    <col min="10197" max="10197" width="22.88671875" bestFit="1" customWidth="1"/>
    <col min="10198" max="10198" width="32.6640625" bestFit="1" customWidth="1"/>
    <col min="10199" max="10199" width="29.33203125" bestFit="1" customWidth="1"/>
    <col min="10200" max="10200" width="39.21875" customWidth="1"/>
    <col min="10201" max="10201" width="12.21875" customWidth="1"/>
    <col min="10202" max="10202" width="15.77734375" bestFit="1" customWidth="1"/>
    <col min="10203" max="10203" width="11.88671875" customWidth="1"/>
    <col min="10204" max="10204" width="25.44140625" bestFit="1" customWidth="1"/>
    <col min="10205" max="10205" width="22.88671875" bestFit="1" customWidth="1"/>
    <col min="10206" max="10206" width="32.6640625" bestFit="1" customWidth="1"/>
    <col min="10207" max="10207" width="29.33203125" bestFit="1" customWidth="1"/>
    <col min="10208" max="10208" width="39.21875" customWidth="1"/>
    <col min="10209" max="10209" width="12.21875" customWidth="1"/>
    <col min="10210" max="10210" width="15.77734375" bestFit="1" customWidth="1"/>
    <col min="10211" max="10211" width="11.88671875" customWidth="1"/>
    <col min="10212" max="10212" width="25.44140625" bestFit="1" customWidth="1"/>
    <col min="10213" max="10213" width="22.88671875" bestFit="1" customWidth="1"/>
    <col min="10214" max="10214" width="32.6640625" bestFit="1" customWidth="1"/>
    <col min="10215" max="10215" width="29.33203125" bestFit="1" customWidth="1"/>
    <col min="10216" max="10216" width="39.21875" customWidth="1"/>
    <col min="10217" max="10217" width="12.21875" customWidth="1"/>
    <col min="10218" max="10218" width="15.77734375" bestFit="1" customWidth="1"/>
    <col min="10219" max="10219" width="11.88671875" customWidth="1"/>
    <col min="10220" max="10220" width="25.44140625" bestFit="1" customWidth="1"/>
    <col min="10221" max="10221" width="22.88671875" bestFit="1" customWidth="1"/>
    <col min="10222" max="10222" width="32.6640625" bestFit="1" customWidth="1"/>
    <col min="10223" max="10223" width="29.33203125" bestFit="1" customWidth="1"/>
    <col min="10224" max="10224" width="39.21875" customWidth="1"/>
    <col min="10225" max="10225" width="12.21875" customWidth="1"/>
    <col min="10226" max="10226" width="15.77734375" bestFit="1" customWidth="1"/>
    <col min="10227" max="10227" width="11.88671875" customWidth="1"/>
    <col min="10228" max="10228" width="25.44140625" bestFit="1" customWidth="1"/>
    <col min="10229" max="10229" width="22.88671875" bestFit="1" customWidth="1"/>
    <col min="10230" max="10230" width="32.6640625" bestFit="1" customWidth="1"/>
    <col min="10231" max="10231" width="29.33203125" bestFit="1" customWidth="1"/>
    <col min="10232" max="10232" width="39.21875" customWidth="1"/>
    <col min="10233" max="10233" width="12.21875" customWidth="1"/>
    <col min="10234" max="10234" width="15.77734375" bestFit="1" customWidth="1"/>
    <col min="10235" max="10235" width="11.88671875" customWidth="1"/>
    <col min="10236" max="10236" width="25.44140625" bestFit="1" customWidth="1"/>
    <col min="10237" max="10237" width="22.88671875" bestFit="1" customWidth="1"/>
    <col min="10238" max="10238" width="32.6640625" bestFit="1" customWidth="1"/>
    <col min="10239" max="10239" width="29.33203125" bestFit="1" customWidth="1"/>
    <col min="10240" max="10240" width="39.21875" customWidth="1"/>
    <col min="10241" max="10241" width="12.21875" customWidth="1"/>
    <col min="10242" max="10242" width="15.77734375" bestFit="1" customWidth="1"/>
    <col min="10243" max="10243" width="11.88671875" customWidth="1"/>
    <col min="10244" max="10244" width="25.44140625" bestFit="1" customWidth="1"/>
    <col min="10245" max="10245" width="22.88671875" bestFit="1" customWidth="1"/>
    <col min="10246" max="10246" width="32.6640625" bestFit="1" customWidth="1"/>
    <col min="10247" max="10247" width="29.33203125" bestFit="1" customWidth="1"/>
    <col min="10248" max="10248" width="39.21875" customWidth="1"/>
    <col min="10249" max="10249" width="12.21875" customWidth="1"/>
    <col min="10250" max="10250" width="15.77734375" bestFit="1" customWidth="1"/>
    <col min="10251" max="10251" width="11.88671875" customWidth="1"/>
    <col min="10252" max="10252" width="25.44140625" bestFit="1" customWidth="1"/>
    <col min="10253" max="10253" width="22.88671875" bestFit="1" customWidth="1"/>
    <col min="10254" max="10254" width="32.6640625" bestFit="1" customWidth="1"/>
    <col min="10255" max="10255" width="29.33203125" bestFit="1" customWidth="1"/>
    <col min="10256" max="10256" width="39.21875" customWidth="1"/>
    <col min="10257" max="10257" width="12.21875" customWidth="1"/>
    <col min="10258" max="10258" width="15.77734375" bestFit="1" customWidth="1"/>
    <col min="10259" max="10259" width="11.88671875" customWidth="1"/>
    <col min="10260" max="10260" width="25.44140625" bestFit="1" customWidth="1"/>
    <col min="10261" max="10261" width="22.88671875" bestFit="1" customWidth="1"/>
    <col min="10262" max="10262" width="32.6640625" bestFit="1" customWidth="1"/>
    <col min="10263" max="10263" width="29.33203125" bestFit="1" customWidth="1"/>
    <col min="10264" max="10264" width="39.21875" customWidth="1"/>
    <col min="10265" max="10265" width="12.21875" customWidth="1"/>
    <col min="10266" max="10266" width="15.77734375" bestFit="1" customWidth="1"/>
    <col min="10267" max="10267" width="11.88671875" customWidth="1"/>
    <col min="10268" max="10268" width="25.44140625" bestFit="1" customWidth="1"/>
    <col min="10269" max="10269" width="22.88671875" bestFit="1" customWidth="1"/>
    <col min="10270" max="10270" width="32.6640625" bestFit="1" customWidth="1"/>
    <col min="10271" max="10271" width="29.33203125" bestFit="1" customWidth="1"/>
    <col min="10272" max="10272" width="39.21875" customWidth="1"/>
    <col min="10273" max="10273" width="12.21875" customWidth="1"/>
    <col min="10274" max="10274" width="15.77734375" bestFit="1" customWidth="1"/>
    <col min="10275" max="10275" width="11.88671875" customWidth="1"/>
    <col min="10276" max="10276" width="25.44140625" bestFit="1" customWidth="1"/>
    <col min="10277" max="10277" width="22.88671875" bestFit="1" customWidth="1"/>
    <col min="10278" max="10278" width="32.6640625" bestFit="1" customWidth="1"/>
    <col min="10279" max="10279" width="29.33203125" bestFit="1" customWidth="1"/>
    <col min="10280" max="10280" width="39.21875" customWidth="1"/>
    <col min="10281" max="10281" width="12.21875" customWidth="1"/>
    <col min="10282" max="10282" width="15.77734375" bestFit="1" customWidth="1"/>
    <col min="10283" max="10283" width="11.88671875" customWidth="1"/>
    <col min="10284" max="10284" width="25.44140625" bestFit="1" customWidth="1"/>
    <col min="10285" max="10285" width="22.88671875" bestFit="1" customWidth="1"/>
    <col min="10286" max="10286" width="32.6640625" bestFit="1" customWidth="1"/>
    <col min="10287" max="10287" width="29.33203125" bestFit="1" customWidth="1"/>
    <col min="10288" max="10288" width="39.21875" customWidth="1"/>
    <col min="10289" max="10289" width="12.21875" customWidth="1"/>
    <col min="10290" max="10290" width="15.77734375" bestFit="1" customWidth="1"/>
    <col min="10291" max="10291" width="11.88671875" customWidth="1"/>
    <col min="10292" max="10292" width="25.44140625" bestFit="1" customWidth="1"/>
    <col min="10293" max="10293" width="22.88671875" bestFit="1" customWidth="1"/>
    <col min="10294" max="10294" width="32.6640625" bestFit="1" customWidth="1"/>
    <col min="10295" max="10295" width="29.33203125" bestFit="1" customWidth="1"/>
    <col min="10296" max="10296" width="39.21875" customWidth="1"/>
    <col min="10297" max="10297" width="12.21875" customWidth="1"/>
    <col min="10298" max="10298" width="15.77734375" bestFit="1" customWidth="1"/>
    <col min="10299" max="10299" width="11.88671875" customWidth="1"/>
    <col min="10300" max="10300" width="25.44140625" bestFit="1" customWidth="1"/>
    <col min="10301" max="10301" width="22.88671875" bestFit="1" customWidth="1"/>
    <col min="10302" max="10302" width="32.6640625" bestFit="1" customWidth="1"/>
    <col min="10303" max="10303" width="29.33203125" bestFit="1" customWidth="1"/>
    <col min="10304" max="10304" width="39.21875" customWidth="1"/>
    <col min="10305" max="10305" width="12.21875" customWidth="1"/>
    <col min="10306" max="10306" width="15.77734375" bestFit="1" customWidth="1"/>
    <col min="10307" max="10307" width="11.88671875" customWidth="1"/>
    <col min="10308" max="10308" width="25.44140625" bestFit="1" customWidth="1"/>
    <col min="10309" max="10309" width="22.88671875" bestFit="1" customWidth="1"/>
    <col min="10310" max="10310" width="32.6640625" bestFit="1" customWidth="1"/>
    <col min="10311" max="10311" width="29.33203125" bestFit="1" customWidth="1"/>
    <col min="10312" max="10312" width="39.21875" customWidth="1"/>
    <col min="10313" max="10313" width="12.21875" customWidth="1"/>
    <col min="10314" max="10314" width="15.77734375" bestFit="1" customWidth="1"/>
    <col min="10315" max="10315" width="11.88671875" customWidth="1"/>
    <col min="10316" max="10316" width="25.44140625" bestFit="1" customWidth="1"/>
    <col min="10317" max="10317" width="22.88671875" bestFit="1" customWidth="1"/>
    <col min="10318" max="10318" width="32.6640625" bestFit="1" customWidth="1"/>
    <col min="10319" max="10319" width="29.33203125" bestFit="1" customWidth="1"/>
    <col min="10320" max="10320" width="39.21875" customWidth="1"/>
    <col min="10321" max="10321" width="12.21875" customWidth="1"/>
    <col min="10322" max="10322" width="15.77734375" bestFit="1" customWidth="1"/>
    <col min="10323" max="10323" width="11.88671875" customWidth="1"/>
    <col min="10324" max="10324" width="25.44140625" bestFit="1" customWidth="1"/>
    <col min="10325" max="10325" width="22.88671875" bestFit="1" customWidth="1"/>
    <col min="10326" max="10326" width="32.6640625" bestFit="1" customWidth="1"/>
    <col min="10327" max="10327" width="29.33203125" bestFit="1" customWidth="1"/>
    <col min="10328" max="10328" width="39.21875" customWidth="1"/>
    <col min="10329" max="10329" width="12.21875" customWidth="1"/>
    <col min="10330" max="10330" width="15.77734375" bestFit="1" customWidth="1"/>
    <col min="10331" max="10331" width="11.88671875" customWidth="1"/>
    <col min="10332" max="10332" width="25.44140625" bestFit="1" customWidth="1"/>
    <col min="10333" max="10333" width="22.88671875" bestFit="1" customWidth="1"/>
    <col min="10334" max="10334" width="32.6640625" bestFit="1" customWidth="1"/>
    <col min="10335" max="10335" width="29.33203125" bestFit="1" customWidth="1"/>
    <col min="10336" max="10336" width="39.21875" customWidth="1"/>
    <col min="10337" max="10337" width="12.21875" customWidth="1"/>
    <col min="10338" max="10338" width="15.77734375" bestFit="1" customWidth="1"/>
    <col min="10339" max="10339" width="11.88671875" customWidth="1"/>
    <col min="10340" max="10340" width="25.44140625" bestFit="1" customWidth="1"/>
    <col min="10341" max="10341" width="22.88671875" bestFit="1" customWidth="1"/>
    <col min="10342" max="10342" width="32.6640625" bestFit="1" customWidth="1"/>
    <col min="10343" max="10343" width="29.33203125" bestFit="1" customWidth="1"/>
    <col min="10344" max="10344" width="39.21875" customWidth="1"/>
    <col min="10345" max="10345" width="12.21875" customWidth="1"/>
    <col min="10346" max="10346" width="15.77734375" bestFit="1" customWidth="1"/>
    <col min="10347" max="10347" width="11.88671875" customWidth="1"/>
    <col min="10348" max="10348" width="25.44140625" bestFit="1" customWidth="1"/>
    <col min="10349" max="10349" width="22.88671875" bestFit="1" customWidth="1"/>
    <col min="10350" max="10350" width="32.6640625" bestFit="1" customWidth="1"/>
    <col min="10351" max="10351" width="29.33203125" bestFit="1" customWidth="1"/>
    <col min="10352" max="10352" width="39.21875" customWidth="1"/>
    <col min="10353" max="10353" width="12.21875" customWidth="1"/>
    <col min="10354" max="10354" width="15.77734375" bestFit="1" customWidth="1"/>
    <col min="10355" max="10355" width="11.88671875" customWidth="1"/>
    <col min="10356" max="10356" width="25.44140625" bestFit="1" customWidth="1"/>
    <col min="10357" max="10357" width="22.88671875" bestFit="1" customWidth="1"/>
    <col min="10358" max="10358" width="32.6640625" bestFit="1" customWidth="1"/>
    <col min="10359" max="10359" width="29.33203125" bestFit="1" customWidth="1"/>
    <col min="10360" max="10360" width="39.21875" customWidth="1"/>
    <col min="10361" max="10361" width="12.21875" customWidth="1"/>
    <col min="10362" max="10362" width="15.77734375" bestFit="1" customWidth="1"/>
    <col min="10363" max="10363" width="11.88671875" customWidth="1"/>
    <col min="10364" max="10364" width="25.44140625" bestFit="1" customWidth="1"/>
    <col min="10365" max="10365" width="22.88671875" bestFit="1" customWidth="1"/>
    <col min="10366" max="10366" width="32.6640625" bestFit="1" customWidth="1"/>
    <col min="10367" max="10367" width="29.33203125" bestFit="1" customWidth="1"/>
    <col min="10368" max="10368" width="39.21875" customWidth="1"/>
    <col min="10369" max="10369" width="12.21875" customWidth="1"/>
    <col min="10370" max="10370" width="15.77734375" bestFit="1" customWidth="1"/>
    <col min="10371" max="10371" width="11.88671875" customWidth="1"/>
    <col min="10372" max="10372" width="25.44140625" bestFit="1" customWidth="1"/>
    <col min="10373" max="10373" width="22.88671875" bestFit="1" customWidth="1"/>
    <col min="10374" max="10374" width="32.6640625" bestFit="1" customWidth="1"/>
    <col min="10375" max="10375" width="29.33203125" bestFit="1" customWidth="1"/>
    <col min="10376" max="10376" width="39.21875" customWidth="1"/>
    <col min="10377" max="10377" width="12.21875" customWidth="1"/>
    <col min="10378" max="10378" width="15.77734375" bestFit="1" customWidth="1"/>
    <col min="10379" max="10379" width="11.88671875" customWidth="1"/>
    <col min="10380" max="10380" width="25.44140625" bestFit="1" customWidth="1"/>
    <col min="10381" max="10381" width="22.88671875" bestFit="1" customWidth="1"/>
    <col min="10382" max="10382" width="32.6640625" bestFit="1" customWidth="1"/>
    <col min="10383" max="10383" width="29.33203125" bestFit="1" customWidth="1"/>
    <col min="10384" max="10384" width="39.21875" customWidth="1"/>
    <col min="10385" max="10385" width="12.21875" customWidth="1"/>
    <col min="10386" max="10386" width="15.77734375" bestFit="1" customWidth="1"/>
    <col min="10387" max="10387" width="11.88671875" customWidth="1"/>
    <col min="10388" max="10388" width="25.44140625" bestFit="1" customWidth="1"/>
    <col min="10389" max="10389" width="22.88671875" bestFit="1" customWidth="1"/>
    <col min="10390" max="10390" width="32.6640625" bestFit="1" customWidth="1"/>
    <col min="10391" max="10391" width="29.33203125" bestFit="1" customWidth="1"/>
    <col min="10392" max="10392" width="39.21875" customWidth="1"/>
    <col min="10393" max="10393" width="12.21875" customWidth="1"/>
    <col min="10394" max="10394" width="15.77734375" bestFit="1" customWidth="1"/>
    <col min="10395" max="10395" width="11.88671875" customWidth="1"/>
    <col min="10396" max="10396" width="25.44140625" bestFit="1" customWidth="1"/>
    <col min="10397" max="10397" width="22.88671875" bestFit="1" customWidth="1"/>
    <col min="10398" max="10398" width="32.6640625" bestFit="1" customWidth="1"/>
    <col min="10399" max="10399" width="29.33203125" bestFit="1" customWidth="1"/>
    <col min="10400" max="10400" width="39.21875" customWidth="1"/>
    <col min="10401" max="10401" width="12.21875" customWidth="1"/>
    <col min="10402" max="10402" width="15.77734375" bestFit="1" customWidth="1"/>
    <col min="10403" max="10403" width="11.88671875" customWidth="1"/>
    <col min="10404" max="10404" width="25.44140625" bestFit="1" customWidth="1"/>
    <col min="10405" max="10405" width="22.88671875" bestFit="1" customWidth="1"/>
    <col min="10406" max="10406" width="32.6640625" bestFit="1" customWidth="1"/>
    <col min="10407" max="10407" width="29.33203125" bestFit="1" customWidth="1"/>
    <col min="10408" max="10408" width="39.21875" customWidth="1"/>
    <col min="10409" max="10409" width="12.21875" customWidth="1"/>
    <col min="10410" max="10410" width="15.77734375" bestFit="1" customWidth="1"/>
    <col min="10411" max="10411" width="11.88671875" customWidth="1"/>
    <col min="10412" max="10412" width="25.44140625" bestFit="1" customWidth="1"/>
    <col min="10413" max="10413" width="22.88671875" bestFit="1" customWidth="1"/>
    <col min="10414" max="10414" width="32.6640625" bestFit="1" customWidth="1"/>
    <col min="10415" max="10415" width="29.33203125" bestFit="1" customWidth="1"/>
    <col min="10416" max="10416" width="39.21875" customWidth="1"/>
    <col min="10417" max="10417" width="12.21875" customWidth="1"/>
    <col min="10418" max="10418" width="15.77734375" bestFit="1" customWidth="1"/>
    <col min="10419" max="10419" width="11.88671875" customWidth="1"/>
    <col min="10420" max="10420" width="25.44140625" bestFit="1" customWidth="1"/>
    <col min="10421" max="10421" width="22.88671875" bestFit="1" customWidth="1"/>
    <col min="10422" max="10422" width="32.6640625" bestFit="1" customWidth="1"/>
    <col min="10423" max="10423" width="29.33203125" bestFit="1" customWidth="1"/>
    <col min="10424" max="10424" width="39.21875" customWidth="1"/>
    <col min="10425" max="10425" width="12.21875" customWidth="1"/>
    <col min="10426" max="10426" width="15.77734375" bestFit="1" customWidth="1"/>
    <col min="10427" max="10427" width="11.88671875" customWidth="1"/>
    <col min="10428" max="10428" width="25.44140625" bestFit="1" customWidth="1"/>
    <col min="10429" max="10429" width="22.88671875" bestFit="1" customWidth="1"/>
    <col min="10430" max="10430" width="32.6640625" bestFit="1" customWidth="1"/>
    <col min="10431" max="10431" width="29.33203125" bestFit="1" customWidth="1"/>
    <col min="10432" max="10432" width="39.21875" customWidth="1"/>
    <col min="10433" max="10433" width="12.21875" customWidth="1"/>
    <col min="10434" max="10434" width="15.77734375" bestFit="1" customWidth="1"/>
    <col min="10435" max="10435" width="11.88671875" customWidth="1"/>
    <col min="10436" max="10436" width="25.44140625" bestFit="1" customWidth="1"/>
    <col min="10437" max="10437" width="22.88671875" bestFit="1" customWidth="1"/>
    <col min="10438" max="10438" width="32.6640625" bestFit="1" customWidth="1"/>
    <col min="10439" max="10439" width="29.33203125" bestFit="1" customWidth="1"/>
    <col min="10440" max="10440" width="39.21875" customWidth="1"/>
    <col min="10441" max="10441" width="12.21875" customWidth="1"/>
    <col min="10442" max="10442" width="15.77734375" bestFit="1" customWidth="1"/>
    <col min="10443" max="10443" width="11.88671875" customWidth="1"/>
    <col min="10444" max="10444" width="25.44140625" bestFit="1" customWidth="1"/>
    <col min="10445" max="10445" width="22.88671875" bestFit="1" customWidth="1"/>
    <col min="10446" max="10446" width="32.6640625" bestFit="1" customWidth="1"/>
    <col min="10447" max="10447" width="29.33203125" bestFit="1" customWidth="1"/>
    <col min="10448" max="10448" width="39.21875" customWidth="1"/>
    <col min="10449" max="10449" width="12.21875" customWidth="1"/>
    <col min="10450" max="10450" width="15.77734375" bestFit="1" customWidth="1"/>
    <col min="10451" max="10451" width="11.88671875" customWidth="1"/>
    <col min="10452" max="10452" width="25.44140625" bestFit="1" customWidth="1"/>
    <col min="10453" max="10453" width="22.88671875" bestFit="1" customWidth="1"/>
    <col min="10454" max="10454" width="32.6640625" bestFit="1" customWidth="1"/>
    <col min="10455" max="10455" width="29.33203125" bestFit="1" customWidth="1"/>
    <col min="10456" max="10456" width="39.21875" customWidth="1"/>
    <col min="10457" max="10457" width="12.21875" customWidth="1"/>
    <col min="10458" max="10458" width="15.77734375" bestFit="1" customWidth="1"/>
    <col min="10459" max="10459" width="11.88671875" customWidth="1"/>
    <col min="10460" max="10460" width="25.44140625" bestFit="1" customWidth="1"/>
    <col min="10461" max="10461" width="22.88671875" bestFit="1" customWidth="1"/>
    <col min="10462" max="10462" width="32.6640625" bestFit="1" customWidth="1"/>
    <col min="10463" max="10463" width="29.33203125" bestFit="1" customWidth="1"/>
    <col min="10464" max="10464" width="39.21875" customWidth="1"/>
    <col min="10465" max="10465" width="12.21875" customWidth="1"/>
    <col min="10466" max="10466" width="15.77734375" bestFit="1" customWidth="1"/>
    <col min="10467" max="10467" width="11.88671875" customWidth="1"/>
    <col min="10468" max="10468" width="25.44140625" bestFit="1" customWidth="1"/>
    <col min="10469" max="10469" width="22.88671875" bestFit="1" customWidth="1"/>
    <col min="10470" max="10470" width="32.6640625" bestFit="1" customWidth="1"/>
    <col min="10471" max="10471" width="29.33203125" bestFit="1" customWidth="1"/>
    <col min="10472" max="10472" width="39.21875" customWidth="1"/>
    <col min="10473" max="10473" width="12.21875" customWidth="1"/>
    <col min="10474" max="10474" width="15.77734375" bestFit="1" customWidth="1"/>
    <col min="10475" max="10475" width="11.88671875" customWidth="1"/>
    <col min="10476" max="10476" width="25.44140625" bestFit="1" customWidth="1"/>
    <col min="10477" max="10477" width="22.88671875" bestFit="1" customWidth="1"/>
    <col min="10478" max="10478" width="32.6640625" bestFit="1" customWidth="1"/>
    <col min="10479" max="10479" width="29.33203125" bestFit="1" customWidth="1"/>
    <col min="10480" max="10480" width="39.21875" customWidth="1"/>
    <col min="10481" max="10481" width="12.21875" customWidth="1"/>
    <col min="10482" max="10482" width="15.77734375" bestFit="1" customWidth="1"/>
    <col min="10483" max="10483" width="11.88671875" customWidth="1"/>
    <col min="10484" max="10484" width="25.44140625" bestFit="1" customWidth="1"/>
    <col min="10485" max="10485" width="22.88671875" bestFit="1" customWidth="1"/>
    <col min="10486" max="10486" width="32.6640625" bestFit="1" customWidth="1"/>
    <col min="10487" max="10487" width="29.33203125" bestFit="1" customWidth="1"/>
    <col min="10488" max="10488" width="39.21875" customWidth="1"/>
    <col min="10489" max="10489" width="12.21875" customWidth="1"/>
    <col min="10490" max="10490" width="15.77734375" bestFit="1" customWidth="1"/>
    <col min="10491" max="10491" width="11.88671875" customWidth="1"/>
    <col min="10492" max="10492" width="25.44140625" bestFit="1" customWidth="1"/>
    <col min="10493" max="10493" width="22.88671875" bestFit="1" customWidth="1"/>
    <col min="10494" max="10494" width="32.6640625" bestFit="1" customWidth="1"/>
    <col min="10495" max="10495" width="29.33203125" bestFit="1" customWidth="1"/>
    <col min="10496" max="10496" width="39.21875" customWidth="1"/>
    <col min="10497" max="10497" width="12.21875" customWidth="1"/>
    <col min="10498" max="10498" width="15.77734375" bestFit="1" customWidth="1"/>
    <col min="10499" max="10499" width="11.88671875" customWidth="1"/>
    <col min="10500" max="10500" width="25.44140625" bestFit="1" customWidth="1"/>
    <col min="10501" max="10501" width="22.88671875" bestFit="1" customWidth="1"/>
    <col min="10502" max="10502" width="32.6640625" bestFit="1" customWidth="1"/>
    <col min="10503" max="10503" width="29.33203125" bestFit="1" customWidth="1"/>
    <col min="10504" max="10504" width="39.21875" customWidth="1"/>
    <col min="10505" max="10505" width="12.21875" customWidth="1"/>
    <col min="10506" max="10506" width="15.77734375" bestFit="1" customWidth="1"/>
    <col min="10507" max="10507" width="11.88671875" customWidth="1"/>
    <col min="10508" max="10508" width="25.44140625" bestFit="1" customWidth="1"/>
    <col min="10509" max="10509" width="22.88671875" bestFit="1" customWidth="1"/>
    <col min="10510" max="10510" width="32.6640625" bestFit="1" customWidth="1"/>
    <col min="10511" max="10511" width="29.33203125" bestFit="1" customWidth="1"/>
    <col min="10512" max="10512" width="39.21875" customWidth="1"/>
    <col min="10513" max="10513" width="12.21875" customWidth="1"/>
    <col min="10514" max="10514" width="15.77734375" bestFit="1" customWidth="1"/>
    <col min="10515" max="10515" width="11.88671875" customWidth="1"/>
    <col min="10516" max="10516" width="25.44140625" bestFit="1" customWidth="1"/>
    <col min="10517" max="10517" width="22.88671875" bestFit="1" customWidth="1"/>
    <col min="10518" max="10518" width="32.6640625" bestFit="1" customWidth="1"/>
    <col min="10519" max="10519" width="29.33203125" bestFit="1" customWidth="1"/>
    <col min="10520" max="10520" width="39.21875" customWidth="1"/>
    <col min="10521" max="10521" width="12.21875" customWidth="1"/>
    <col min="10522" max="10522" width="15.77734375" bestFit="1" customWidth="1"/>
    <col min="10523" max="10523" width="11.88671875" customWidth="1"/>
    <col min="10524" max="10524" width="25.44140625" bestFit="1" customWidth="1"/>
    <col min="10525" max="10525" width="22.88671875" bestFit="1" customWidth="1"/>
    <col min="10526" max="10526" width="32.6640625" bestFit="1" customWidth="1"/>
    <col min="10527" max="10527" width="29.33203125" bestFit="1" customWidth="1"/>
    <col min="10528" max="10528" width="39.21875" customWidth="1"/>
    <col min="10529" max="10529" width="12.21875" customWidth="1"/>
    <col min="10530" max="10530" width="15.77734375" bestFit="1" customWidth="1"/>
    <col min="10531" max="10531" width="11.88671875" customWidth="1"/>
    <col min="10532" max="10532" width="25.44140625" bestFit="1" customWidth="1"/>
    <col min="10533" max="10533" width="22.88671875" bestFit="1" customWidth="1"/>
    <col min="10534" max="10534" width="32.6640625" bestFit="1" customWidth="1"/>
    <col min="10535" max="10535" width="29.33203125" bestFit="1" customWidth="1"/>
    <col min="10536" max="10536" width="39.21875" customWidth="1"/>
    <col min="10537" max="10537" width="12.21875" customWidth="1"/>
    <col min="10538" max="10538" width="15.77734375" bestFit="1" customWidth="1"/>
    <col min="10539" max="10539" width="11.88671875" customWidth="1"/>
    <col min="10540" max="10540" width="25.44140625" bestFit="1" customWidth="1"/>
    <col min="10541" max="10541" width="22.88671875" bestFit="1" customWidth="1"/>
    <col min="10542" max="10542" width="32.6640625" bestFit="1" customWidth="1"/>
    <col min="10543" max="10543" width="29.33203125" bestFit="1" customWidth="1"/>
    <col min="10544" max="10544" width="39.21875" customWidth="1"/>
    <col min="10545" max="10545" width="12.21875" customWidth="1"/>
    <col min="10546" max="10546" width="15.77734375" bestFit="1" customWidth="1"/>
    <col min="10547" max="10547" width="11.88671875" customWidth="1"/>
    <col min="10548" max="10548" width="25.44140625" bestFit="1" customWidth="1"/>
    <col min="10549" max="10549" width="22.88671875" bestFit="1" customWidth="1"/>
    <col min="10550" max="10550" width="32.6640625" bestFit="1" customWidth="1"/>
    <col min="10551" max="10551" width="29.33203125" bestFit="1" customWidth="1"/>
    <col min="10552" max="10552" width="39.21875" customWidth="1"/>
    <col min="10553" max="10553" width="12.21875" customWidth="1"/>
    <col min="10554" max="10554" width="15.77734375" bestFit="1" customWidth="1"/>
    <col min="10555" max="10555" width="11.88671875" customWidth="1"/>
    <col min="10556" max="10556" width="25.44140625" bestFit="1" customWidth="1"/>
    <col min="10557" max="10557" width="22.88671875" bestFit="1" customWidth="1"/>
    <col min="10558" max="10558" width="32.6640625" bestFit="1" customWidth="1"/>
    <col min="10559" max="10559" width="29.33203125" bestFit="1" customWidth="1"/>
    <col min="10560" max="10560" width="39.21875" customWidth="1"/>
    <col min="10561" max="10561" width="12.21875" customWidth="1"/>
    <col min="10562" max="10562" width="15.77734375" bestFit="1" customWidth="1"/>
    <col min="10563" max="10563" width="11.88671875" customWidth="1"/>
    <col min="10564" max="10564" width="25.44140625" bestFit="1" customWidth="1"/>
    <col min="10565" max="10565" width="22.88671875" bestFit="1" customWidth="1"/>
    <col min="10566" max="10566" width="32.6640625" bestFit="1" customWidth="1"/>
    <col min="10567" max="10567" width="29.33203125" bestFit="1" customWidth="1"/>
    <col min="10568" max="10568" width="39.21875" customWidth="1"/>
    <col min="10569" max="10569" width="12.21875" customWidth="1"/>
    <col min="10570" max="10570" width="15.77734375" bestFit="1" customWidth="1"/>
    <col min="10571" max="10571" width="11.88671875" customWidth="1"/>
    <col min="10572" max="10572" width="25.44140625" bestFit="1" customWidth="1"/>
    <col min="10573" max="10573" width="22.88671875" bestFit="1" customWidth="1"/>
    <col min="10574" max="10574" width="32.6640625" bestFit="1" customWidth="1"/>
    <col min="10575" max="10575" width="29.33203125" bestFit="1" customWidth="1"/>
    <col min="10576" max="10576" width="39.21875" customWidth="1"/>
    <col min="10577" max="10577" width="12.21875" customWidth="1"/>
    <col min="10578" max="10578" width="15.77734375" bestFit="1" customWidth="1"/>
    <col min="10579" max="10579" width="11.88671875" customWidth="1"/>
    <col min="10580" max="10580" width="25.44140625" bestFit="1" customWidth="1"/>
    <col min="10581" max="10581" width="22.88671875" bestFit="1" customWidth="1"/>
    <col min="10582" max="10582" width="32.6640625" bestFit="1" customWidth="1"/>
    <col min="10583" max="10583" width="29.33203125" bestFit="1" customWidth="1"/>
    <col min="10584" max="10584" width="39.21875" customWidth="1"/>
    <col min="10585" max="10585" width="12.21875" customWidth="1"/>
    <col min="10586" max="10586" width="15.77734375" bestFit="1" customWidth="1"/>
    <col min="10587" max="10587" width="11.88671875" customWidth="1"/>
    <col min="10588" max="10588" width="25.44140625" bestFit="1" customWidth="1"/>
    <col min="10589" max="10589" width="22.88671875" bestFit="1" customWidth="1"/>
    <col min="10590" max="10590" width="32.6640625" bestFit="1" customWidth="1"/>
    <col min="10591" max="10591" width="29.33203125" bestFit="1" customWidth="1"/>
    <col min="10592" max="10592" width="39.21875" customWidth="1"/>
    <col min="10593" max="10593" width="12.21875" customWidth="1"/>
    <col min="10594" max="10594" width="15.77734375" bestFit="1" customWidth="1"/>
    <col min="10595" max="10595" width="11.88671875" customWidth="1"/>
    <col min="10596" max="10596" width="25.44140625" bestFit="1" customWidth="1"/>
    <col min="10597" max="10597" width="22.88671875" bestFit="1" customWidth="1"/>
    <col min="10598" max="10598" width="32.6640625" bestFit="1" customWidth="1"/>
    <col min="10599" max="10599" width="29.33203125" bestFit="1" customWidth="1"/>
    <col min="10600" max="10600" width="39.21875" customWidth="1"/>
    <col min="10601" max="10601" width="12.21875" customWidth="1"/>
    <col min="10602" max="10602" width="15.77734375" bestFit="1" customWidth="1"/>
    <col min="10603" max="10603" width="11.88671875" customWidth="1"/>
    <col min="10604" max="10604" width="25.44140625" bestFit="1" customWidth="1"/>
    <col min="10605" max="10605" width="22.88671875" bestFit="1" customWidth="1"/>
    <col min="10606" max="10606" width="32.6640625" bestFit="1" customWidth="1"/>
    <col min="10607" max="10607" width="29.33203125" bestFit="1" customWidth="1"/>
    <col min="10608" max="10608" width="39.21875" customWidth="1"/>
    <col min="10609" max="10609" width="12.21875" customWidth="1"/>
    <col min="10610" max="10610" width="15.77734375" bestFit="1" customWidth="1"/>
    <col min="10611" max="10611" width="11.88671875" customWidth="1"/>
    <col min="10612" max="10612" width="25.44140625" bestFit="1" customWidth="1"/>
    <col min="10613" max="10613" width="22.88671875" bestFit="1" customWidth="1"/>
    <col min="10614" max="10614" width="32.6640625" bestFit="1" customWidth="1"/>
    <col min="10615" max="10615" width="29.33203125" bestFit="1" customWidth="1"/>
    <col min="10616" max="10616" width="39.21875" customWidth="1"/>
    <col min="10617" max="10617" width="12.21875" customWidth="1"/>
    <col min="10618" max="10618" width="15.77734375" bestFit="1" customWidth="1"/>
    <col min="10619" max="10619" width="11.88671875" customWidth="1"/>
    <col min="10620" max="10620" width="25.44140625" bestFit="1" customWidth="1"/>
    <col min="10621" max="10621" width="22.88671875" bestFit="1" customWidth="1"/>
    <col min="10622" max="10622" width="32.6640625" bestFit="1" customWidth="1"/>
    <col min="10623" max="10623" width="29.33203125" bestFit="1" customWidth="1"/>
    <col min="10624" max="10624" width="39.21875" customWidth="1"/>
    <col min="10625" max="10625" width="12.21875" customWidth="1"/>
    <col min="10626" max="10626" width="15.77734375" bestFit="1" customWidth="1"/>
    <col min="10627" max="10627" width="11.88671875" customWidth="1"/>
    <col min="10628" max="10628" width="25.44140625" bestFit="1" customWidth="1"/>
    <col min="10629" max="10629" width="22.88671875" bestFit="1" customWidth="1"/>
    <col min="10630" max="10630" width="32.6640625" bestFit="1" customWidth="1"/>
    <col min="10631" max="10631" width="29.33203125" bestFit="1" customWidth="1"/>
    <col min="10632" max="10632" width="39.21875" customWidth="1"/>
    <col min="10633" max="10633" width="12.21875" customWidth="1"/>
    <col min="10634" max="10634" width="15.77734375" bestFit="1" customWidth="1"/>
    <col min="10635" max="10635" width="11.88671875" customWidth="1"/>
    <col min="10636" max="10636" width="25.44140625" bestFit="1" customWidth="1"/>
    <col min="10637" max="10637" width="22.88671875" bestFit="1" customWidth="1"/>
    <col min="10638" max="10638" width="32.6640625" bestFit="1" customWidth="1"/>
    <col min="10639" max="10639" width="29.33203125" bestFit="1" customWidth="1"/>
    <col min="10640" max="10640" width="39.21875" customWidth="1"/>
    <col min="10641" max="10641" width="12.21875" customWidth="1"/>
    <col min="10642" max="10642" width="15.77734375" bestFit="1" customWidth="1"/>
    <col min="10643" max="10643" width="11.88671875" customWidth="1"/>
    <col min="10644" max="10644" width="25.44140625" bestFit="1" customWidth="1"/>
    <col min="10645" max="10645" width="22.88671875" bestFit="1" customWidth="1"/>
    <col min="10646" max="10646" width="32.6640625" bestFit="1" customWidth="1"/>
    <col min="10647" max="10647" width="29.33203125" bestFit="1" customWidth="1"/>
    <col min="10648" max="10648" width="39.21875" customWidth="1"/>
    <col min="10649" max="10649" width="12.21875" customWidth="1"/>
    <col min="10650" max="10650" width="15.77734375" bestFit="1" customWidth="1"/>
    <col min="10651" max="10651" width="11.88671875" customWidth="1"/>
    <col min="10652" max="10652" width="25.44140625" bestFit="1" customWidth="1"/>
    <col min="10653" max="10653" width="22.88671875" bestFit="1" customWidth="1"/>
    <col min="10654" max="10654" width="32.6640625" bestFit="1" customWidth="1"/>
    <col min="10655" max="10655" width="29.33203125" bestFit="1" customWidth="1"/>
    <col min="10656" max="10656" width="39.21875" customWidth="1"/>
    <col min="10657" max="10657" width="12.21875" customWidth="1"/>
    <col min="10658" max="10658" width="15.77734375" bestFit="1" customWidth="1"/>
    <col min="10659" max="10659" width="11.88671875" customWidth="1"/>
    <col min="10660" max="10660" width="25.44140625" bestFit="1" customWidth="1"/>
    <col min="10661" max="10661" width="22.88671875" bestFit="1" customWidth="1"/>
    <col min="10662" max="10662" width="32.6640625" bestFit="1" customWidth="1"/>
    <col min="10663" max="10663" width="29.33203125" bestFit="1" customWidth="1"/>
    <col min="10664" max="10664" width="39.21875" customWidth="1"/>
    <col min="10665" max="10665" width="12.21875" customWidth="1"/>
    <col min="10666" max="10666" width="15.77734375" bestFit="1" customWidth="1"/>
    <col min="10667" max="10667" width="11.88671875" customWidth="1"/>
    <col min="10668" max="10668" width="25.44140625" bestFit="1" customWidth="1"/>
    <col min="10669" max="10669" width="22.88671875" bestFit="1" customWidth="1"/>
    <col min="10670" max="10670" width="32.6640625" bestFit="1" customWidth="1"/>
    <col min="10671" max="10671" width="29.33203125" bestFit="1" customWidth="1"/>
    <col min="10672" max="10672" width="39.21875" customWidth="1"/>
    <col min="10673" max="10673" width="12.21875" customWidth="1"/>
    <col min="10674" max="10674" width="15.77734375" bestFit="1" customWidth="1"/>
    <col min="10675" max="10675" width="11.88671875" customWidth="1"/>
    <col min="10676" max="10676" width="25.44140625" bestFit="1" customWidth="1"/>
    <col min="10677" max="10677" width="22.88671875" bestFit="1" customWidth="1"/>
    <col min="10678" max="10678" width="32.6640625" bestFit="1" customWidth="1"/>
    <col min="10679" max="10679" width="29.33203125" bestFit="1" customWidth="1"/>
    <col min="10680" max="10680" width="39.21875" customWidth="1"/>
    <col min="10681" max="10681" width="12.21875" customWidth="1"/>
    <col min="10682" max="10682" width="15.77734375" bestFit="1" customWidth="1"/>
    <col min="10683" max="10683" width="11.88671875" customWidth="1"/>
    <col min="10684" max="10684" width="25.44140625" bestFit="1" customWidth="1"/>
    <col min="10685" max="10685" width="22.88671875" bestFit="1" customWidth="1"/>
    <col min="10686" max="10686" width="32.6640625" bestFit="1" customWidth="1"/>
    <col min="10687" max="10687" width="29.33203125" bestFit="1" customWidth="1"/>
    <col min="10688" max="10688" width="39.21875" customWidth="1"/>
    <col min="10689" max="10689" width="12.21875" customWidth="1"/>
    <col min="10690" max="10690" width="15.77734375" bestFit="1" customWidth="1"/>
    <col min="10691" max="10691" width="11.88671875" customWidth="1"/>
    <col min="10692" max="10692" width="25.44140625" bestFit="1" customWidth="1"/>
    <col min="10693" max="10693" width="22.88671875" bestFit="1" customWidth="1"/>
    <col min="10694" max="10694" width="32.6640625" bestFit="1" customWidth="1"/>
    <col min="10695" max="10695" width="29.33203125" bestFit="1" customWidth="1"/>
    <col min="10696" max="10696" width="39.21875" customWidth="1"/>
    <col min="10697" max="10697" width="12.21875" customWidth="1"/>
    <col min="10698" max="10698" width="15.77734375" bestFit="1" customWidth="1"/>
    <col min="10699" max="10699" width="11.88671875" customWidth="1"/>
    <col min="10700" max="10700" width="25.44140625" bestFit="1" customWidth="1"/>
    <col min="10701" max="10701" width="22.88671875" bestFit="1" customWidth="1"/>
    <col min="10702" max="10702" width="32.6640625" bestFit="1" customWidth="1"/>
    <col min="10703" max="10703" width="29.33203125" bestFit="1" customWidth="1"/>
    <col min="10704" max="10704" width="39.21875" customWidth="1"/>
    <col min="10705" max="10705" width="12.21875" customWidth="1"/>
    <col min="10706" max="10706" width="15.77734375" bestFit="1" customWidth="1"/>
    <col min="10707" max="10707" width="11.88671875" customWidth="1"/>
    <col min="10708" max="10708" width="25.44140625" bestFit="1" customWidth="1"/>
    <col min="10709" max="10709" width="22.88671875" bestFit="1" customWidth="1"/>
    <col min="10710" max="10710" width="32.6640625" bestFit="1" customWidth="1"/>
    <col min="10711" max="10711" width="29.33203125" bestFit="1" customWidth="1"/>
    <col min="10712" max="10712" width="39.21875" customWidth="1"/>
    <col min="10713" max="10713" width="12.21875" customWidth="1"/>
    <col min="10714" max="10714" width="15.77734375" bestFit="1" customWidth="1"/>
    <col min="10715" max="10715" width="11.88671875" customWidth="1"/>
    <col min="10716" max="10716" width="25.44140625" bestFit="1" customWidth="1"/>
    <col min="10717" max="10717" width="22.88671875" bestFit="1" customWidth="1"/>
    <col min="10718" max="10718" width="32.6640625" bestFit="1" customWidth="1"/>
    <col min="10719" max="10719" width="29.33203125" bestFit="1" customWidth="1"/>
    <col min="10720" max="10720" width="39.21875" customWidth="1"/>
    <col min="10721" max="10721" width="12.21875" customWidth="1"/>
    <col min="10722" max="10722" width="15.77734375" bestFit="1" customWidth="1"/>
    <col min="10723" max="10723" width="11.88671875" customWidth="1"/>
    <col min="10724" max="10724" width="25.44140625" bestFit="1" customWidth="1"/>
    <col min="10725" max="10725" width="22.88671875" bestFit="1" customWidth="1"/>
    <col min="10726" max="10726" width="32.6640625" bestFit="1" customWidth="1"/>
    <col min="10727" max="10727" width="29.33203125" bestFit="1" customWidth="1"/>
    <col min="10728" max="10728" width="39.21875" customWidth="1"/>
    <col min="10729" max="10729" width="12.21875" customWidth="1"/>
    <col min="10730" max="10730" width="15.77734375" bestFit="1" customWidth="1"/>
    <col min="10731" max="10731" width="11.88671875" customWidth="1"/>
    <col min="10732" max="10732" width="25.44140625" bestFit="1" customWidth="1"/>
    <col min="10733" max="10733" width="22.88671875" bestFit="1" customWidth="1"/>
    <col min="10734" max="10734" width="32.6640625" bestFit="1" customWidth="1"/>
    <col min="10735" max="10735" width="29.33203125" bestFit="1" customWidth="1"/>
    <col min="10736" max="10736" width="39.21875" customWidth="1"/>
    <col min="10737" max="10737" width="12.21875" customWidth="1"/>
    <col min="10738" max="10738" width="15.77734375" bestFit="1" customWidth="1"/>
    <col min="10739" max="10739" width="11.88671875" customWidth="1"/>
    <col min="10740" max="10740" width="25.44140625" bestFit="1" customWidth="1"/>
    <col min="10741" max="10741" width="22.88671875" bestFit="1" customWidth="1"/>
    <col min="10742" max="10742" width="32.6640625" bestFit="1" customWidth="1"/>
    <col min="10743" max="10743" width="29.33203125" bestFit="1" customWidth="1"/>
    <col min="10744" max="10744" width="39.21875" customWidth="1"/>
    <col min="10745" max="10745" width="12.21875" customWidth="1"/>
    <col min="10746" max="10746" width="15.77734375" bestFit="1" customWidth="1"/>
    <col min="10747" max="10747" width="11.88671875" customWidth="1"/>
    <col min="10748" max="10748" width="25.44140625" bestFit="1" customWidth="1"/>
    <col min="10749" max="10749" width="22.88671875" bestFit="1" customWidth="1"/>
    <col min="10750" max="10750" width="32.6640625" bestFit="1" customWidth="1"/>
    <col min="10751" max="10751" width="29.33203125" bestFit="1" customWidth="1"/>
    <col min="10752" max="10752" width="39.21875" customWidth="1"/>
    <col min="10753" max="10753" width="12.21875" customWidth="1"/>
    <col min="10754" max="10754" width="15.77734375" bestFit="1" customWidth="1"/>
    <col min="10755" max="10755" width="11.88671875" customWidth="1"/>
    <col min="10756" max="10756" width="25.44140625" bestFit="1" customWidth="1"/>
    <col min="10757" max="10757" width="22.88671875" bestFit="1" customWidth="1"/>
    <col min="10758" max="10758" width="32.6640625" bestFit="1" customWidth="1"/>
    <col min="10759" max="10759" width="29.33203125" bestFit="1" customWidth="1"/>
    <col min="10760" max="10760" width="39.21875" customWidth="1"/>
    <col min="10761" max="10761" width="12.21875" customWidth="1"/>
    <col min="10762" max="10762" width="15.77734375" bestFit="1" customWidth="1"/>
    <col min="10763" max="10763" width="11.88671875" customWidth="1"/>
    <col min="10764" max="10764" width="25.44140625" bestFit="1" customWidth="1"/>
    <col min="10765" max="10765" width="22.88671875" bestFit="1" customWidth="1"/>
    <col min="10766" max="10766" width="32.6640625" bestFit="1" customWidth="1"/>
    <col min="10767" max="10767" width="29.33203125" bestFit="1" customWidth="1"/>
    <col min="10768" max="10768" width="39.21875" customWidth="1"/>
    <col min="10769" max="10769" width="12.21875" customWidth="1"/>
    <col min="10770" max="10770" width="15.77734375" bestFit="1" customWidth="1"/>
    <col min="10771" max="10771" width="11.88671875" customWidth="1"/>
    <col min="10772" max="10772" width="25.44140625" bestFit="1" customWidth="1"/>
    <col min="10773" max="10773" width="22.88671875" bestFit="1" customWidth="1"/>
    <col min="10774" max="10774" width="32.6640625" bestFit="1" customWidth="1"/>
    <col min="10775" max="10775" width="29.33203125" bestFit="1" customWidth="1"/>
    <col min="10776" max="10776" width="39.21875" customWidth="1"/>
    <col min="10777" max="10777" width="12.21875" customWidth="1"/>
    <col min="10778" max="10778" width="15.77734375" bestFit="1" customWidth="1"/>
    <col min="10779" max="10779" width="11.88671875" customWidth="1"/>
    <col min="10780" max="10780" width="25.44140625" bestFit="1" customWidth="1"/>
    <col min="10781" max="10781" width="22.88671875" bestFit="1" customWidth="1"/>
    <col min="10782" max="10782" width="32.6640625" bestFit="1" customWidth="1"/>
    <col min="10783" max="10783" width="29.33203125" bestFit="1" customWidth="1"/>
    <col min="10784" max="10784" width="39.21875" customWidth="1"/>
    <col min="10785" max="10785" width="12.21875" customWidth="1"/>
    <col min="10786" max="10786" width="15.77734375" bestFit="1" customWidth="1"/>
    <col min="10787" max="10787" width="11.88671875" customWidth="1"/>
    <col min="10788" max="10788" width="25.44140625" bestFit="1" customWidth="1"/>
    <col min="10789" max="10789" width="22.88671875" bestFit="1" customWidth="1"/>
    <col min="10790" max="10790" width="32.6640625" bestFit="1" customWidth="1"/>
    <col min="10791" max="10791" width="29.33203125" bestFit="1" customWidth="1"/>
    <col min="10792" max="10792" width="39.21875" customWidth="1"/>
    <col min="10793" max="10793" width="12.21875" customWidth="1"/>
    <col min="10794" max="10794" width="15.77734375" bestFit="1" customWidth="1"/>
    <col min="10795" max="10795" width="11.88671875" customWidth="1"/>
    <col min="10796" max="10796" width="25.44140625" bestFit="1" customWidth="1"/>
    <col min="10797" max="10797" width="22.88671875" bestFit="1" customWidth="1"/>
    <col min="10798" max="10798" width="32.6640625" bestFit="1" customWidth="1"/>
    <col min="10799" max="10799" width="29.33203125" bestFit="1" customWidth="1"/>
    <col min="10800" max="10800" width="39.21875" customWidth="1"/>
    <col min="10801" max="10801" width="12.21875" customWidth="1"/>
    <col min="10802" max="10802" width="15.77734375" bestFit="1" customWidth="1"/>
    <col min="10803" max="10803" width="11.88671875" customWidth="1"/>
    <col min="10804" max="10804" width="25.44140625" bestFit="1" customWidth="1"/>
    <col min="10805" max="10805" width="22.88671875" bestFit="1" customWidth="1"/>
    <col min="10806" max="10806" width="32.6640625" bestFit="1" customWidth="1"/>
    <col min="10807" max="10807" width="29.33203125" bestFit="1" customWidth="1"/>
    <col min="10808" max="10808" width="39.21875" customWidth="1"/>
    <col min="10809" max="10809" width="12.21875" customWidth="1"/>
    <col min="10810" max="10810" width="15.77734375" bestFit="1" customWidth="1"/>
    <col min="10811" max="10811" width="11.88671875" customWidth="1"/>
    <col min="10812" max="10812" width="25.44140625" bestFit="1" customWidth="1"/>
    <col min="10813" max="10813" width="22.88671875" bestFit="1" customWidth="1"/>
    <col min="10814" max="10814" width="32.6640625" bestFit="1" customWidth="1"/>
    <col min="10815" max="10815" width="29.33203125" bestFit="1" customWidth="1"/>
    <col min="10816" max="10816" width="39.21875" customWidth="1"/>
    <col min="10817" max="10817" width="12.21875" customWidth="1"/>
    <col min="10818" max="10818" width="15.77734375" bestFit="1" customWidth="1"/>
    <col min="10819" max="10819" width="11.88671875" customWidth="1"/>
    <col min="10820" max="10820" width="25.44140625" bestFit="1" customWidth="1"/>
    <col min="10821" max="10821" width="22.88671875" bestFit="1" customWidth="1"/>
    <col min="10822" max="10822" width="32.6640625" bestFit="1" customWidth="1"/>
    <col min="10823" max="10823" width="29.33203125" bestFit="1" customWidth="1"/>
    <col min="10824" max="10824" width="39.21875" customWidth="1"/>
    <col min="10825" max="10825" width="12.21875" customWidth="1"/>
    <col min="10826" max="10826" width="15.77734375" bestFit="1" customWidth="1"/>
    <col min="10827" max="10827" width="11.88671875" customWidth="1"/>
    <col min="10828" max="10828" width="25.44140625" bestFit="1" customWidth="1"/>
    <col min="10829" max="10829" width="22.88671875" bestFit="1" customWidth="1"/>
    <col min="10830" max="10830" width="32.6640625" bestFit="1" customWidth="1"/>
    <col min="10831" max="10831" width="29.33203125" bestFit="1" customWidth="1"/>
    <col min="10832" max="10832" width="39.21875" customWidth="1"/>
    <col min="10833" max="10833" width="12.21875" customWidth="1"/>
    <col min="10834" max="10834" width="15.77734375" bestFit="1" customWidth="1"/>
    <col min="10835" max="10835" width="11.88671875" customWidth="1"/>
    <col min="10836" max="10836" width="25.44140625" bestFit="1" customWidth="1"/>
    <col min="10837" max="10837" width="22.88671875" bestFit="1" customWidth="1"/>
    <col min="10838" max="10838" width="32.6640625" bestFit="1" customWidth="1"/>
    <col min="10839" max="10839" width="29.33203125" bestFit="1" customWidth="1"/>
    <col min="10840" max="10840" width="39.21875" customWidth="1"/>
    <col min="10841" max="10841" width="12.21875" customWidth="1"/>
    <col min="10842" max="10842" width="15.77734375" bestFit="1" customWidth="1"/>
    <col min="10843" max="10843" width="11.88671875" customWidth="1"/>
    <col min="10844" max="10844" width="25.44140625" bestFit="1" customWidth="1"/>
    <col min="10845" max="10845" width="22.88671875" bestFit="1" customWidth="1"/>
    <col min="10846" max="10846" width="32.6640625" bestFit="1" customWidth="1"/>
    <col min="10847" max="10847" width="29.33203125" bestFit="1" customWidth="1"/>
    <col min="10848" max="10848" width="39.21875" customWidth="1"/>
    <col min="10849" max="10849" width="12.21875" customWidth="1"/>
    <col min="10850" max="10850" width="15.77734375" bestFit="1" customWidth="1"/>
    <col min="10851" max="10851" width="11.88671875" customWidth="1"/>
    <col min="10852" max="10852" width="25.44140625" bestFit="1" customWidth="1"/>
    <col min="10853" max="10853" width="22.88671875" bestFit="1" customWidth="1"/>
    <col min="10854" max="10854" width="32.6640625" bestFit="1" customWidth="1"/>
    <col min="10855" max="10855" width="29.33203125" bestFit="1" customWidth="1"/>
    <col min="10856" max="10856" width="39.21875" customWidth="1"/>
    <col min="10857" max="10857" width="12.21875" customWidth="1"/>
    <col min="10858" max="10858" width="15.77734375" bestFit="1" customWidth="1"/>
    <col min="10859" max="10859" width="11.88671875" customWidth="1"/>
    <col min="10860" max="10860" width="25.44140625" bestFit="1" customWidth="1"/>
    <col min="10861" max="10861" width="22.88671875" bestFit="1" customWidth="1"/>
    <col min="10862" max="10862" width="32.6640625" bestFit="1" customWidth="1"/>
    <col min="10863" max="10863" width="29.33203125" bestFit="1" customWidth="1"/>
    <col min="10864" max="10864" width="39.21875" customWidth="1"/>
    <col min="10865" max="10865" width="12.21875" customWidth="1"/>
    <col min="10866" max="10866" width="15.77734375" bestFit="1" customWidth="1"/>
    <col min="10867" max="10867" width="11.88671875" customWidth="1"/>
    <col min="10868" max="10868" width="25.44140625" bestFit="1" customWidth="1"/>
    <col min="10869" max="10869" width="22.88671875" bestFit="1" customWidth="1"/>
    <col min="10870" max="10870" width="32.6640625" bestFit="1" customWidth="1"/>
    <col min="10871" max="10871" width="29.33203125" bestFit="1" customWidth="1"/>
    <col min="10872" max="10872" width="39.21875" customWidth="1"/>
    <col min="10873" max="10873" width="12.21875" customWidth="1"/>
    <col min="10874" max="10874" width="15.77734375" bestFit="1" customWidth="1"/>
    <col min="10875" max="10875" width="11.88671875" customWidth="1"/>
    <col min="10876" max="10876" width="25.44140625" bestFit="1" customWidth="1"/>
    <col min="10877" max="10877" width="22.88671875" bestFit="1" customWidth="1"/>
    <col min="10878" max="10878" width="32.6640625" bestFit="1" customWidth="1"/>
    <col min="10879" max="10879" width="29.33203125" bestFit="1" customWidth="1"/>
    <col min="10880" max="10880" width="39.21875" customWidth="1"/>
    <col min="10881" max="10881" width="12.21875" customWidth="1"/>
    <col min="10882" max="10882" width="15.77734375" bestFit="1" customWidth="1"/>
    <col min="10883" max="10883" width="11.88671875" customWidth="1"/>
    <col min="10884" max="10884" width="25.44140625" bestFit="1" customWidth="1"/>
    <col min="10885" max="10885" width="22.88671875" bestFit="1" customWidth="1"/>
    <col min="10886" max="10886" width="32.6640625" bestFit="1" customWidth="1"/>
    <col min="10887" max="10887" width="29.33203125" bestFit="1" customWidth="1"/>
    <col min="10888" max="10888" width="39.21875" customWidth="1"/>
    <col min="10889" max="10889" width="12.21875" customWidth="1"/>
    <col min="10890" max="10890" width="15.77734375" bestFit="1" customWidth="1"/>
    <col min="10891" max="10891" width="11.88671875" customWidth="1"/>
    <col min="10892" max="10892" width="25.44140625" bestFit="1" customWidth="1"/>
    <col min="10893" max="10893" width="22.88671875" bestFit="1" customWidth="1"/>
    <col min="10894" max="10894" width="32.6640625" bestFit="1" customWidth="1"/>
    <col min="10895" max="10895" width="29.33203125" bestFit="1" customWidth="1"/>
    <col min="10896" max="10896" width="39.21875" customWidth="1"/>
    <col min="10897" max="10897" width="12.21875" customWidth="1"/>
    <col min="10898" max="10898" width="15.77734375" bestFit="1" customWidth="1"/>
    <col min="10899" max="10899" width="11.88671875" customWidth="1"/>
    <col min="10900" max="10900" width="25.44140625" bestFit="1" customWidth="1"/>
    <col min="10901" max="10901" width="22.88671875" bestFit="1" customWidth="1"/>
    <col min="10902" max="10902" width="32.6640625" bestFit="1" customWidth="1"/>
    <col min="10903" max="10903" width="29.33203125" bestFit="1" customWidth="1"/>
    <col min="10904" max="10904" width="39.21875" customWidth="1"/>
    <col min="10905" max="10905" width="12.21875" customWidth="1"/>
    <col min="10906" max="10906" width="15.77734375" bestFit="1" customWidth="1"/>
    <col min="10907" max="10907" width="11.88671875" customWidth="1"/>
    <col min="10908" max="10908" width="25.44140625" bestFit="1" customWidth="1"/>
    <col min="10909" max="10909" width="22.88671875" bestFit="1" customWidth="1"/>
    <col min="10910" max="10910" width="32.6640625" bestFit="1" customWidth="1"/>
    <col min="10911" max="10911" width="29.33203125" bestFit="1" customWidth="1"/>
    <col min="10912" max="10912" width="39.21875" customWidth="1"/>
    <col min="10913" max="10913" width="12.21875" customWidth="1"/>
    <col min="10914" max="10914" width="15.77734375" bestFit="1" customWidth="1"/>
    <col min="10915" max="10915" width="11.88671875" customWidth="1"/>
    <col min="10916" max="10916" width="25.44140625" bestFit="1" customWidth="1"/>
    <col min="10917" max="10917" width="22.88671875" bestFit="1" customWidth="1"/>
    <col min="10918" max="10918" width="32.6640625" bestFit="1" customWidth="1"/>
    <col min="10919" max="10919" width="29.33203125" bestFit="1" customWidth="1"/>
    <col min="10920" max="10920" width="39.21875" customWidth="1"/>
    <col min="10921" max="10921" width="12.21875" customWidth="1"/>
    <col min="10922" max="10922" width="15.77734375" bestFit="1" customWidth="1"/>
    <col min="10923" max="10923" width="11.88671875" customWidth="1"/>
    <col min="10924" max="10924" width="25.44140625" bestFit="1" customWidth="1"/>
    <col min="10925" max="10925" width="22.88671875" bestFit="1" customWidth="1"/>
    <col min="10926" max="10926" width="32.6640625" bestFit="1" customWidth="1"/>
    <col min="10927" max="10927" width="29.33203125" bestFit="1" customWidth="1"/>
    <col min="10928" max="10928" width="39.21875" customWidth="1"/>
    <col min="10929" max="10929" width="12.21875" customWidth="1"/>
    <col min="10930" max="10930" width="15.77734375" bestFit="1" customWidth="1"/>
    <col min="10931" max="10931" width="11.88671875" customWidth="1"/>
    <col min="10932" max="10932" width="25.44140625" bestFit="1" customWidth="1"/>
    <col min="10933" max="10933" width="22.88671875" bestFit="1" customWidth="1"/>
    <col min="10934" max="10934" width="32.6640625" bestFit="1" customWidth="1"/>
    <col min="10935" max="10935" width="29.33203125" bestFit="1" customWidth="1"/>
    <col min="10936" max="10936" width="39.21875" customWidth="1"/>
    <col min="10937" max="10937" width="12.21875" customWidth="1"/>
    <col min="10938" max="10938" width="15.77734375" bestFit="1" customWidth="1"/>
    <col min="10939" max="10939" width="11.88671875" customWidth="1"/>
    <col min="10940" max="10940" width="25.44140625" bestFit="1" customWidth="1"/>
    <col min="10941" max="10941" width="22.88671875" bestFit="1" customWidth="1"/>
    <col min="10942" max="10942" width="32.6640625" bestFit="1" customWidth="1"/>
    <col min="10943" max="10943" width="29.33203125" bestFit="1" customWidth="1"/>
    <col min="10944" max="10944" width="39.21875" customWidth="1"/>
    <col min="10945" max="10945" width="12.21875" customWidth="1"/>
    <col min="10946" max="10946" width="15.77734375" bestFit="1" customWidth="1"/>
    <col min="10947" max="10947" width="11.88671875" customWidth="1"/>
    <col min="10948" max="10948" width="25.44140625" bestFit="1" customWidth="1"/>
    <col min="10949" max="10949" width="22.88671875" bestFit="1" customWidth="1"/>
    <col min="10950" max="10950" width="32.6640625" bestFit="1" customWidth="1"/>
    <col min="10951" max="10951" width="29.33203125" bestFit="1" customWidth="1"/>
    <col min="10952" max="10952" width="39.21875" customWidth="1"/>
    <col min="10953" max="10953" width="12.21875" customWidth="1"/>
    <col min="10954" max="10954" width="15.77734375" bestFit="1" customWidth="1"/>
    <col min="10955" max="10955" width="11.88671875" customWidth="1"/>
    <col min="10956" max="10956" width="25.44140625" bestFit="1" customWidth="1"/>
    <col min="10957" max="10957" width="22.88671875" bestFit="1" customWidth="1"/>
    <col min="10958" max="10958" width="32.6640625" bestFit="1" customWidth="1"/>
    <col min="10959" max="10959" width="29.33203125" bestFit="1" customWidth="1"/>
    <col min="10960" max="10960" width="39.21875" customWidth="1"/>
    <col min="10961" max="10961" width="12.21875" customWidth="1"/>
    <col min="10962" max="10962" width="15.77734375" bestFit="1" customWidth="1"/>
    <col min="10963" max="10963" width="11.88671875" customWidth="1"/>
    <col min="10964" max="10964" width="25.44140625" bestFit="1" customWidth="1"/>
    <col min="10965" max="10965" width="22.88671875" bestFit="1" customWidth="1"/>
    <col min="10966" max="10966" width="32.6640625" bestFit="1" customWidth="1"/>
    <col min="10967" max="10967" width="29.33203125" bestFit="1" customWidth="1"/>
    <col min="10968" max="10968" width="39.21875" customWidth="1"/>
    <col min="10969" max="10969" width="12.21875" customWidth="1"/>
    <col min="10970" max="10970" width="15.77734375" bestFit="1" customWidth="1"/>
    <col min="10971" max="10971" width="11.88671875" customWidth="1"/>
    <col min="10972" max="10972" width="25.44140625" bestFit="1" customWidth="1"/>
    <col min="10973" max="10973" width="22.88671875" bestFit="1" customWidth="1"/>
    <col min="10974" max="10974" width="32.6640625" bestFit="1" customWidth="1"/>
    <col min="10975" max="10975" width="29.33203125" bestFit="1" customWidth="1"/>
    <col min="10976" max="10976" width="39.21875" customWidth="1"/>
    <col min="10977" max="10977" width="12.21875" customWidth="1"/>
    <col min="10978" max="10978" width="15.77734375" bestFit="1" customWidth="1"/>
    <col min="10979" max="10979" width="11.88671875" customWidth="1"/>
    <col min="10980" max="10980" width="25.44140625" bestFit="1" customWidth="1"/>
    <col min="10981" max="10981" width="22.88671875" bestFit="1" customWidth="1"/>
    <col min="10982" max="10982" width="32.6640625" bestFit="1" customWidth="1"/>
    <col min="10983" max="10983" width="29.33203125" bestFit="1" customWidth="1"/>
    <col min="10984" max="10984" width="39.21875" customWidth="1"/>
    <col min="10985" max="10985" width="12.21875" customWidth="1"/>
    <col min="10986" max="10986" width="15.77734375" bestFit="1" customWidth="1"/>
    <col min="10987" max="10987" width="11.88671875" customWidth="1"/>
    <col min="10988" max="10988" width="25.44140625" bestFit="1" customWidth="1"/>
    <col min="10989" max="10989" width="22.88671875" bestFit="1" customWidth="1"/>
    <col min="10990" max="10990" width="32.6640625" bestFit="1" customWidth="1"/>
    <col min="10991" max="10991" width="29.33203125" bestFit="1" customWidth="1"/>
    <col min="10992" max="10992" width="39.21875" customWidth="1"/>
    <col min="10993" max="10993" width="12.21875" customWidth="1"/>
    <col min="10994" max="10994" width="15.77734375" bestFit="1" customWidth="1"/>
    <col min="10995" max="10995" width="11.88671875" customWidth="1"/>
    <col min="10996" max="10996" width="25.44140625" bestFit="1" customWidth="1"/>
    <col min="10997" max="10997" width="22.88671875" bestFit="1" customWidth="1"/>
    <col min="10998" max="10998" width="32.6640625" bestFit="1" customWidth="1"/>
    <col min="10999" max="10999" width="29.33203125" bestFit="1" customWidth="1"/>
    <col min="11000" max="11000" width="39.21875" customWidth="1"/>
    <col min="11001" max="11001" width="12.21875" customWidth="1"/>
    <col min="11002" max="11002" width="15.77734375" bestFit="1" customWidth="1"/>
    <col min="11003" max="11003" width="11.88671875" customWidth="1"/>
    <col min="11004" max="11004" width="25.44140625" bestFit="1" customWidth="1"/>
    <col min="11005" max="11005" width="22.88671875" bestFit="1" customWidth="1"/>
    <col min="11006" max="11006" width="32.6640625" bestFit="1" customWidth="1"/>
    <col min="11007" max="11007" width="29.33203125" bestFit="1" customWidth="1"/>
    <col min="11008" max="11008" width="39.21875" customWidth="1"/>
    <col min="11009" max="11009" width="12.21875" customWidth="1"/>
    <col min="11010" max="11010" width="15.77734375" bestFit="1" customWidth="1"/>
    <col min="11011" max="11011" width="11.88671875" customWidth="1"/>
    <col min="11012" max="11012" width="25.44140625" bestFit="1" customWidth="1"/>
    <col min="11013" max="11013" width="22.88671875" bestFit="1" customWidth="1"/>
    <col min="11014" max="11014" width="32.6640625" bestFit="1" customWidth="1"/>
    <col min="11015" max="11015" width="29.33203125" bestFit="1" customWidth="1"/>
    <col min="11016" max="11016" width="39.21875" customWidth="1"/>
    <col min="11017" max="11017" width="12.21875" customWidth="1"/>
    <col min="11018" max="11018" width="15.77734375" bestFit="1" customWidth="1"/>
    <col min="11019" max="11019" width="11.88671875" customWidth="1"/>
    <col min="11020" max="11020" width="25.44140625" bestFit="1" customWidth="1"/>
    <col min="11021" max="11021" width="22.88671875" bestFit="1" customWidth="1"/>
    <col min="11022" max="11022" width="32.6640625" bestFit="1" customWidth="1"/>
    <col min="11023" max="11023" width="29.33203125" bestFit="1" customWidth="1"/>
    <col min="11024" max="11024" width="39.21875" customWidth="1"/>
    <col min="11025" max="11025" width="12.21875" customWidth="1"/>
    <col min="11026" max="11026" width="15.77734375" bestFit="1" customWidth="1"/>
    <col min="11027" max="11027" width="11.88671875" customWidth="1"/>
    <col min="11028" max="11028" width="25.44140625" bestFit="1" customWidth="1"/>
    <col min="11029" max="11029" width="22.88671875" bestFit="1" customWidth="1"/>
    <col min="11030" max="11030" width="32.6640625" bestFit="1" customWidth="1"/>
    <col min="11031" max="11031" width="29.33203125" bestFit="1" customWidth="1"/>
    <col min="11032" max="11032" width="39.21875" customWidth="1"/>
    <col min="11033" max="11033" width="12.21875" customWidth="1"/>
    <col min="11034" max="11034" width="15.77734375" bestFit="1" customWidth="1"/>
    <col min="11035" max="11035" width="11.88671875" customWidth="1"/>
    <col min="11036" max="11036" width="25.44140625" bestFit="1" customWidth="1"/>
    <col min="11037" max="11037" width="22.88671875" bestFit="1" customWidth="1"/>
    <col min="11038" max="11038" width="32.6640625" bestFit="1" customWidth="1"/>
    <col min="11039" max="11039" width="29.33203125" bestFit="1" customWidth="1"/>
    <col min="11040" max="11040" width="39.21875" customWidth="1"/>
    <col min="11041" max="11041" width="12.21875" customWidth="1"/>
    <col min="11042" max="11042" width="15.77734375" bestFit="1" customWidth="1"/>
    <col min="11043" max="11043" width="11.88671875" customWidth="1"/>
    <col min="11044" max="11044" width="25.44140625" bestFit="1" customWidth="1"/>
    <col min="11045" max="11045" width="22.88671875" bestFit="1" customWidth="1"/>
    <col min="11046" max="11046" width="32.6640625" bestFit="1" customWidth="1"/>
    <col min="11047" max="11047" width="29.33203125" bestFit="1" customWidth="1"/>
    <col min="11048" max="11048" width="39.21875" customWidth="1"/>
    <col min="11049" max="11049" width="12.21875" customWidth="1"/>
    <col min="11050" max="11050" width="15.77734375" bestFit="1" customWidth="1"/>
    <col min="11051" max="11051" width="11.88671875" customWidth="1"/>
    <col min="11052" max="11052" width="25.44140625" bestFit="1" customWidth="1"/>
    <col min="11053" max="11053" width="22.88671875" bestFit="1" customWidth="1"/>
    <col min="11054" max="11054" width="32.6640625" bestFit="1" customWidth="1"/>
    <col min="11055" max="11055" width="29.33203125" bestFit="1" customWidth="1"/>
    <col min="11056" max="11056" width="39.21875" customWidth="1"/>
    <col min="11057" max="11057" width="12.21875" customWidth="1"/>
    <col min="11058" max="11058" width="15.77734375" bestFit="1" customWidth="1"/>
    <col min="11059" max="11059" width="11.88671875" customWidth="1"/>
    <col min="11060" max="11060" width="25.44140625" bestFit="1" customWidth="1"/>
    <col min="11061" max="11061" width="22.88671875" bestFit="1" customWidth="1"/>
    <col min="11062" max="11062" width="32.6640625" bestFit="1" customWidth="1"/>
    <col min="11063" max="11063" width="29.33203125" bestFit="1" customWidth="1"/>
    <col min="11064" max="11064" width="39.21875" customWidth="1"/>
    <col min="11065" max="11065" width="12.21875" customWidth="1"/>
    <col min="11066" max="11066" width="15.77734375" bestFit="1" customWidth="1"/>
    <col min="11067" max="11067" width="11.88671875" customWidth="1"/>
    <col min="11068" max="11068" width="25.44140625" bestFit="1" customWidth="1"/>
    <col min="11069" max="11069" width="22.88671875" bestFit="1" customWidth="1"/>
    <col min="11070" max="11070" width="32.6640625" bestFit="1" customWidth="1"/>
    <col min="11071" max="11071" width="29.33203125" bestFit="1" customWidth="1"/>
    <col min="11072" max="11072" width="39.21875" customWidth="1"/>
    <col min="11073" max="11073" width="12.21875" customWidth="1"/>
    <col min="11074" max="11074" width="15.77734375" bestFit="1" customWidth="1"/>
    <col min="11075" max="11075" width="11.88671875" customWidth="1"/>
    <col min="11076" max="11076" width="25.44140625" bestFit="1" customWidth="1"/>
    <col min="11077" max="11077" width="22.88671875" bestFit="1" customWidth="1"/>
    <col min="11078" max="11078" width="32.6640625" bestFit="1" customWidth="1"/>
    <col min="11079" max="11079" width="29.33203125" bestFit="1" customWidth="1"/>
    <col min="11080" max="11080" width="39.21875" customWidth="1"/>
    <col min="11081" max="11081" width="12.21875" customWidth="1"/>
    <col min="11082" max="11082" width="15.77734375" bestFit="1" customWidth="1"/>
    <col min="11083" max="11083" width="11.88671875" customWidth="1"/>
    <col min="11084" max="11084" width="25.44140625" bestFit="1" customWidth="1"/>
    <col min="11085" max="11085" width="22.88671875" bestFit="1" customWidth="1"/>
    <col min="11086" max="11086" width="32.6640625" bestFit="1" customWidth="1"/>
    <col min="11087" max="11087" width="29.33203125" bestFit="1" customWidth="1"/>
    <col min="11088" max="11088" width="39.21875" customWidth="1"/>
    <col min="11089" max="11089" width="12.21875" customWidth="1"/>
    <col min="11090" max="11090" width="15.77734375" bestFit="1" customWidth="1"/>
    <col min="11091" max="11091" width="11.88671875" customWidth="1"/>
    <col min="11092" max="11092" width="25.44140625" bestFit="1" customWidth="1"/>
    <col min="11093" max="11093" width="22.88671875" bestFit="1" customWidth="1"/>
    <col min="11094" max="11094" width="32.6640625" bestFit="1" customWidth="1"/>
    <col min="11095" max="11095" width="29.33203125" bestFit="1" customWidth="1"/>
    <col min="11096" max="11096" width="39.21875" customWidth="1"/>
    <col min="11097" max="11097" width="12.21875" customWidth="1"/>
    <col min="11098" max="11098" width="15.77734375" bestFit="1" customWidth="1"/>
    <col min="11099" max="11099" width="11.88671875" customWidth="1"/>
    <col min="11100" max="11100" width="25.44140625" bestFit="1" customWidth="1"/>
    <col min="11101" max="11101" width="22.88671875" bestFit="1" customWidth="1"/>
    <col min="11102" max="11102" width="32.6640625" bestFit="1" customWidth="1"/>
    <col min="11103" max="11103" width="29.33203125" bestFit="1" customWidth="1"/>
    <col min="11104" max="11104" width="39.21875" customWidth="1"/>
    <col min="11105" max="11105" width="12.21875" customWidth="1"/>
    <col min="11106" max="11106" width="15.77734375" bestFit="1" customWidth="1"/>
    <col min="11107" max="11107" width="11.88671875" customWidth="1"/>
    <col min="11108" max="11108" width="25.44140625" bestFit="1" customWidth="1"/>
    <col min="11109" max="11109" width="22.88671875" bestFit="1" customWidth="1"/>
    <col min="11110" max="11110" width="32.6640625" bestFit="1" customWidth="1"/>
    <col min="11111" max="11111" width="29.33203125" bestFit="1" customWidth="1"/>
    <col min="11112" max="11112" width="39.21875" customWidth="1"/>
    <col min="11113" max="11113" width="12.21875" customWidth="1"/>
    <col min="11114" max="11114" width="15.77734375" bestFit="1" customWidth="1"/>
    <col min="11115" max="11115" width="11.88671875" customWidth="1"/>
    <col min="11116" max="11116" width="25.44140625" bestFit="1" customWidth="1"/>
    <col min="11117" max="11117" width="22.88671875" bestFit="1" customWidth="1"/>
    <col min="11118" max="11118" width="32.6640625" bestFit="1" customWidth="1"/>
    <col min="11119" max="11119" width="29.33203125" bestFit="1" customWidth="1"/>
    <col min="11120" max="11120" width="39.21875" customWidth="1"/>
    <col min="11121" max="11121" width="12.21875" customWidth="1"/>
    <col min="11122" max="11122" width="15.77734375" bestFit="1" customWidth="1"/>
    <col min="11123" max="11123" width="11.88671875" customWidth="1"/>
    <col min="11124" max="11124" width="25.44140625" bestFit="1" customWidth="1"/>
    <col min="11125" max="11125" width="22.88671875" bestFit="1" customWidth="1"/>
    <col min="11126" max="11126" width="32.6640625" bestFit="1" customWidth="1"/>
    <col min="11127" max="11127" width="29.33203125" bestFit="1" customWidth="1"/>
    <col min="11128" max="11128" width="39.21875" customWidth="1"/>
    <col min="11129" max="11129" width="12.21875" customWidth="1"/>
    <col min="11130" max="11130" width="15.77734375" bestFit="1" customWidth="1"/>
    <col min="11131" max="11131" width="11.88671875" customWidth="1"/>
    <col min="11132" max="11132" width="25.44140625" bestFit="1" customWidth="1"/>
    <col min="11133" max="11133" width="22.88671875" bestFit="1" customWidth="1"/>
    <col min="11134" max="11134" width="32.6640625" bestFit="1" customWidth="1"/>
    <col min="11135" max="11135" width="29.33203125" bestFit="1" customWidth="1"/>
    <col min="11136" max="11136" width="39.21875" customWidth="1"/>
    <col min="11137" max="11137" width="12.21875" customWidth="1"/>
    <col min="11138" max="11138" width="15.77734375" bestFit="1" customWidth="1"/>
    <col min="11139" max="11139" width="11.88671875" customWidth="1"/>
    <col min="11140" max="11140" width="25.44140625" bestFit="1" customWidth="1"/>
    <col min="11141" max="11141" width="22.88671875" bestFit="1" customWidth="1"/>
    <col min="11142" max="11142" width="32.6640625" bestFit="1" customWidth="1"/>
    <col min="11143" max="11143" width="29.33203125" bestFit="1" customWidth="1"/>
    <col min="11144" max="11144" width="39.21875" customWidth="1"/>
    <col min="11145" max="11145" width="12.21875" customWidth="1"/>
    <col min="11146" max="11146" width="15.77734375" bestFit="1" customWidth="1"/>
    <col min="11147" max="11147" width="11.88671875" customWidth="1"/>
    <col min="11148" max="11148" width="25.44140625" bestFit="1" customWidth="1"/>
    <col min="11149" max="11149" width="22.88671875" bestFit="1" customWidth="1"/>
    <col min="11150" max="11150" width="32.6640625" bestFit="1" customWidth="1"/>
    <col min="11151" max="11151" width="29.33203125" bestFit="1" customWidth="1"/>
    <col min="11152" max="11152" width="39.21875" customWidth="1"/>
    <col min="11153" max="11153" width="12.21875" customWidth="1"/>
    <col min="11154" max="11154" width="15.77734375" bestFit="1" customWidth="1"/>
    <col min="11155" max="11155" width="11.88671875" customWidth="1"/>
    <col min="11156" max="11156" width="25.44140625" bestFit="1" customWidth="1"/>
    <col min="11157" max="11157" width="22.88671875" bestFit="1" customWidth="1"/>
    <col min="11158" max="11158" width="32.6640625" bestFit="1" customWidth="1"/>
    <col min="11159" max="11159" width="29.33203125" bestFit="1" customWidth="1"/>
    <col min="11160" max="11160" width="39.21875" customWidth="1"/>
    <col min="11161" max="11161" width="12.21875" customWidth="1"/>
    <col min="11162" max="11162" width="15.77734375" bestFit="1" customWidth="1"/>
    <col min="11163" max="11163" width="11.88671875" customWidth="1"/>
    <col min="11164" max="11164" width="25.44140625" bestFit="1" customWidth="1"/>
    <col min="11165" max="11165" width="22.88671875" bestFit="1" customWidth="1"/>
    <col min="11166" max="11166" width="32.6640625" bestFit="1" customWidth="1"/>
    <col min="11167" max="11167" width="29.33203125" bestFit="1" customWidth="1"/>
    <col min="11168" max="11168" width="39.21875" customWidth="1"/>
    <col min="11169" max="11169" width="12.21875" customWidth="1"/>
    <col min="11170" max="11170" width="15.77734375" bestFit="1" customWidth="1"/>
    <col min="11171" max="11171" width="11.88671875" customWidth="1"/>
    <col min="11172" max="11172" width="25.44140625" bestFit="1" customWidth="1"/>
    <col min="11173" max="11173" width="22.88671875" bestFit="1" customWidth="1"/>
    <col min="11174" max="11174" width="32.6640625" bestFit="1" customWidth="1"/>
    <col min="11175" max="11175" width="29.33203125" bestFit="1" customWidth="1"/>
    <col min="11176" max="11176" width="39.21875" customWidth="1"/>
    <col min="11177" max="11177" width="12.21875" customWidth="1"/>
    <col min="11178" max="11178" width="15.77734375" bestFit="1" customWidth="1"/>
    <col min="11179" max="11179" width="11.88671875" customWidth="1"/>
    <col min="11180" max="11180" width="25.44140625" bestFit="1" customWidth="1"/>
    <col min="11181" max="11181" width="22.88671875" bestFit="1" customWidth="1"/>
    <col min="11182" max="11182" width="32.6640625" bestFit="1" customWidth="1"/>
    <col min="11183" max="11183" width="29.33203125" bestFit="1" customWidth="1"/>
    <col min="11184" max="11184" width="39.21875" customWidth="1"/>
    <col min="11185" max="11185" width="12.21875" customWidth="1"/>
    <col min="11186" max="11186" width="15.77734375" bestFit="1" customWidth="1"/>
    <col min="11187" max="11187" width="11.88671875" customWidth="1"/>
    <col min="11188" max="11188" width="25.44140625" bestFit="1" customWidth="1"/>
    <col min="11189" max="11189" width="22.88671875" bestFit="1" customWidth="1"/>
    <col min="11190" max="11190" width="32.6640625" bestFit="1" customWidth="1"/>
    <col min="11191" max="11191" width="29.33203125" bestFit="1" customWidth="1"/>
    <col min="11192" max="11192" width="39.21875" customWidth="1"/>
    <col min="11193" max="11193" width="12.21875" customWidth="1"/>
    <col min="11194" max="11194" width="15.77734375" bestFit="1" customWidth="1"/>
    <col min="11195" max="11195" width="11.88671875" customWidth="1"/>
    <col min="11196" max="11196" width="25.44140625" bestFit="1" customWidth="1"/>
    <col min="11197" max="11197" width="22.88671875" bestFit="1" customWidth="1"/>
    <col min="11198" max="11198" width="32.6640625" bestFit="1" customWidth="1"/>
    <col min="11199" max="11199" width="29.33203125" bestFit="1" customWidth="1"/>
    <col min="11200" max="11200" width="39.21875" customWidth="1"/>
    <col min="11201" max="11201" width="12.21875" customWidth="1"/>
    <col min="11202" max="11202" width="15.77734375" bestFit="1" customWidth="1"/>
    <col min="11203" max="11203" width="11.88671875" customWidth="1"/>
    <col min="11204" max="11204" width="25.44140625" bestFit="1" customWidth="1"/>
    <col min="11205" max="11205" width="22.88671875" bestFit="1" customWidth="1"/>
    <col min="11206" max="11206" width="32.6640625" bestFit="1" customWidth="1"/>
    <col min="11207" max="11207" width="29.33203125" bestFit="1" customWidth="1"/>
    <col min="11208" max="11208" width="39.21875" customWidth="1"/>
    <col min="11209" max="11209" width="12.21875" customWidth="1"/>
    <col min="11210" max="11210" width="15.77734375" bestFit="1" customWidth="1"/>
    <col min="11211" max="11211" width="11.88671875" customWidth="1"/>
    <col min="11212" max="11212" width="25.44140625" bestFit="1" customWidth="1"/>
    <col min="11213" max="11213" width="22.88671875" bestFit="1" customWidth="1"/>
    <col min="11214" max="11214" width="32.6640625" bestFit="1" customWidth="1"/>
    <col min="11215" max="11215" width="29.33203125" bestFit="1" customWidth="1"/>
    <col min="11216" max="11216" width="39.21875" customWidth="1"/>
    <col min="11217" max="11217" width="12.21875" customWidth="1"/>
    <col min="11218" max="11218" width="15.77734375" bestFit="1" customWidth="1"/>
    <col min="11219" max="11219" width="11.88671875" customWidth="1"/>
    <col min="11220" max="11220" width="25.44140625" bestFit="1" customWidth="1"/>
    <col min="11221" max="11221" width="22.88671875" bestFit="1" customWidth="1"/>
    <col min="11222" max="11222" width="32.6640625" bestFit="1" customWidth="1"/>
    <col min="11223" max="11223" width="29.33203125" bestFit="1" customWidth="1"/>
    <col min="11224" max="11224" width="39.21875" customWidth="1"/>
    <col min="11225" max="11225" width="12.21875" customWidth="1"/>
    <col min="11226" max="11226" width="15.77734375" bestFit="1" customWidth="1"/>
    <col min="11227" max="11227" width="11.88671875" customWidth="1"/>
    <col min="11228" max="11228" width="25.44140625" bestFit="1" customWidth="1"/>
    <col min="11229" max="11229" width="22.88671875" bestFit="1" customWidth="1"/>
    <col min="11230" max="11230" width="32.6640625" bestFit="1" customWidth="1"/>
    <col min="11231" max="11231" width="29.33203125" bestFit="1" customWidth="1"/>
    <col min="11232" max="11232" width="39.21875" customWidth="1"/>
    <col min="11233" max="11233" width="12.21875" customWidth="1"/>
    <col min="11234" max="11234" width="15.77734375" bestFit="1" customWidth="1"/>
    <col min="11235" max="11235" width="11.88671875" customWidth="1"/>
    <col min="11236" max="11236" width="25.44140625" bestFit="1" customWidth="1"/>
    <col min="11237" max="11237" width="22.88671875" bestFit="1" customWidth="1"/>
    <col min="11238" max="11238" width="32.6640625" bestFit="1" customWidth="1"/>
    <col min="11239" max="11239" width="29.33203125" bestFit="1" customWidth="1"/>
    <col min="11240" max="11240" width="39.21875" customWidth="1"/>
    <col min="11241" max="11241" width="12.21875" customWidth="1"/>
    <col min="11242" max="11242" width="15.77734375" bestFit="1" customWidth="1"/>
    <col min="11243" max="11243" width="11.88671875" customWidth="1"/>
    <col min="11244" max="11244" width="25.44140625" bestFit="1" customWidth="1"/>
    <col min="11245" max="11245" width="22.88671875" bestFit="1" customWidth="1"/>
    <col min="11246" max="11246" width="32.6640625" bestFit="1" customWidth="1"/>
    <col min="11247" max="11247" width="29.33203125" bestFit="1" customWidth="1"/>
    <col min="11248" max="11248" width="39.21875" customWidth="1"/>
    <col min="11249" max="11249" width="12.21875" customWidth="1"/>
    <col min="11250" max="11250" width="15.77734375" bestFit="1" customWidth="1"/>
    <col min="11251" max="11251" width="11.88671875" customWidth="1"/>
    <col min="11252" max="11252" width="25.44140625" bestFit="1" customWidth="1"/>
    <col min="11253" max="11253" width="22.88671875" bestFit="1" customWidth="1"/>
    <col min="11254" max="11254" width="32.6640625" bestFit="1" customWidth="1"/>
    <col min="11255" max="11255" width="29.33203125" bestFit="1" customWidth="1"/>
    <col min="11256" max="11256" width="39.21875" customWidth="1"/>
    <col min="11257" max="11257" width="12.21875" customWidth="1"/>
    <col min="11258" max="11258" width="15.77734375" bestFit="1" customWidth="1"/>
    <col min="11259" max="11259" width="11.88671875" customWidth="1"/>
    <col min="11260" max="11260" width="25.44140625" bestFit="1" customWidth="1"/>
    <col min="11261" max="11261" width="22.88671875" bestFit="1" customWidth="1"/>
    <col min="11262" max="11262" width="32.6640625" bestFit="1" customWidth="1"/>
    <col min="11263" max="11263" width="29.33203125" bestFit="1" customWidth="1"/>
    <col min="11264" max="11264" width="39.21875" customWidth="1"/>
    <col min="11265" max="11265" width="12.21875" customWidth="1"/>
    <col min="11266" max="11266" width="15.77734375" bestFit="1" customWidth="1"/>
    <col min="11267" max="11267" width="11.88671875" customWidth="1"/>
    <col min="11268" max="11268" width="25.44140625" bestFit="1" customWidth="1"/>
    <col min="11269" max="11269" width="22.88671875" bestFit="1" customWidth="1"/>
    <col min="11270" max="11270" width="32.6640625" bestFit="1" customWidth="1"/>
    <col min="11271" max="11271" width="29.33203125" bestFit="1" customWidth="1"/>
    <col min="11272" max="11272" width="39.21875" customWidth="1"/>
    <col min="11273" max="11273" width="12.21875" customWidth="1"/>
    <col min="11274" max="11274" width="15.77734375" bestFit="1" customWidth="1"/>
    <col min="11275" max="11275" width="11.88671875" customWidth="1"/>
    <col min="11276" max="11276" width="25.44140625" bestFit="1" customWidth="1"/>
    <col min="11277" max="11277" width="22.88671875" bestFit="1" customWidth="1"/>
    <col min="11278" max="11278" width="32.6640625" bestFit="1" customWidth="1"/>
    <col min="11279" max="11279" width="29.33203125" bestFit="1" customWidth="1"/>
    <col min="11280" max="11280" width="39.21875" customWidth="1"/>
    <col min="11281" max="11281" width="12.21875" customWidth="1"/>
    <col min="11282" max="11282" width="15.77734375" bestFit="1" customWidth="1"/>
    <col min="11283" max="11283" width="11.88671875" customWidth="1"/>
    <col min="11284" max="11284" width="25.44140625" bestFit="1" customWidth="1"/>
    <col min="11285" max="11285" width="22.88671875" bestFit="1" customWidth="1"/>
    <col min="11286" max="11286" width="32.6640625" bestFit="1" customWidth="1"/>
    <col min="11287" max="11287" width="29.33203125" bestFit="1" customWidth="1"/>
    <col min="11288" max="11288" width="39.21875" customWidth="1"/>
    <col min="11289" max="11289" width="12.21875" customWidth="1"/>
    <col min="11290" max="11290" width="15.77734375" bestFit="1" customWidth="1"/>
    <col min="11291" max="11291" width="11.88671875" customWidth="1"/>
    <col min="11292" max="11292" width="25.44140625" bestFit="1" customWidth="1"/>
    <col min="11293" max="11293" width="22.88671875" bestFit="1" customWidth="1"/>
    <col min="11294" max="11294" width="32.6640625" bestFit="1" customWidth="1"/>
    <col min="11295" max="11295" width="29.33203125" bestFit="1" customWidth="1"/>
    <col min="11296" max="11296" width="39.21875" customWidth="1"/>
    <col min="11297" max="11297" width="12.21875" customWidth="1"/>
    <col min="11298" max="11298" width="15.77734375" bestFit="1" customWidth="1"/>
    <col min="11299" max="11299" width="11.88671875" customWidth="1"/>
    <col min="11300" max="11300" width="25.44140625" bestFit="1" customWidth="1"/>
    <col min="11301" max="11301" width="22.88671875" bestFit="1" customWidth="1"/>
    <col min="11302" max="11302" width="32.6640625" bestFit="1" customWidth="1"/>
    <col min="11303" max="11303" width="29.33203125" bestFit="1" customWidth="1"/>
    <col min="11304" max="11304" width="39.21875" customWidth="1"/>
    <col min="11305" max="11305" width="12.21875" customWidth="1"/>
    <col min="11306" max="11306" width="15.77734375" bestFit="1" customWidth="1"/>
    <col min="11307" max="11307" width="11.88671875" customWidth="1"/>
    <col min="11308" max="11308" width="25.44140625" bestFit="1" customWidth="1"/>
    <col min="11309" max="11309" width="22.88671875" bestFit="1" customWidth="1"/>
    <col min="11310" max="11310" width="32.6640625" bestFit="1" customWidth="1"/>
    <col min="11311" max="11311" width="29.33203125" bestFit="1" customWidth="1"/>
    <col min="11312" max="11312" width="39.21875" customWidth="1"/>
    <col min="11313" max="11313" width="12.21875" customWidth="1"/>
    <col min="11314" max="11314" width="15.77734375" bestFit="1" customWidth="1"/>
    <col min="11315" max="11315" width="11.88671875" customWidth="1"/>
    <col min="11316" max="11316" width="25.44140625" bestFit="1" customWidth="1"/>
    <col min="11317" max="11317" width="22.88671875" bestFit="1" customWidth="1"/>
    <col min="11318" max="11318" width="32.6640625" bestFit="1" customWidth="1"/>
    <col min="11319" max="11319" width="29.33203125" bestFit="1" customWidth="1"/>
    <col min="11320" max="11320" width="39.21875" customWidth="1"/>
    <col min="11321" max="11321" width="12.21875" customWidth="1"/>
    <col min="11322" max="11322" width="15.77734375" bestFit="1" customWidth="1"/>
    <col min="11323" max="11323" width="11.88671875" customWidth="1"/>
    <col min="11324" max="11324" width="25.44140625" bestFit="1" customWidth="1"/>
    <col min="11325" max="11325" width="22.88671875" bestFit="1" customWidth="1"/>
    <col min="11326" max="11326" width="32.6640625" bestFit="1" customWidth="1"/>
    <col min="11327" max="11327" width="29.33203125" bestFit="1" customWidth="1"/>
    <col min="11328" max="11328" width="39.21875" customWidth="1"/>
    <col min="11329" max="11329" width="12.21875" customWidth="1"/>
    <col min="11330" max="11330" width="15.77734375" bestFit="1" customWidth="1"/>
    <col min="11331" max="11331" width="11.88671875" customWidth="1"/>
    <col min="11332" max="11332" width="25.44140625" bestFit="1" customWidth="1"/>
    <col min="11333" max="11333" width="22.88671875" bestFit="1" customWidth="1"/>
    <col min="11334" max="11334" width="32.6640625" bestFit="1" customWidth="1"/>
    <col min="11335" max="11335" width="29.33203125" bestFit="1" customWidth="1"/>
    <col min="11336" max="11336" width="39.21875" customWidth="1"/>
    <col min="11337" max="11337" width="12.21875" customWidth="1"/>
    <col min="11338" max="11338" width="15.77734375" bestFit="1" customWidth="1"/>
    <col min="11339" max="11339" width="11.88671875" customWidth="1"/>
    <col min="11340" max="11340" width="25.44140625" bestFit="1" customWidth="1"/>
    <col min="11341" max="11341" width="22.88671875" bestFit="1" customWidth="1"/>
    <col min="11342" max="11342" width="32.6640625" bestFit="1" customWidth="1"/>
    <col min="11343" max="11343" width="29.33203125" bestFit="1" customWidth="1"/>
    <col min="11344" max="11344" width="39.21875" customWidth="1"/>
    <col min="11345" max="11345" width="12.21875" customWidth="1"/>
    <col min="11346" max="11346" width="15.77734375" bestFit="1" customWidth="1"/>
    <col min="11347" max="11347" width="11.88671875" customWidth="1"/>
    <col min="11348" max="11348" width="25.44140625" bestFit="1" customWidth="1"/>
    <col min="11349" max="11349" width="22.88671875" bestFit="1" customWidth="1"/>
    <col min="11350" max="11350" width="32.6640625" bestFit="1" customWidth="1"/>
    <col min="11351" max="11351" width="29.33203125" bestFit="1" customWidth="1"/>
    <col min="11352" max="11352" width="39.21875" customWidth="1"/>
    <col min="11353" max="11353" width="12.21875" customWidth="1"/>
    <col min="11354" max="11354" width="15.77734375" bestFit="1" customWidth="1"/>
    <col min="11355" max="11355" width="11.88671875" customWidth="1"/>
    <col min="11356" max="11356" width="25.44140625" bestFit="1" customWidth="1"/>
    <col min="11357" max="11357" width="22.88671875" bestFit="1" customWidth="1"/>
    <col min="11358" max="11358" width="32.6640625" bestFit="1" customWidth="1"/>
    <col min="11359" max="11359" width="29.33203125" bestFit="1" customWidth="1"/>
    <col min="11360" max="11360" width="39.21875" customWidth="1"/>
    <col min="11361" max="11361" width="12.21875" customWidth="1"/>
    <col min="11362" max="11362" width="15.77734375" bestFit="1" customWidth="1"/>
    <col min="11363" max="11363" width="11.88671875" customWidth="1"/>
    <col min="11364" max="11364" width="25.44140625" bestFit="1" customWidth="1"/>
    <col min="11365" max="11365" width="22.88671875" bestFit="1" customWidth="1"/>
    <col min="11366" max="11366" width="32.6640625" bestFit="1" customWidth="1"/>
    <col min="11367" max="11367" width="29.33203125" bestFit="1" customWidth="1"/>
    <col min="11368" max="11368" width="39.21875" customWidth="1"/>
    <col min="11369" max="11369" width="12.21875" customWidth="1"/>
    <col min="11370" max="11370" width="15.77734375" bestFit="1" customWidth="1"/>
    <col min="11371" max="11371" width="11.88671875" customWidth="1"/>
    <col min="11372" max="11372" width="25.44140625" bestFit="1" customWidth="1"/>
    <col min="11373" max="11373" width="22.88671875" bestFit="1" customWidth="1"/>
    <col min="11374" max="11374" width="32.6640625" bestFit="1" customWidth="1"/>
    <col min="11375" max="11375" width="29.33203125" bestFit="1" customWidth="1"/>
    <col min="11376" max="11376" width="39.21875" customWidth="1"/>
    <col min="11377" max="11377" width="12.21875" customWidth="1"/>
    <col min="11378" max="11378" width="15.77734375" bestFit="1" customWidth="1"/>
    <col min="11379" max="11379" width="11.88671875" customWidth="1"/>
    <col min="11380" max="11380" width="25.44140625" bestFit="1" customWidth="1"/>
    <col min="11381" max="11381" width="22.88671875" bestFit="1" customWidth="1"/>
    <col min="11382" max="11382" width="32.6640625" bestFit="1" customWidth="1"/>
    <col min="11383" max="11383" width="29.33203125" bestFit="1" customWidth="1"/>
    <col min="11384" max="11384" width="39.21875" customWidth="1"/>
    <col min="11385" max="11385" width="12.21875" customWidth="1"/>
    <col min="11386" max="11386" width="15.77734375" bestFit="1" customWidth="1"/>
    <col min="11387" max="11387" width="11.88671875" customWidth="1"/>
    <col min="11388" max="11388" width="25.44140625" bestFit="1" customWidth="1"/>
    <col min="11389" max="11389" width="22.88671875" bestFit="1" customWidth="1"/>
    <col min="11390" max="11390" width="32.6640625" bestFit="1" customWidth="1"/>
    <col min="11391" max="11391" width="29.33203125" bestFit="1" customWidth="1"/>
    <col min="11392" max="11392" width="39.21875" customWidth="1"/>
    <col min="11393" max="11393" width="12.21875" customWidth="1"/>
    <col min="11394" max="11394" width="15.77734375" bestFit="1" customWidth="1"/>
    <col min="11395" max="11395" width="11.88671875" customWidth="1"/>
    <col min="11396" max="11396" width="25.44140625" bestFit="1" customWidth="1"/>
    <col min="11397" max="11397" width="22.88671875" bestFit="1" customWidth="1"/>
    <col min="11398" max="11398" width="32.6640625" bestFit="1" customWidth="1"/>
    <col min="11399" max="11399" width="29.33203125" bestFit="1" customWidth="1"/>
    <col min="11400" max="11400" width="39.21875" customWidth="1"/>
    <col min="11401" max="11401" width="12.21875" customWidth="1"/>
    <col min="11402" max="11402" width="15.77734375" bestFit="1" customWidth="1"/>
    <col min="11403" max="11403" width="11.88671875" customWidth="1"/>
    <col min="11404" max="11404" width="25.44140625" bestFit="1" customWidth="1"/>
    <col min="11405" max="11405" width="22.88671875" bestFit="1" customWidth="1"/>
    <col min="11406" max="11406" width="32.6640625" bestFit="1" customWidth="1"/>
    <col min="11407" max="11407" width="29.33203125" bestFit="1" customWidth="1"/>
    <col min="11408" max="11408" width="39.21875" customWidth="1"/>
    <col min="11409" max="11409" width="12.21875" customWidth="1"/>
    <col min="11410" max="11410" width="15.77734375" bestFit="1" customWidth="1"/>
    <col min="11411" max="11411" width="11.88671875" customWidth="1"/>
    <col min="11412" max="11412" width="25.44140625" bestFit="1" customWidth="1"/>
    <col min="11413" max="11413" width="22.88671875" bestFit="1" customWidth="1"/>
    <col min="11414" max="11414" width="32.6640625" bestFit="1" customWidth="1"/>
    <col min="11415" max="11415" width="29.33203125" bestFit="1" customWidth="1"/>
    <col min="11416" max="11416" width="39.21875" customWidth="1"/>
    <col min="11417" max="11417" width="12.21875" customWidth="1"/>
    <col min="11418" max="11418" width="15.77734375" bestFit="1" customWidth="1"/>
    <col min="11419" max="11419" width="11.88671875" customWidth="1"/>
    <col min="11420" max="11420" width="25.44140625" bestFit="1" customWidth="1"/>
    <col min="11421" max="11421" width="22.88671875" bestFit="1" customWidth="1"/>
    <col min="11422" max="11422" width="32.6640625" bestFit="1" customWidth="1"/>
    <col min="11423" max="11423" width="29.33203125" bestFit="1" customWidth="1"/>
    <col min="11424" max="11424" width="39.21875" customWidth="1"/>
    <col min="11425" max="11425" width="12.21875" customWidth="1"/>
    <col min="11426" max="11426" width="15.77734375" bestFit="1" customWidth="1"/>
    <col min="11427" max="11427" width="11.88671875" customWidth="1"/>
    <col min="11428" max="11428" width="25.44140625" bestFit="1" customWidth="1"/>
    <col min="11429" max="11429" width="22.88671875" bestFit="1" customWidth="1"/>
    <col min="11430" max="11430" width="32.6640625" bestFit="1" customWidth="1"/>
    <col min="11431" max="11431" width="29.33203125" bestFit="1" customWidth="1"/>
    <col min="11432" max="11432" width="39.21875" customWidth="1"/>
    <col min="11433" max="11433" width="12.21875" customWidth="1"/>
    <col min="11434" max="11434" width="15.77734375" bestFit="1" customWidth="1"/>
    <col min="11435" max="11435" width="11.88671875" customWidth="1"/>
    <col min="11436" max="11436" width="25.44140625" bestFit="1" customWidth="1"/>
    <col min="11437" max="11437" width="22.88671875" bestFit="1" customWidth="1"/>
    <col min="11438" max="11438" width="32.6640625" bestFit="1" customWidth="1"/>
    <col min="11439" max="11439" width="29.33203125" bestFit="1" customWidth="1"/>
    <col min="11440" max="11440" width="39.21875" customWidth="1"/>
    <col min="11441" max="11441" width="12.21875" customWidth="1"/>
    <col min="11442" max="11442" width="15.77734375" bestFit="1" customWidth="1"/>
    <col min="11443" max="11443" width="11.88671875" customWidth="1"/>
    <col min="11444" max="11444" width="25.44140625" bestFit="1" customWidth="1"/>
    <col min="11445" max="11445" width="22.88671875" bestFit="1" customWidth="1"/>
    <col min="11446" max="11446" width="32.6640625" bestFit="1" customWidth="1"/>
    <col min="11447" max="11447" width="29.33203125" bestFit="1" customWidth="1"/>
    <col min="11448" max="11448" width="39.21875" customWidth="1"/>
    <col min="11449" max="11449" width="12.21875" customWidth="1"/>
    <col min="11450" max="11450" width="15.77734375" bestFit="1" customWidth="1"/>
    <col min="11451" max="11451" width="11.88671875" customWidth="1"/>
    <col min="11452" max="11452" width="25.44140625" bestFit="1" customWidth="1"/>
    <col min="11453" max="11453" width="22.88671875" bestFit="1" customWidth="1"/>
    <col min="11454" max="11454" width="32.6640625" bestFit="1" customWidth="1"/>
    <col min="11455" max="11455" width="29.33203125" bestFit="1" customWidth="1"/>
    <col min="11456" max="11456" width="39.21875" customWidth="1"/>
    <col min="11457" max="11457" width="12.21875" customWidth="1"/>
    <col min="11458" max="11458" width="15.77734375" bestFit="1" customWidth="1"/>
    <col min="11459" max="11459" width="11.88671875" customWidth="1"/>
    <col min="11460" max="11460" width="25.44140625" bestFit="1" customWidth="1"/>
    <col min="11461" max="11461" width="22.88671875" bestFit="1" customWidth="1"/>
    <col min="11462" max="11462" width="32.6640625" bestFit="1" customWidth="1"/>
    <col min="11463" max="11463" width="29.33203125" bestFit="1" customWidth="1"/>
    <col min="11464" max="11464" width="39.21875" customWidth="1"/>
    <col min="11465" max="11465" width="12.21875" customWidth="1"/>
    <col min="11466" max="11466" width="15.77734375" bestFit="1" customWidth="1"/>
    <col min="11467" max="11467" width="11.88671875" customWidth="1"/>
    <col min="11468" max="11468" width="25.44140625" bestFit="1" customWidth="1"/>
    <col min="11469" max="11469" width="22.88671875" bestFit="1" customWidth="1"/>
    <col min="11470" max="11470" width="32.6640625" bestFit="1" customWidth="1"/>
    <col min="11471" max="11471" width="29.33203125" bestFit="1" customWidth="1"/>
    <col min="11472" max="11472" width="39.21875" customWidth="1"/>
    <col min="11473" max="11473" width="12.21875" customWidth="1"/>
    <col min="11474" max="11474" width="15.77734375" bestFit="1" customWidth="1"/>
    <col min="11475" max="11475" width="11.88671875" customWidth="1"/>
    <col min="11476" max="11476" width="25.44140625" bestFit="1" customWidth="1"/>
    <col min="11477" max="11477" width="22.88671875" bestFit="1" customWidth="1"/>
    <col min="11478" max="11478" width="32.6640625" bestFit="1" customWidth="1"/>
    <col min="11479" max="11479" width="29.33203125" bestFit="1" customWidth="1"/>
    <col min="11480" max="11480" width="39.21875" customWidth="1"/>
    <col min="11481" max="11481" width="12.21875" customWidth="1"/>
    <col min="11482" max="11482" width="15.77734375" bestFit="1" customWidth="1"/>
    <col min="11483" max="11483" width="11.88671875" customWidth="1"/>
    <col min="11484" max="11484" width="25.44140625" bestFit="1" customWidth="1"/>
    <col min="11485" max="11485" width="22.88671875" bestFit="1" customWidth="1"/>
    <col min="11486" max="11486" width="32.6640625" bestFit="1" customWidth="1"/>
    <col min="11487" max="11487" width="29.33203125" bestFit="1" customWidth="1"/>
    <col min="11488" max="11488" width="39.21875" customWidth="1"/>
    <col min="11489" max="11489" width="12.21875" customWidth="1"/>
    <col min="11490" max="11490" width="15.77734375" bestFit="1" customWidth="1"/>
    <col min="11491" max="11491" width="11.88671875" customWidth="1"/>
    <col min="11492" max="11492" width="25.44140625" bestFit="1" customWidth="1"/>
    <col min="11493" max="11493" width="22.88671875" bestFit="1" customWidth="1"/>
    <col min="11494" max="11494" width="32.6640625" bestFit="1" customWidth="1"/>
    <col min="11495" max="11495" width="29.33203125" bestFit="1" customWidth="1"/>
    <col min="11496" max="11496" width="39.21875" customWidth="1"/>
    <col min="11497" max="11497" width="12.21875" customWidth="1"/>
    <col min="11498" max="11498" width="15.77734375" bestFit="1" customWidth="1"/>
    <col min="11499" max="11499" width="11.88671875" customWidth="1"/>
    <col min="11500" max="11500" width="25.44140625" bestFit="1" customWidth="1"/>
    <col min="11501" max="11501" width="22.88671875" bestFit="1" customWidth="1"/>
    <col min="11502" max="11502" width="32.6640625" bestFit="1" customWidth="1"/>
    <col min="11503" max="11503" width="29.33203125" bestFit="1" customWidth="1"/>
    <col min="11504" max="11504" width="39.21875" customWidth="1"/>
    <col min="11505" max="11505" width="12.21875" customWidth="1"/>
    <col min="11506" max="11506" width="15.77734375" bestFit="1" customWidth="1"/>
    <col min="11507" max="11507" width="11.88671875" customWidth="1"/>
    <col min="11508" max="11508" width="25.44140625" bestFit="1" customWidth="1"/>
    <col min="11509" max="11509" width="22.88671875" bestFit="1" customWidth="1"/>
    <col min="11510" max="11510" width="32.6640625" bestFit="1" customWidth="1"/>
    <col min="11511" max="11511" width="29.33203125" bestFit="1" customWidth="1"/>
    <col min="11512" max="11512" width="39.21875" customWidth="1"/>
    <col min="11513" max="11513" width="12.21875" customWidth="1"/>
    <col min="11514" max="11514" width="15.77734375" bestFit="1" customWidth="1"/>
    <col min="11515" max="11515" width="11.88671875" customWidth="1"/>
    <col min="11516" max="11516" width="25.44140625" bestFit="1" customWidth="1"/>
    <col min="11517" max="11517" width="22.88671875" bestFit="1" customWidth="1"/>
    <col min="11518" max="11518" width="32.6640625" bestFit="1" customWidth="1"/>
    <col min="11519" max="11519" width="29.33203125" bestFit="1" customWidth="1"/>
    <col min="11520" max="11520" width="39.21875" customWidth="1"/>
    <col min="11521" max="11521" width="12.21875" customWidth="1"/>
    <col min="11522" max="11522" width="15.77734375" bestFit="1" customWidth="1"/>
    <col min="11523" max="11523" width="11.88671875" customWidth="1"/>
    <col min="11524" max="11524" width="25.44140625" bestFit="1" customWidth="1"/>
    <col min="11525" max="11525" width="22.88671875" bestFit="1" customWidth="1"/>
    <col min="11526" max="11526" width="32.6640625" bestFit="1" customWidth="1"/>
    <col min="11527" max="11527" width="29.33203125" bestFit="1" customWidth="1"/>
    <col min="11528" max="11528" width="39.21875" customWidth="1"/>
    <col min="11529" max="11529" width="12.21875" customWidth="1"/>
    <col min="11530" max="11530" width="15.77734375" bestFit="1" customWidth="1"/>
    <col min="11531" max="11531" width="11.88671875" customWidth="1"/>
    <col min="11532" max="11532" width="25.44140625" bestFit="1" customWidth="1"/>
    <col min="11533" max="11533" width="22.88671875" bestFit="1" customWidth="1"/>
    <col min="11534" max="11534" width="32.6640625" bestFit="1" customWidth="1"/>
    <col min="11535" max="11535" width="29.33203125" bestFit="1" customWidth="1"/>
    <col min="11536" max="11536" width="39.21875" customWidth="1"/>
    <col min="11537" max="11537" width="12.21875" customWidth="1"/>
    <col min="11538" max="11538" width="15.77734375" bestFit="1" customWidth="1"/>
    <col min="11539" max="11539" width="11.88671875" customWidth="1"/>
    <col min="11540" max="11540" width="25.44140625" bestFit="1" customWidth="1"/>
    <col min="11541" max="11541" width="22.88671875" bestFit="1" customWidth="1"/>
    <col min="11542" max="11542" width="32.6640625" bestFit="1" customWidth="1"/>
    <col min="11543" max="11543" width="29.33203125" bestFit="1" customWidth="1"/>
    <col min="11544" max="11544" width="39.21875" customWidth="1"/>
    <col min="11545" max="11545" width="12.21875" customWidth="1"/>
    <col min="11546" max="11546" width="15.77734375" bestFit="1" customWidth="1"/>
    <col min="11547" max="11547" width="11.88671875" customWidth="1"/>
    <col min="11548" max="11548" width="25.44140625" bestFit="1" customWidth="1"/>
    <col min="11549" max="11549" width="22.88671875" bestFit="1" customWidth="1"/>
    <col min="11550" max="11550" width="32.6640625" bestFit="1" customWidth="1"/>
    <col min="11551" max="11551" width="29.33203125" bestFit="1" customWidth="1"/>
    <col min="11552" max="11552" width="39.21875" customWidth="1"/>
    <col min="11553" max="11553" width="12.21875" customWidth="1"/>
    <col min="11554" max="11554" width="15.77734375" bestFit="1" customWidth="1"/>
    <col min="11555" max="11555" width="11.88671875" customWidth="1"/>
    <col min="11556" max="11556" width="25.44140625" bestFit="1" customWidth="1"/>
    <col min="11557" max="11557" width="22.88671875" bestFit="1" customWidth="1"/>
    <col min="11558" max="11558" width="32.6640625" bestFit="1" customWidth="1"/>
    <col min="11559" max="11559" width="29.33203125" bestFit="1" customWidth="1"/>
    <col min="11560" max="11560" width="39.21875" customWidth="1"/>
    <col min="11561" max="11561" width="12.21875" customWidth="1"/>
    <col min="11562" max="11562" width="15.77734375" bestFit="1" customWidth="1"/>
    <col min="11563" max="11563" width="11.88671875" customWidth="1"/>
    <col min="11564" max="11564" width="25.44140625" bestFit="1" customWidth="1"/>
    <col min="11565" max="11565" width="22.88671875" bestFit="1" customWidth="1"/>
    <col min="11566" max="11566" width="32.6640625" bestFit="1" customWidth="1"/>
    <col min="11567" max="11567" width="29.33203125" bestFit="1" customWidth="1"/>
    <col min="11568" max="11568" width="39.21875" customWidth="1"/>
    <col min="11569" max="11569" width="12.21875" customWidth="1"/>
    <col min="11570" max="11570" width="15.77734375" bestFit="1" customWidth="1"/>
    <col min="11571" max="11571" width="11.88671875" customWidth="1"/>
    <col min="11572" max="11572" width="25.44140625" bestFit="1" customWidth="1"/>
    <col min="11573" max="11573" width="22.88671875" bestFit="1" customWidth="1"/>
    <col min="11574" max="11574" width="32.6640625" bestFit="1" customWidth="1"/>
    <col min="11575" max="11575" width="29.33203125" bestFit="1" customWidth="1"/>
    <col min="11576" max="11576" width="39.21875" customWidth="1"/>
    <col min="11577" max="11577" width="12.21875" customWidth="1"/>
    <col min="11578" max="11578" width="15.77734375" bestFit="1" customWidth="1"/>
    <col min="11579" max="11579" width="11.88671875" customWidth="1"/>
    <col min="11580" max="11580" width="25.44140625" bestFit="1" customWidth="1"/>
    <col min="11581" max="11581" width="22.88671875" bestFit="1" customWidth="1"/>
    <col min="11582" max="11582" width="32.6640625" bestFit="1" customWidth="1"/>
    <col min="11583" max="11583" width="29.33203125" bestFit="1" customWidth="1"/>
    <col min="11584" max="11584" width="39.21875" customWidth="1"/>
    <col min="11585" max="11585" width="12.21875" customWidth="1"/>
    <col min="11586" max="11586" width="15.77734375" bestFit="1" customWidth="1"/>
    <col min="11587" max="11587" width="11.88671875" customWidth="1"/>
    <col min="11588" max="11588" width="25.44140625" bestFit="1" customWidth="1"/>
    <col min="11589" max="11589" width="22.88671875" bestFit="1" customWidth="1"/>
    <col min="11590" max="11590" width="32.6640625" bestFit="1" customWidth="1"/>
    <col min="11591" max="11591" width="29.33203125" bestFit="1" customWidth="1"/>
    <col min="11592" max="11592" width="39.21875" customWidth="1"/>
    <col min="11593" max="11593" width="12.21875" customWidth="1"/>
    <col min="11594" max="11594" width="15.77734375" bestFit="1" customWidth="1"/>
    <col min="11595" max="11595" width="11.88671875" customWidth="1"/>
    <col min="11596" max="11596" width="25.44140625" bestFit="1" customWidth="1"/>
    <col min="11597" max="11597" width="22.88671875" bestFit="1" customWidth="1"/>
    <col min="11598" max="11598" width="32.6640625" bestFit="1" customWidth="1"/>
    <col min="11599" max="11599" width="29.33203125" bestFit="1" customWidth="1"/>
    <col min="11600" max="11600" width="39.21875" customWidth="1"/>
    <col min="11601" max="11601" width="12.21875" customWidth="1"/>
    <col min="11602" max="11602" width="15.77734375" bestFit="1" customWidth="1"/>
    <col min="11603" max="11603" width="11.88671875" customWidth="1"/>
    <col min="11604" max="11604" width="25.44140625" bestFit="1" customWidth="1"/>
    <col min="11605" max="11605" width="22.88671875" bestFit="1" customWidth="1"/>
    <col min="11606" max="11606" width="32.6640625" bestFit="1" customWidth="1"/>
    <col min="11607" max="11607" width="29.33203125" bestFit="1" customWidth="1"/>
    <col min="11608" max="11608" width="39.21875" customWidth="1"/>
    <col min="11609" max="11609" width="12.21875" customWidth="1"/>
    <col min="11610" max="11610" width="15.77734375" bestFit="1" customWidth="1"/>
    <col min="11611" max="11611" width="11.88671875" customWidth="1"/>
    <col min="11612" max="11612" width="25.44140625" bestFit="1" customWidth="1"/>
    <col min="11613" max="11613" width="22.88671875" bestFit="1" customWidth="1"/>
    <col min="11614" max="11614" width="32.6640625" bestFit="1" customWidth="1"/>
    <col min="11615" max="11615" width="29.33203125" bestFit="1" customWidth="1"/>
    <col min="11616" max="11616" width="39.21875" customWidth="1"/>
    <col min="11617" max="11617" width="12.21875" customWidth="1"/>
    <col min="11618" max="11618" width="15.77734375" bestFit="1" customWidth="1"/>
    <col min="11619" max="11619" width="11.88671875" customWidth="1"/>
    <col min="11620" max="11620" width="25.44140625" bestFit="1" customWidth="1"/>
    <col min="11621" max="11621" width="22.88671875" bestFit="1" customWidth="1"/>
    <col min="11622" max="11622" width="32.6640625" bestFit="1" customWidth="1"/>
    <col min="11623" max="11623" width="29.33203125" bestFit="1" customWidth="1"/>
    <col min="11624" max="11624" width="39.21875" customWidth="1"/>
    <col min="11625" max="11625" width="12.21875" customWidth="1"/>
    <col min="11626" max="11626" width="15.77734375" bestFit="1" customWidth="1"/>
    <col min="11627" max="11627" width="11.88671875" customWidth="1"/>
    <col min="11628" max="11628" width="25.44140625" bestFit="1" customWidth="1"/>
    <col min="11629" max="11629" width="22.88671875" bestFit="1" customWidth="1"/>
    <col min="11630" max="11630" width="32.6640625" bestFit="1" customWidth="1"/>
    <col min="11631" max="11631" width="29.33203125" bestFit="1" customWidth="1"/>
    <col min="11632" max="11632" width="39.21875" customWidth="1"/>
    <col min="11633" max="11633" width="12.21875" customWidth="1"/>
    <col min="11634" max="11634" width="15.77734375" bestFit="1" customWidth="1"/>
    <col min="11635" max="11635" width="11.88671875" customWidth="1"/>
    <col min="11636" max="11636" width="25.44140625" bestFit="1" customWidth="1"/>
    <col min="11637" max="11637" width="22.88671875" bestFit="1" customWidth="1"/>
    <col min="11638" max="11638" width="32.6640625" bestFit="1" customWidth="1"/>
    <col min="11639" max="11639" width="29.33203125" bestFit="1" customWidth="1"/>
    <col min="11640" max="11640" width="39.21875" customWidth="1"/>
    <col min="11641" max="11641" width="12.21875" customWidth="1"/>
    <col min="11642" max="11642" width="15.77734375" bestFit="1" customWidth="1"/>
    <col min="11643" max="11643" width="11.88671875" customWidth="1"/>
    <col min="11644" max="11644" width="25.44140625" bestFit="1" customWidth="1"/>
    <col min="11645" max="11645" width="22.88671875" bestFit="1" customWidth="1"/>
    <col min="11646" max="11646" width="32.6640625" bestFit="1" customWidth="1"/>
    <col min="11647" max="11647" width="29.33203125" bestFit="1" customWidth="1"/>
    <col min="11648" max="11648" width="39.21875" customWidth="1"/>
    <col min="11649" max="11649" width="12.21875" customWidth="1"/>
    <col min="11650" max="11650" width="15.77734375" bestFit="1" customWidth="1"/>
    <col min="11651" max="11651" width="11.88671875" customWidth="1"/>
    <col min="11652" max="11652" width="25.44140625" bestFit="1" customWidth="1"/>
    <col min="11653" max="11653" width="22.88671875" bestFit="1" customWidth="1"/>
    <col min="11654" max="11654" width="32.6640625" bestFit="1" customWidth="1"/>
    <col min="11655" max="11655" width="29.33203125" bestFit="1" customWidth="1"/>
    <col min="11656" max="11656" width="39.21875" customWidth="1"/>
    <col min="11657" max="11657" width="12.21875" customWidth="1"/>
    <col min="11658" max="11658" width="15.77734375" bestFit="1" customWidth="1"/>
    <col min="11659" max="11659" width="11.88671875" customWidth="1"/>
    <col min="11660" max="11660" width="25.44140625" bestFit="1" customWidth="1"/>
    <col min="11661" max="11661" width="22.88671875" bestFit="1" customWidth="1"/>
    <col min="11662" max="11662" width="32.6640625" bestFit="1" customWidth="1"/>
    <col min="11663" max="11663" width="29.33203125" bestFit="1" customWidth="1"/>
    <col min="11664" max="11664" width="39.21875" customWidth="1"/>
    <col min="11665" max="11665" width="12.21875" customWidth="1"/>
    <col min="11666" max="11666" width="15.77734375" bestFit="1" customWidth="1"/>
    <col min="11667" max="11667" width="11.88671875" customWidth="1"/>
    <col min="11668" max="11668" width="25.44140625" bestFit="1" customWidth="1"/>
    <col min="11669" max="11669" width="22.88671875" bestFit="1" customWidth="1"/>
    <col min="11670" max="11670" width="32.6640625" bestFit="1" customWidth="1"/>
    <col min="11671" max="11671" width="29.33203125" bestFit="1" customWidth="1"/>
    <col min="11672" max="11672" width="39.21875" customWidth="1"/>
    <col min="11673" max="11673" width="12.21875" customWidth="1"/>
    <col min="11674" max="11674" width="15.77734375" bestFit="1" customWidth="1"/>
    <col min="11675" max="11675" width="11.88671875" customWidth="1"/>
    <col min="11676" max="11676" width="25.44140625" bestFit="1" customWidth="1"/>
    <col min="11677" max="11677" width="22.88671875" bestFit="1" customWidth="1"/>
    <col min="11678" max="11678" width="32.6640625" bestFit="1" customWidth="1"/>
    <col min="11679" max="11679" width="29.33203125" bestFit="1" customWidth="1"/>
    <col min="11680" max="11680" width="39.21875" customWidth="1"/>
    <col min="11681" max="11681" width="12.21875" customWidth="1"/>
    <col min="11682" max="11682" width="15.77734375" bestFit="1" customWidth="1"/>
    <col min="11683" max="11683" width="11.88671875" customWidth="1"/>
    <col min="11684" max="11684" width="25.44140625" bestFit="1" customWidth="1"/>
    <col min="11685" max="11685" width="22.88671875" bestFit="1" customWidth="1"/>
    <col min="11686" max="11686" width="32.6640625" bestFit="1" customWidth="1"/>
    <col min="11687" max="11687" width="29.33203125" bestFit="1" customWidth="1"/>
    <col min="11688" max="11688" width="39.21875" customWidth="1"/>
    <col min="11689" max="11689" width="12.21875" customWidth="1"/>
    <col min="11690" max="11690" width="15.77734375" bestFit="1" customWidth="1"/>
    <col min="11691" max="11691" width="11.88671875" customWidth="1"/>
    <col min="11692" max="11692" width="25.44140625" bestFit="1" customWidth="1"/>
    <col min="11693" max="11693" width="22.88671875" bestFit="1" customWidth="1"/>
    <col min="11694" max="11694" width="32.6640625" bestFit="1" customWidth="1"/>
    <col min="11695" max="11695" width="29.33203125" bestFit="1" customWidth="1"/>
    <col min="11696" max="11696" width="39.21875" customWidth="1"/>
    <col min="11697" max="11697" width="12.21875" customWidth="1"/>
    <col min="11698" max="11698" width="15.77734375" bestFit="1" customWidth="1"/>
    <col min="11699" max="11699" width="11.88671875" customWidth="1"/>
    <col min="11700" max="11700" width="25.44140625" bestFit="1" customWidth="1"/>
    <col min="11701" max="11701" width="22.88671875" bestFit="1" customWidth="1"/>
    <col min="11702" max="11702" width="32.6640625" bestFit="1" customWidth="1"/>
    <col min="11703" max="11703" width="29.33203125" bestFit="1" customWidth="1"/>
    <col min="11704" max="11704" width="39.21875" customWidth="1"/>
    <col min="11705" max="11705" width="12.21875" customWidth="1"/>
    <col min="11706" max="11706" width="15.77734375" bestFit="1" customWidth="1"/>
    <col min="11707" max="11707" width="11.88671875" customWidth="1"/>
    <col min="11708" max="11708" width="25.44140625" bestFit="1" customWidth="1"/>
    <col min="11709" max="11709" width="22.88671875" bestFit="1" customWidth="1"/>
    <col min="11710" max="11710" width="32.6640625" bestFit="1" customWidth="1"/>
    <col min="11711" max="11711" width="29.33203125" bestFit="1" customWidth="1"/>
    <col min="11712" max="11712" width="39.21875" customWidth="1"/>
    <col min="11713" max="11713" width="12.21875" customWidth="1"/>
    <col min="11714" max="11714" width="15.77734375" bestFit="1" customWidth="1"/>
    <col min="11715" max="11715" width="11.88671875" customWidth="1"/>
    <col min="11716" max="11716" width="25.44140625" bestFit="1" customWidth="1"/>
    <col min="11717" max="11717" width="22.88671875" bestFit="1" customWidth="1"/>
    <col min="11718" max="11718" width="32.6640625" bestFit="1" customWidth="1"/>
    <col min="11719" max="11719" width="29.33203125" bestFit="1" customWidth="1"/>
    <col min="11720" max="11720" width="39.21875" customWidth="1"/>
    <col min="11721" max="11721" width="12.21875" customWidth="1"/>
    <col min="11722" max="11722" width="15.77734375" bestFit="1" customWidth="1"/>
    <col min="11723" max="11723" width="11.88671875" customWidth="1"/>
    <col min="11724" max="11724" width="25.44140625" bestFit="1" customWidth="1"/>
    <col min="11725" max="11725" width="22.88671875" bestFit="1" customWidth="1"/>
    <col min="11726" max="11726" width="32.6640625" bestFit="1" customWidth="1"/>
    <col min="11727" max="11727" width="29.33203125" bestFit="1" customWidth="1"/>
    <col min="11728" max="11728" width="39.21875" customWidth="1"/>
    <col min="11729" max="11729" width="12.21875" customWidth="1"/>
    <col min="11730" max="11730" width="15.77734375" bestFit="1" customWidth="1"/>
    <col min="11731" max="11731" width="11.88671875" customWidth="1"/>
    <col min="11732" max="11732" width="25.44140625" bestFit="1" customWidth="1"/>
    <col min="11733" max="11733" width="22.88671875" bestFit="1" customWidth="1"/>
    <col min="11734" max="11734" width="32.6640625" bestFit="1" customWidth="1"/>
    <col min="11735" max="11735" width="29.33203125" bestFit="1" customWidth="1"/>
    <col min="11736" max="11736" width="39.21875" customWidth="1"/>
    <col min="11737" max="11737" width="12.21875" customWidth="1"/>
    <col min="11738" max="11738" width="15.77734375" bestFit="1" customWidth="1"/>
    <col min="11739" max="11739" width="11.88671875" customWidth="1"/>
    <col min="11740" max="11740" width="25.44140625" bestFit="1" customWidth="1"/>
    <col min="11741" max="11741" width="22.88671875" bestFit="1" customWidth="1"/>
    <col min="11742" max="11742" width="32.6640625" bestFit="1" customWidth="1"/>
    <col min="11743" max="11743" width="29.33203125" bestFit="1" customWidth="1"/>
    <col min="11744" max="11744" width="39.21875" customWidth="1"/>
    <col min="11745" max="11745" width="12.21875" customWidth="1"/>
    <col min="11746" max="11746" width="15.77734375" bestFit="1" customWidth="1"/>
    <col min="11747" max="11747" width="11.88671875" customWidth="1"/>
    <col min="11748" max="11748" width="25.44140625" bestFit="1" customWidth="1"/>
    <col min="11749" max="11749" width="22.88671875" bestFit="1" customWidth="1"/>
    <col min="11750" max="11750" width="32.6640625" bestFit="1" customWidth="1"/>
    <col min="11751" max="11751" width="29.33203125" bestFit="1" customWidth="1"/>
    <col min="11752" max="11752" width="39.21875" customWidth="1"/>
    <col min="11753" max="11753" width="12.21875" customWidth="1"/>
    <col min="11754" max="11754" width="15.77734375" bestFit="1" customWidth="1"/>
    <col min="11755" max="11755" width="11.88671875" customWidth="1"/>
    <col min="11756" max="11756" width="25.44140625" bestFit="1" customWidth="1"/>
    <col min="11757" max="11757" width="22.88671875" bestFit="1" customWidth="1"/>
    <col min="11758" max="11758" width="32.6640625" bestFit="1" customWidth="1"/>
    <col min="11759" max="11759" width="29.33203125" bestFit="1" customWidth="1"/>
    <col min="11760" max="11760" width="39.21875" customWidth="1"/>
    <col min="11761" max="11761" width="12.21875" customWidth="1"/>
    <col min="11762" max="11762" width="15.77734375" bestFit="1" customWidth="1"/>
    <col min="11763" max="11763" width="11.88671875" customWidth="1"/>
    <col min="11764" max="11764" width="25.44140625" bestFit="1" customWidth="1"/>
    <col min="11765" max="11765" width="22.88671875" bestFit="1" customWidth="1"/>
    <col min="11766" max="11766" width="32.6640625" bestFit="1" customWidth="1"/>
    <col min="11767" max="11767" width="29.33203125" bestFit="1" customWidth="1"/>
    <col min="11768" max="11768" width="39.21875" customWidth="1"/>
    <col min="11769" max="11769" width="12.21875" customWidth="1"/>
    <col min="11770" max="11770" width="15.77734375" bestFit="1" customWidth="1"/>
    <col min="11771" max="11771" width="11.88671875" customWidth="1"/>
    <col min="11772" max="11772" width="25.44140625" bestFit="1" customWidth="1"/>
    <col min="11773" max="11773" width="22.88671875" bestFit="1" customWidth="1"/>
    <col min="11774" max="11774" width="32.6640625" bestFit="1" customWidth="1"/>
    <col min="11775" max="11775" width="29.33203125" bestFit="1" customWidth="1"/>
    <col min="11776" max="11776" width="39.21875" customWidth="1"/>
    <col min="11777" max="11777" width="12.21875" customWidth="1"/>
    <col min="11778" max="11778" width="15.77734375" bestFit="1" customWidth="1"/>
    <col min="11779" max="11779" width="11.88671875" customWidth="1"/>
    <col min="11780" max="11780" width="25.44140625" bestFit="1" customWidth="1"/>
    <col min="11781" max="11781" width="22.88671875" bestFit="1" customWidth="1"/>
    <col min="11782" max="11782" width="32.6640625" bestFit="1" customWidth="1"/>
    <col min="11783" max="11783" width="29.33203125" bestFit="1" customWidth="1"/>
    <col min="11784" max="11784" width="39.21875" customWidth="1"/>
    <col min="11785" max="11785" width="12.21875" customWidth="1"/>
    <col min="11786" max="11786" width="15.77734375" bestFit="1" customWidth="1"/>
    <col min="11787" max="11787" width="11.88671875" customWidth="1"/>
    <col min="11788" max="11788" width="25.44140625" bestFit="1" customWidth="1"/>
    <col min="11789" max="11789" width="22.88671875" bestFit="1" customWidth="1"/>
    <col min="11790" max="11790" width="32.6640625" bestFit="1" customWidth="1"/>
    <col min="11791" max="11791" width="29.33203125" bestFit="1" customWidth="1"/>
    <col min="11792" max="11792" width="39.21875" customWidth="1"/>
    <col min="11793" max="11793" width="12.21875" customWidth="1"/>
    <col min="11794" max="11794" width="15.77734375" bestFit="1" customWidth="1"/>
    <col min="11795" max="11795" width="11.88671875" customWidth="1"/>
    <col min="11796" max="11796" width="25.44140625" bestFit="1" customWidth="1"/>
    <col min="11797" max="11797" width="22.88671875" bestFit="1" customWidth="1"/>
    <col min="11798" max="11798" width="32.6640625" bestFit="1" customWidth="1"/>
    <col min="11799" max="11799" width="29.33203125" bestFit="1" customWidth="1"/>
    <col min="11800" max="11800" width="39.21875" customWidth="1"/>
    <col min="11801" max="11801" width="12.21875" customWidth="1"/>
    <col min="11802" max="11802" width="15.77734375" bestFit="1" customWidth="1"/>
    <col min="11803" max="11803" width="11.88671875" customWidth="1"/>
    <col min="11804" max="11804" width="25.44140625" bestFit="1" customWidth="1"/>
    <col min="11805" max="11805" width="22.88671875" bestFit="1" customWidth="1"/>
    <col min="11806" max="11806" width="32.6640625" bestFit="1" customWidth="1"/>
    <col min="11807" max="11807" width="29.33203125" bestFit="1" customWidth="1"/>
    <col min="11808" max="11808" width="39.21875" customWidth="1"/>
    <col min="11809" max="11809" width="12.21875" customWidth="1"/>
    <col min="11810" max="11810" width="15.77734375" bestFit="1" customWidth="1"/>
    <col min="11811" max="11811" width="11.88671875" customWidth="1"/>
    <col min="11812" max="11812" width="25.44140625" bestFit="1" customWidth="1"/>
    <col min="11813" max="11813" width="22.88671875" bestFit="1" customWidth="1"/>
    <col min="11814" max="11814" width="32.6640625" bestFit="1" customWidth="1"/>
    <col min="11815" max="11815" width="29.33203125" bestFit="1" customWidth="1"/>
    <col min="11816" max="11816" width="39.21875" customWidth="1"/>
    <col min="11817" max="11817" width="12.21875" customWidth="1"/>
    <col min="11818" max="11818" width="15.77734375" bestFit="1" customWidth="1"/>
    <col min="11819" max="11819" width="11.88671875" customWidth="1"/>
    <col min="11820" max="11820" width="25.44140625" bestFit="1" customWidth="1"/>
    <col min="11821" max="11821" width="22.88671875" bestFit="1" customWidth="1"/>
    <col min="11822" max="11822" width="32.6640625" bestFit="1" customWidth="1"/>
    <col min="11823" max="11823" width="29.33203125" bestFit="1" customWidth="1"/>
    <col min="11824" max="11824" width="39.21875" customWidth="1"/>
    <col min="11825" max="11825" width="12.21875" customWidth="1"/>
    <col min="11826" max="11826" width="15.77734375" bestFit="1" customWidth="1"/>
    <col min="11827" max="11827" width="11.88671875" customWidth="1"/>
    <col min="11828" max="11828" width="25.44140625" bestFit="1" customWidth="1"/>
    <col min="11829" max="11829" width="22.88671875" bestFit="1" customWidth="1"/>
    <col min="11830" max="11830" width="32.6640625" bestFit="1" customWidth="1"/>
    <col min="11831" max="11831" width="29.33203125" bestFit="1" customWidth="1"/>
    <col min="11832" max="11832" width="39.21875" customWidth="1"/>
    <col min="11833" max="11833" width="12.21875" customWidth="1"/>
    <col min="11834" max="11834" width="15.77734375" bestFit="1" customWidth="1"/>
    <col min="11835" max="11835" width="11.88671875" customWidth="1"/>
    <col min="11836" max="11836" width="25.44140625" bestFit="1" customWidth="1"/>
    <col min="11837" max="11837" width="22.88671875" bestFit="1" customWidth="1"/>
    <col min="11838" max="11838" width="32.6640625" bestFit="1" customWidth="1"/>
    <col min="11839" max="11839" width="29.33203125" bestFit="1" customWidth="1"/>
    <col min="11840" max="11840" width="39.21875" customWidth="1"/>
    <col min="11841" max="11841" width="12.21875" customWidth="1"/>
    <col min="11842" max="11842" width="15.77734375" bestFit="1" customWidth="1"/>
    <col min="11843" max="11843" width="11.88671875" customWidth="1"/>
    <col min="11844" max="11844" width="25.44140625" bestFit="1" customWidth="1"/>
    <col min="11845" max="11845" width="22.88671875" bestFit="1" customWidth="1"/>
    <col min="11846" max="11846" width="32.6640625" bestFit="1" customWidth="1"/>
    <col min="11847" max="11847" width="29.33203125" bestFit="1" customWidth="1"/>
    <col min="11848" max="11848" width="39.21875" customWidth="1"/>
    <col min="11849" max="11849" width="12.21875" customWidth="1"/>
    <col min="11850" max="11850" width="15.77734375" bestFit="1" customWidth="1"/>
    <col min="11851" max="11851" width="11.88671875" customWidth="1"/>
    <col min="11852" max="11852" width="25.44140625" bestFit="1" customWidth="1"/>
    <col min="11853" max="11853" width="22.88671875" bestFit="1" customWidth="1"/>
    <col min="11854" max="11854" width="32.6640625" bestFit="1" customWidth="1"/>
    <col min="11855" max="11855" width="29.33203125" bestFit="1" customWidth="1"/>
    <col min="11856" max="11856" width="39.21875" customWidth="1"/>
    <col min="11857" max="11857" width="12.21875" customWidth="1"/>
    <col min="11858" max="11858" width="15.77734375" bestFit="1" customWidth="1"/>
    <col min="11859" max="11859" width="11.88671875" customWidth="1"/>
    <col min="11860" max="11860" width="25.44140625" bestFit="1" customWidth="1"/>
    <col min="11861" max="11861" width="22.88671875" bestFit="1" customWidth="1"/>
    <col min="11862" max="11862" width="32.6640625" bestFit="1" customWidth="1"/>
    <col min="11863" max="11863" width="29.33203125" bestFit="1" customWidth="1"/>
    <col min="11864" max="11864" width="39.21875" customWidth="1"/>
    <col min="11865" max="11865" width="12.21875" customWidth="1"/>
    <col min="11866" max="11866" width="15.77734375" bestFit="1" customWidth="1"/>
    <col min="11867" max="11867" width="11.88671875" customWidth="1"/>
    <col min="11868" max="11868" width="25.44140625" bestFit="1" customWidth="1"/>
    <col min="11869" max="11869" width="22.88671875" bestFit="1" customWidth="1"/>
    <col min="11870" max="11870" width="32.6640625" bestFit="1" customWidth="1"/>
    <col min="11871" max="11871" width="29.33203125" bestFit="1" customWidth="1"/>
    <col min="11872" max="11872" width="39.21875" customWidth="1"/>
    <col min="11873" max="11873" width="12.21875" customWidth="1"/>
    <col min="11874" max="11874" width="15.77734375" bestFit="1" customWidth="1"/>
    <col min="11875" max="11875" width="11.88671875" customWidth="1"/>
    <col min="11876" max="11876" width="25.44140625" bestFit="1" customWidth="1"/>
    <col min="11877" max="11877" width="22.88671875" bestFit="1" customWidth="1"/>
    <col min="11878" max="11878" width="32.6640625" bestFit="1" customWidth="1"/>
    <col min="11879" max="11879" width="29.33203125" bestFit="1" customWidth="1"/>
    <col min="11880" max="11880" width="39.21875" customWidth="1"/>
    <col min="11881" max="11881" width="12.21875" customWidth="1"/>
    <col min="11882" max="11882" width="15.77734375" bestFit="1" customWidth="1"/>
    <col min="11883" max="11883" width="11.88671875" customWidth="1"/>
    <col min="11884" max="11884" width="25.44140625" bestFit="1" customWidth="1"/>
    <col min="11885" max="11885" width="22.88671875" bestFit="1" customWidth="1"/>
    <col min="11886" max="11886" width="32.6640625" bestFit="1" customWidth="1"/>
    <col min="11887" max="11887" width="29.33203125" bestFit="1" customWidth="1"/>
    <col min="11888" max="11888" width="39.21875" customWidth="1"/>
    <col min="11889" max="11889" width="12.21875" customWidth="1"/>
    <col min="11890" max="11890" width="15.77734375" bestFit="1" customWidth="1"/>
    <col min="11891" max="11891" width="11.88671875" customWidth="1"/>
    <col min="11892" max="11892" width="25.44140625" bestFit="1" customWidth="1"/>
    <col min="11893" max="11893" width="22.88671875" bestFit="1" customWidth="1"/>
    <col min="11894" max="11894" width="32.6640625" bestFit="1" customWidth="1"/>
    <col min="11895" max="11895" width="29.33203125" bestFit="1" customWidth="1"/>
    <col min="11896" max="11896" width="39.21875" customWidth="1"/>
    <col min="11897" max="11897" width="12.21875" customWidth="1"/>
    <col min="11898" max="11898" width="15.77734375" bestFit="1" customWidth="1"/>
    <col min="11899" max="11899" width="11.88671875" customWidth="1"/>
    <col min="11900" max="11900" width="25.44140625" bestFit="1" customWidth="1"/>
    <col min="11901" max="11901" width="22.88671875" bestFit="1" customWidth="1"/>
    <col min="11902" max="11902" width="32.6640625" bestFit="1" customWidth="1"/>
    <col min="11903" max="11903" width="29.33203125" bestFit="1" customWidth="1"/>
    <col min="11904" max="11904" width="39.21875" customWidth="1"/>
    <col min="11905" max="11905" width="12.21875" customWidth="1"/>
    <col min="11906" max="11906" width="15.77734375" bestFit="1" customWidth="1"/>
    <col min="11907" max="11907" width="11.88671875" customWidth="1"/>
    <col min="11908" max="11908" width="25.44140625" bestFit="1" customWidth="1"/>
    <col min="11909" max="11909" width="22.88671875" bestFit="1" customWidth="1"/>
    <col min="11910" max="11910" width="32.6640625" bestFit="1" customWidth="1"/>
    <col min="11911" max="11911" width="29.33203125" bestFit="1" customWidth="1"/>
    <col min="11912" max="11912" width="39.21875" customWidth="1"/>
    <col min="11913" max="11913" width="12.21875" customWidth="1"/>
    <col min="11914" max="11914" width="15.77734375" bestFit="1" customWidth="1"/>
    <col min="11915" max="11915" width="11.88671875" customWidth="1"/>
    <col min="11916" max="11916" width="25.44140625" bestFit="1" customWidth="1"/>
    <col min="11917" max="11917" width="22.88671875" bestFit="1" customWidth="1"/>
    <col min="11918" max="11918" width="32.6640625" bestFit="1" customWidth="1"/>
    <col min="11919" max="11919" width="29.33203125" bestFit="1" customWidth="1"/>
    <col min="11920" max="11920" width="39.21875" customWidth="1"/>
    <col min="11921" max="11921" width="12.21875" customWidth="1"/>
    <col min="11922" max="11922" width="15.77734375" bestFit="1" customWidth="1"/>
    <col min="11923" max="11923" width="11.88671875" customWidth="1"/>
    <col min="11924" max="11924" width="25.44140625" bestFit="1" customWidth="1"/>
    <col min="11925" max="11925" width="22.88671875" bestFit="1" customWidth="1"/>
    <col min="11926" max="11926" width="32.6640625" bestFit="1" customWidth="1"/>
    <col min="11927" max="11927" width="29.33203125" bestFit="1" customWidth="1"/>
    <col min="11928" max="11928" width="39.21875" customWidth="1"/>
    <col min="11929" max="11929" width="12.21875" customWidth="1"/>
    <col min="11930" max="11930" width="15.77734375" bestFit="1" customWidth="1"/>
    <col min="11931" max="11931" width="11.88671875" customWidth="1"/>
    <col min="11932" max="11932" width="25.44140625" bestFit="1" customWidth="1"/>
    <col min="11933" max="11933" width="22.88671875" bestFit="1" customWidth="1"/>
    <col min="11934" max="11934" width="32.6640625" bestFit="1" customWidth="1"/>
    <col min="11935" max="11935" width="29.33203125" bestFit="1" customWidth="1"/>
    <col min="11936" max="11936" width="39.21875" customWidth="1"/>
    <col min="11937" max="11937" width="12.21875" customWidth="1"/>
    <col min="11938" max="11938" width="15.77734375" bestFit="1" customWidth="1"/>
    <col min="11939" max="11939" width="11.88671875" customWidth="1"/>
    <col min="11940" max="11940" width="25.44140625" bestFit="1" customWidth="1"/>
    <col min="11941" max="11941" width="22.88671875" bestFit="1" customWidth="1"/>
    <col min="11942" max="11942" width="32.6640625" bestFit="1" customWidth="1"/>
    <col min="11943" max="11943" width="29.33203125" bestFit="1" customWidth="1"/>
    <col min="11944" max="11944" width="39.21875" customWidth="1"/>
    <col min="11945" max="11945" width="12.21875" customWidth="1"/>
    <col min="11946" max="11946" width="15.77734375" bestFit="1" customWidth="1"/>
    <col min="11947" max="11947" width="11.88671875" customWidth="1"/>
    <col min="11948" max="11948" width="25.44140625" bestFit="1" customWidth="1"/>
    <col min="11949" max="11949" width="22.88671875" bestFit="1" customWidth="1"/>
    <col min="11950" max="11950" width="32.6640625" bestFit="1" customWidth="1"/>
    <col min="11951" max="11951" width="29.33203125" bestFit="1" customWidth="1"/>
    <col min="11952" max="11952" width="39.21875" customWidth="1"/>
    <col min="11953" max="11953" width="12.21875" customWidth="1"/>
    <col min="11954" max="11954" width="15.77734375" bestFit="1" customWidth="1"/>
    <col min="11955" max="11955" width="11.88671875" customWidth="1"/>
    <col min="11956" max="11956" width="25.44140625" bestFit="1" customWidth="1"/>
    <col min="11957" max="11957" width="22.88671875" bestFit="1" customWidth="1"/>
    <col min="11958" max="11958" width="32.6640625" bestFit="1" customWidth="1"/>
    <col min="11959" max="11959" width="29.33203125" bestFit="1" customWidth="1"/>
    <col min="11960" max="11960" width="39.21875" customWidth="1"/>
    <col min="11961" max="11961" width="12.21875" customWidth="1"/>
    <col min="11962" max="11962" width="15.77734375" bestFit="1" customWidth="1"/>
    <col min="11963" max="11963" width="11.88671875" customWidth="1"/>
    <col min="11964" max="11964" width="25.44140625" bestFit="1" customWidth="1"/>
    <col min="11965" max="11965" width="22.88671875" bestFit="1" customWidth="1"/>
    <col min="11966" max="11966" width="32.6640625" bestFit="1" customWidth="1"/>
    <col min="11967" max="11967" width="29.33203125" bestFit="1" customWidth="1"/>
    <col min="11968" max="11968" width="39.21875" customWidth="1"/>
    <col min="11969" max="11969" width="12.21875" customWidth="1"/>
    <col min="11970" max="11970" width="15.77734375" bestFit="1" customWidth="1"/>
    <col min="11971" max="11971" width="11.88671875" customWidth="1"/>
    <col min="11972" max="11972" width="25.44140625" bestFit="1" customWidth="1"/>
    <col min="11973" max="11973" width="22.88671875" bestFit="1" customWidth="1"/>
    <col min="11974" max="11974" width="32.6640625" bestFit="1" customWidth="1"/>
    <col min="11975" max="11975" width="29.33203125" bestFit="1" customWidth="1"/>
    <col min="11976" max="11976" width="39.21875" customWidth="1"/>
    <col min="11977" max="11977" width="12.21875" customWidth="1"/>
    <col min="11978" max="11978" width="15.77734375" bestFit="1" customWidth="1"/>
    <col min="11979" max="11979" width="11.88671875" customWidth="1"/>
    <col min="11980" max="11980" width="25.44140625" bestFit="1" customWidth="1"/>
    <col min="11981" max="11981" width="22.88671875" bestFit="1" customWidth="1"/>
    <col min="11982" max="11982" width="32.6640625" bestFit="1" customWidth="1"/>
    <col min="11983" max="11983" width="29.33203125" bestFit="1" customWidth="1"/>
    <col min="11984" max="11984" width="39.21875" customWidth="1"/>
    <col min="11985" max="11985" width="12.21875" customWidth="1"/>
    <col min="11986" max="11986" width="15.77734375" bestFit="1" customWidth="1"/>
    <col min="11987" max="11987" width="11.88671875" customWidth="1"/>
    <col min="11988" max="11988" width="25.44140625" bestFit="1" customWidth="1"/>
    <col min="11989" max="11989" width="22.88671875" bestFit="1" customWidth="1"/>
    <col min="11990" max="11990" width="32.6640625" bestFit="1" customWidth="1"/>
    <col min="11991" max="11991" width="29.33203125" bestFit="1" customWidth="1"/>
    <col min="11992" max="11992" width="39.21875" customWidth="1"/>
    <col min="11993" max="11993" width="12.21875" customWidth="1"/>
    <col min="11994" max="11994" width="15.77734375" bestFit="1" customWidth="1"/>
    <col min="11995" max="11995" width="11.88671875" customWidth="1"/>
    <col min="11996" max="11996" width="25.44140625" bestFit="1" customWidth="1"/>
    <col min="11997" max="11997" width="22.88671875" bestFit="1" customWidth="1"/>
    <col min="11998" max="11998" width="32.6640625" bestFit="1" customWidth="1"/>
    <col min="11999" max="11999" width="29.33203125" bestFit="1" customWidth="1"/>
    <col min="12000" max="12000" width="39.21875" customWidth="1"/>
    <col min="12001" max="12001" width="12.21875" customWidth="1"/>
    <col min="12002" max="12002" width="15.77734375" bestFit="1" customWidth="1"/>
    <col min="12003" max="12003" width="11.88671875" customWidth="1"/>
    <col min="12004" max="12004" width="25.44140625" bestFit="1" customWidth="1"/>
    <col min="12005" max="12005" width="22.88671875" bestFit="1" customWidth="1"/>
    <col min="12006" max="12006" width="32.6640625" bestFit="1" customWidth="1"/>
    <col min="12007" max="12007" width="29.33203125" bestFit="1" customWidth="1"/>
    <col min="12008" max="12008" width="39.21875" customWidth="1"/>
    <col min="12009" max="12009" width="12.21875" customWidth="1"/>
    <col min="12010" max="12010" width="15.77734375" bestFit="1" customWidth="1"/>
    <col min="12011" max="12011" width="11.88671875" customWidth="1"/>
    <col min="12012" max="12012" width="25.44140625" bestFit="1" customWidth="1"/>
    <col min="12013" max="12013" width="22.88671875" bestFit="1" customWidth="1"/>
    <col min="12014" max="12014" width="32.6640625" bestFit="1" customWidth="1"/>
    <col min="12015" max="12015" width="29.33203125" bestFit="1" customWidth="1"/>
    <col min="12016" max="12016" width="39.21875" customWidth="1"/>
    <col min="12017" max="12017" width="12.21875" customWidth="1"/>
    <col min="12018" max="12018" width="15.77734375" bestFit="1" customWidth="1"/>
    <col min="12019" max="12019" width="11.88671875" customWidth="1"/>
    <col min="12020" max="12020" width="25.44140625" bestFit="1" customWidth="1"/>
    <col min="12021" max="12021" width="22.88671875" bestFit="1" customWidth="1"/>
    <col min="12022" max="12022" width="32.6640625" bestFit="1" customWidth="1"/>
    <col min="12023" max="12023" width="29.33203125" bestFit="1" customWidth="1"/>
    <col min="12024" max="12024" width="39.21875" customWidth="1"/>
    <col min="12025" max="12025" width="12.21875" customWidth="1"/>
    <col min="12026" max="12026" width="15.77734375" bestFit="1" customWidth="1"/>
    <col min="12027" max="12027" width="11.88671875" customWidth="1"/>
    <col min="12028" max="12028" width="25.44140625" bestFit="1" customWidth="1"/>
    <col min="12029" max="12029" width="22.88671875" bestFit="1" customWidth="1"/>
    <col min="12030" max="12030" width="32.6640625" bestFit="1" customWidth="1"/>
    <col min="12031" max="12031" width="29.33203125" bestFit="1" customWidth="1"/>
    <col min="12032" max="12032" width="39.21875" customWidth="1"/>
    <col min="12033" max="12033" width="12.21875" customWidth="1"/>
    <col min="12034" max="12034" width="15.77734375" bestFit="1" customWidth="1"/>
    <col min="12035" max="12035" width="11.88671875" customWidth="1"/>
    <col min="12036" max="12036" width="25.44140625" bestFit="1" customWidth="1"/>
    <col min="12037" max="12037" width="22.88671875" bestFit="1" customWidth="1"/>
    <col min="12038" max="12038" width="32.6640625" bestFit="1" customWidth="1"/>
    <col min="12039" max="12039" width="29.33203125" bestFit="1" customWidth="1"/>
    <col min="12040" max="12040" width="39.21875" customWidth="1"/>
    <col min="12041" max="12041" width="12.21875" customWidth="1"/>
    <col min="12042" max="12042" width="15.77734375" bestFit="1" customWidth="1"/>
    <col min="12043" max="12043" width="11.88671875" customWidth="1"/>
    <col min="12044" max="12044" width="25.44140625" bestFit="1" customWidth="1"/>
    <col min="12045" max="12045" width="22.88671875" bestFit="1" customWidth="1"/>
    <col min="12046" max="12046" width="32.6640625" bestFit="1" customWidth="1"/>
    <col min="12047" max="12047" width="29.33203125" bestFit="1" customWidth="1"/>
    <col min="12048" max="12048" width="39.21875" customWidth="1"/>
    <col min="12049" max="12049" width="12.21875" customWidth="1"/>
    <col min="12050" max="12050" width="15.77734375" bestFit="1" customWidth="1"/>
    <col min="12051" max="12051" width="11.88671875" customWidth="1"/>
    <col min="12052" max="12052" width="25.44140625" bestFit="1" customWidth="1"/>
    <col min="12053" max="12053" width="22.88671875" bestFit="1" customWidth="1"/>
    <col min="12054" max="12054" width="32.6640625" bestFit="1" customWidth="1"/>
    <col min="12055" max="12055" width="29.33203125" bestFit="1" customWidth="1"/>
    <col min="12056" max="12056" width="39.21875" customWidth="1"/>
    <col min="12057" max="12057" width="12.21875" customWidth="1"/>
    <col min="12058" max="12058" width="15.77734375" bestFit="1" customWidth="1"/>
    <col min="12059" max="12059" width="11.88671875" customWidth="1"/>
    <col min="12060" max="12060" width="25.44140625" bestFit="1" customWidth="1"/>
    <col min="12061" max="12061" width="22.88671875" bestFit="1" customWidth="1"/>
    <col min="12062" max="12062" width="32.6640625" bestFit="1" customWidth="1"/>
    <col min="12063" max="12063" width="29.33203125" bestFit="1" customWidth="1"/>
    <col min="12064" max="12064" width="39.21875" customWidth="1"/>
    <col min="12065" max="12065" width="12.21875" customWidth="1"/>
    <col min="12066" max="12066" width="15.77734375" bestFit="1" customWidth="1"/>
    <col min="12067" max="12067" width="11.88671875" customWidth="1"/>
    <col min="12068" max="12068" width="25.44140625" bestFit="1" customWidth="1"/>
    <col min="12069" max="12069" width="22.88671875" bestFit="1" customWidth="1"/>
    <col min="12070" max="12070" width="32.6640625" bestFit="1" customWidth="1"/>
    <col min="12071" max="12071" width="29.33203125" bestFit="1" customWidth="1"/>
    <col min="12072" max="12072" width="39.21875" customWidth="1"/>
    <col min="12073" max="12073" width="12.21875" customWidth="1"/>
    <col min="12074" max="12074" width="15.77734375" bestFit="1" customWidth="1"/>
    <col min="12075" max="12075" width="11.88671875" customWidth="1"/>
    <col min="12076" max="12076" width="25.44140625" bestFit="1" customWidth="1"/>
    <col min="12077" max="12077" width="22.88671875" bestFit="1" customWidth="1"/>
    <col min="12078" max="12078" width="32.6640625" bestFit="1" customWidth="1"/>
    <col min="12079" max="12079" width="29.33203125" bestFit="1" customWidth="1"/>
    <col min="12080" max="12080" width="39.21875" customWidth="1"/>
    <col min="12081" max="12081" width="12.21875" customWidth="1"/>
    <col min="12082" max="12082" width="15.77734375" bestFit="1" customWidth="1"/>
    <col min="12083" max="12083" width="11.88671875" customWidth="1"/>
    <col min="12084" max="12084" width="25.44140625" bestFit="1" customWidth="1"/>
    <col min="12085" max="12085" width="22.88671875" bestFit="1" customWidth="1"/>
    <col min="12086" max="12086" width="32.6640625" bestFit="1" customWidth="1"/>
    <col min="12087" max="12087" width="29.33203125" bestFit="1" customWidth="1"/>
    <col min="12088" max="12088" width="39.21875" customWidth="1"/>
    <col min="12089" max="12089" width="12.21875" customWidth="1"/>
    <col min="12090" max="12090" width="15.77734375" bestFit="1" customWidth="1"/>
    <col min="12091" max="12091" width="11.88671875" customWidth="1"/>
    <col min="12092" max="12092" width="25.44140625" bestFit="1" customWidth="1"/>
    <col min="12093" max="12093" width="22.88671875" bestFit="1" customWidth="1"/>
    <col min="12094" max="12094" width="32.6640625" bestFit="1" customWidth="1"/>
    <col min="12095" max="12095" width="29.33203125" bestFit="1" customWidth="1"/>
    <col min="12096" max="12096" width="39.21875" customWidth="1"/>
    <col min="12097" max="12097" width="12.21875" customWidth="1"/>
    <col min="12098" max="12098" width="15.77734375" bestFit="1" customWidth="1"/>
    <col min="12099" max="12099" width="11.88671875" customWidth="1"/>
    <col min="12100" max="12100" width="25.44140625" bestFit="1" customWidth="1"/>
    <col min="12101" max="12101" width="22.88671875" bestFit="1" customWidth="1"/>
    <col min="12102" max="12102" width="32.6640625" bestFit="1" customWidth="1"/>
    <col min="12103" max="12103" width="29.33203125" bestFit="1" customWidth="1"/>
    <col min="12104" max="12104" width="39.21875" customWidth="1"/>
    <col min="12105" max="12105" width="12.21875" customWidth="1"/>
    <col min="12106" max="12106" width="15.77734375" bestFit="1" customWidth="1"/>
    <col min="12107" max="12107" width="11.88671875" customWidth="1"/>
    <col min="12108" max="12108" width="25.44140625" bestFit="1" customWidth="1"/>
    <col min="12109" max="12109" width="22.88671875" bestFit="1" customWidth="1"/>
    <col min="12110" max="12110" width="32.6640625" bestFit="1" customWidth="1"/>
    <col min="12111" max="12111" width="29.33203125" bestFit="1" customWidth="1"/>
    <col min="12112" max="12112" width="39.21875" customWidth="1"/>
    <col min="12113" max="12113" width="12.21875" customWidth="1"/>
    <col min="12114" max="12114" width="15.77734375" bestFit="1" customWidth="1"/>
    <col min="12115" max="12115" width="11.88671875" customWidth="1"/>
    <col min="12116" max="12116" width="25.44140625" bestFit="1" customWidth="1"/>
    <col min="12117" max="12117" width="22.88671875" bestFit="1" customWidth="1"/>
    <col min="12118" max="12118" width="32.6640625" bestFit="1" customWidth="1"/>
    <col min="12119" max="12119" width="29.33203125" bestFit="1" customWidth="1"/>
    <col min="12120" max="12120" width="39.21875" customWidth="1"/>
    <col min="12121" max="12121" width="12.21875" customWidth="1"/>
    <col min="12122" max="12122" width="15.77734375" bestFit="1" customWidth="1"/>
    <col min="12123" max="12123" width="11.88671875" customWidth="1"/>
    <col min="12124" max="12124" width="25.44140625" bestFit="1" customWidth="1"/>
    <col min="12125" max="12125" width="22.88671875" bestFit="1" customWidth="1"/>
    <col min="12126" max="12126" width="32.6640625" bestFit="1" customWidth="1"/>
    <col min="12127" max="12127" width="29.33203125" bestFit="1" customWidth="1"/>
    <col min="12128" max="12128" width="39.21875" customWidth="1"/>
    <col min="12129" max="12129" width="12.21875" customWidth="1"/>
    <col min="12130" max="12130" width="15.77734375" bestFit="1" customWidth="1"/>
    <col min="12131" max="12131" width="11.88671875" customWidth="1"/>
    <col min="12132" max="12132" width="25.44140625" bestFit="1" customWidth="1"/>
    <col min="12133" max="12133" width="22.88671875" bestFit="1" customWidth="1"/>
    <col min="12134" max="12134" width="32.6640625" bestFit="1" customWidth="1"/>
    <col min="12135" max="12135" width="29.33203125" bestFit="1" customWidth="1"/>
    <col min="12136" max="12136" width="39.21875" customWidth="1"/>
    <col min="12137" max="12137" width="12.21875" customWidth="1"/>
    <col min="12138" max="12138" width="15.77734375" bestFit="1" customWidth="1"/>
    <col min="12139" max="12139" width="11.88671875" customWidth="1"/>
    <col min="12140" max="12140" width="25.44140625" bestFit="1" customWidth="1"/>
    <col min="12141" max="12141" width="22.88671875" bestFit="1" customWidth="1"/>
    <col min="12142" max="12142" width="32.6640625" bestFit="1" customWidth="1"/>
    <col min="12143" max="12143" width="29.33203125" bestFit="1" customWidth="1"/>
    <col min="12144" max="12144" width="39.21875" customWidth="1"/>
    <col min="12145" max="12145" width="12.21875" customWidth="1"/>
    <col min="12146" max="12146" width="15.77734375" bestFit="1" customWidth="1"/>
    <col min="12147" max="12147" width="11.88671875" customWidth="1"/>
    <col min="12148" max="12148" width="25.44140625" bestFit="1" customWidth="1"/>
    <col min="12149" max="12149" width="22.88671875" bestFit="1" customWidth="1"/>
    <col min="12150" max="12150" width="32.6640625" bestFit="1" customWidth="1"/>
    <col min="12151" max="12151" width="29.33203125" bestFit="1" customWidth="1"/>
    <col min="12152" max="12152" width="39.21875" customWidth="1"/>
    <col min="12153" max="12153" width="12.21875" customWidth="1"/>
    <col min="12154" max="12154" width="15.77734375" bestFit="1" customWidth="1"/>
    <col min="12155" max="12155" width="11.88671875" customWidth="1"/>
    <col min="12156" max="12156" width="25.44140625" bestFit="1" customWidth="1"/>
    <col min="12157" max="12157" width="22.88671875" bestFit="1" customWidth="1"/>
    <col min="12158" max="12158" width="32.6640625" bestFit="1" customWidth="1"/>
    <col min="12159" max="12159" width="29.33203125" bestFit="1" customWidth="1"/>
    <col min="12160" max="12160" width="39.21875" customWidth="1"/>
    <col min="12161" max="12161" width="12.21875" customWidth="1"/>
    <col min="12162" max="12162" width="15.77734375" bestFit="1" customWidth="1"/>
    <col min="12163" max="12163" width="11.88671875" customWidth="1"/>
    <col min="12164" max="12164" width="25.44140625" bestFit="1" customWidth="1"/>
    <col min="12165" max="12165" width="22.88671875" bestFit="1" customWidth="1"/>
    <col min="12166" max="12166" width="32.6640625" bestFit="1" customWidth="1"/>
    <col min="12167" max="12167" width="29.33203125" bestFit="1" customWidth="1"/>
    <col min="12168" max="12168" width="39.21875" customWidth="1"/>
    <col min="12169" max="12169" width="12.21875" customWidth="1"/>
    <col min="12170" max="12170" width="15.77734375" bestFit="1" customWidth="1"/>
    <col min="12171" max="12171" width="11.88671875" customWidth="1"/>
    <col min="12172" max="12172" width="25.44140625" bestFit="1" customWidth="1"/>
    <col min="12173" max="12173" width="22.88671875" bestFit="1" customWidth="1"/>
    <col min="12174" max="12174" width="32.6640625" bestFit="1" customWidth="1"/>
    <col min="12175" max="12175" width="29.33203125" bestFit="1" customWidth="1"/>
    <col min="12176" max="12176" width="39.21875" customWidth="1"/>
    <col min="12177" max="12177" width="12.21875" customWidth="1"/>
    <col min="12178" max="12178" width="15.77734375" bestFit="1" customWidth="1"/>
    <col min="12179" max="12179" width="11.88671875" customWidth="1"/>
    <col min="12180" max="12180" width="25.44140625" bestFit="1" customWidth="1"/>
    <col min="12181" max="12181" width="22.88671875" bestFit="1" customWidth="1"/>
    <col min="12182" max="12182" width="32.6640625" bestFit="1" customWidth="1"/>
    <col min="12183" max="12183" width="29.33203125" bestFit="1" customWidth="1"/>
    <col min="12184" max="12184" width="39.21875" customWidth="1"/>
    <col min="12185" max="12185" width="12.21875" customWidth="1"/>
    <col min="12186" max="12186" width="15.77734375" bestFit="1" customWidth="1"/>
    <col min="12187" max="12187" width="11.88671875" customWidth="1"/>
    <col min="12188" max="12188" width="25.44140625" bestFit="1" customWidth="1"/>
    <col min="12189" max="12189" width="22.88671875" bestFit="1" customWidth="1"/>
    <col min="12190" max="12190" width="32.6640625" bestFit="1" customWidth="1"/>
    <col min="12191" max="12191" width="29.33203125" bestFit="1" customWidth="1"/>
    <col min="12192" max="12192" width="39.21875" customWidth="1"/>
    <col min="12193" max="12193" width="12.21875" customWidth="1"/>
    <col min="12194" max="12194" width="15.77734375" bestFit="1" customWidth="1"/>
    <col min="12195" max="12195" width="11.88671875" customWidth="1"/>
    <col min="12196" max="12196" width="25.44140625" bestFit="1" customWidth="1"/>
    <col min="12197" max="12197" width="22.88671875" bestFit="1" customWidth="1"/>
    <col min="12198" max="12198" width="32.6640625" bestFit="1" customWidth="1"/>
    <col min="12199" max="12199" width="29.33203125" bestFit="1" customWidth="1"/>
    <col min="12200" max="12200" width="39.21875" customWidth="1"/>
    <col min="12201" max="12201" width="12.21875" customWidth="1"/>
    <col min="12202" max="12202" width="15.77734375" bestFit="1" customWidth="1"/>
    <col min="12203" max="12203" width="11.88671875" customWidth="1"/>
    <col min="12204" max="12204" width="25.44140625" bestFit="1" customWidth="1"/>
    <col min="12205" max="12205" width="22.88671875" bestFit="1" customWidth="1"/>
    <col min="12206" max="12206" width="32.6640625" bestFit="1" customWidth="1"/>
    <col min="12207" max="12207" width="29.33203125" bestFit="1" customWidth="1"/>
    <col min="12208" max="12208" width="39.21875" customWidth="1"/>
    <col min="12209" max="12209" width="12.21875" customWidth="1"/>
    <col min="12210" max="12210" width="15.77734375" bestFit="1" customWidth="1"/>
    <col min="12211" max="12211" width="11.88671875" customWidth="1"/>
    <col min="12212" max="12212" width="25.44140625" bestFit="1" customWidth="1"/>
    <col min="12213" max="12213" width="22.88671875" bestFit="1" customWidth="1"/>
    <col min="12214" max="12214" width="32.6640625" bestFit="1" customWidth="1"/>
    <col min="12215" max="12215" width="29.33203125" bestFit="1" customWidth="1"/>
    <col min="12216" max="12216" width="39.21875" customWidth="1"/>
    <col min="12217" max="12217" width="12.21875" customWidth="1"/>
    <col min="12218" max="12218" width="15.77734375" bestFit="1" customWidth="1"/>
    <col min="12219" max="12219" width="11.88671875" customWidth="1"/>
    <col min="12220" max="12220" width="25.44140625" bestFit="1" customWidth="1"/>
    <col min="12221" max="12221" width="22.88671875" bestFit="1" customWidth="1"/>
    <col min="12222" max="12222" width="32.6640625" bestFit="1" customWidth="1"/>
    <col min="12223" max="12223" width="29.33203125" bestFit="1" customWidth="1"/>
    <col min="12224" max="12224" width="39.21875" customWidth="1"/>
    <col min="12225" max="12225" width="12.21875" customWidth="1"/>
    <col min="12226" max="12226" width="15.77734375" bestFit="1" customWidth="1"/>
    <col min="12227" max="12227" width="11.88671875" customWidth="1"/>
    <col min="12228" max="12228" width="25.44140625" bestFit="1" customWidth="1"/>
    <col min="12229" max="12229" width="22.88671875" bestFit="1" customWidth="1"/>
    <col min="12230" max="12230" width="32.6640625" bestFit="1" customWidth="1"/>
    <col min="12231" max="12231" width="29.33203125" bestFit="1" customWidth="1"/>
    <col min="12232" max="12232" width="39.21875" customWidth="1"/>
    <col min="12233" max="12233" width="12.21875" customWidth="1"/>
    <col min="12234" max="12234" width="15.77734375" bestFit="1" customWidth="1"/>
    <col min="12235" max="12235" width="11.88671875" customWidth="1"/>
    <col min="12236" max="12236" width="25.44140625" bestFit="1" customWidth="1"/>
    <col min="12237" max="12237" width="22.88671875" bestFit="1" customWidth="1"/>
    <col min="12238" max="12238" width="32.6640625" bestFit="1" customWidth="1"/>
    <col min="12239" max="12239" width="29.33203125" bestFit="1" customWidth="1"/>
    <col min="12240" max="12240" width="39.21875" customWidth="1"/>
    <col min="12241" max="12241" width="12.21875" customWidth="1"/>
    <col min="12242" max="12242" width="15.77734375" bestFit="1" customWidth="1"/>
    <col min="12243" max="12243" width="11.88671875" customWidth="1"/>
    <col min="12244" max="12244" width="25.44140625" bestFit="1" customWidth="1"/>
    <col min="12245" max="12245" width="22.88671875" bestFit="1" customWidth="1"/>
    <col min="12246" max="12246" width="32.6640625" bestFit="1" customWidth="1"/>
    <col min="12247" max="12247" width="29.33203125" bestFit="1" customWidth="1"/>
    <col min="12248" max="12248" width="39.21875" customWidth="1"/>
    <col min="12249" max="12249" width="12.21875" customWidth="1"/>
    <col min="12250" max="12250" width="15.77734375" bestFit="1" customWidth="1"/>
    <col min="12251" max="12251" width="11.88671875" customWidth="1"/>
    <col min="12252" max="12252" width="25.44140625" bestFit="1" customWidth="1"/>
    <col min="12253" max="12253" width="22.88671875" bestFit="1" customWidth="1"/>
    <col min="12254" max="12254" width="32.6640625" bestFit="1" customWidth="1"/>
    <col min="12255" max="12255" width="29.33203125" bestFit="1" customWidth="1"/>
    <col min="12256" max="12256" width="39.21875" customWidth="1"/>
    <col min="12257" max="12257" width="12.21875" customWidth="1"/>
    <col min="12258" max="12258" width="15.77734375" bestFit="1" customWidth="1"/>
    <col min="12259" max="12259" width="11.88671875" customWidth="1"/>
    <col min="12260" max="12260" width="25.44140625" bestFit="1" customWidth="1"/>
    <col min="12261" max="12261" width="22.88671875" bestFit="1" customWidth="1"/>
    <col min="12262" max="12262" width="32.6640625" bestFit="1" customWidth="1"/>
    <col min="12263" max="12263" width="29.33203125" bestFit="1" customWidth="1"/>
    <col min="12264" max="12264" width="39.21875" customWidth="1"/>
    <col min="12265" max="12265" width="12.21875" customWidth="1"/>
    <col min="12266" max="12266" width="15.77734375" bestFit="1" customWidth="1"/>
    <col min="12267" max="12267" width="11.88671875" customWidth="1"/>
    <col min="12268" max="12268" width="25.44140625" bestFit="1" customWidth="1"/>
    <col min="12269" max="12269" width="22.88671875" bestFit="1" customWidth="1"/>
    <col min="12270" max="12270" width="32.6640625" bestFit="1" customWidth="1"/>
    <col min="12271" max="12271" width="29.33203125" bestFit="1" customWidth="1"/>
    <col min="12272" max="12272" width="39.21875" customWidth="1"/>
    <col min="12273" max="12273" width="12.21875" customWidth="1"/>
    <col min="12274" max="12274" width="15.77734375" bestFit="1" customWidth="1"/>
    <col min="12275" max="12275" width="11.88671875" customWidth="1"/>
    <col min="12276" max="12276" width="25.44140625" bestFit="1" customWidth="1"/>
    <col min="12277" max="12277" width="22.88671875" bestFit="1" customWidth="1"/>
    <col min="12278" max="12278" width="32.6640625" bestFit="1" customWidth="1"/>
    <col min="12279" max="12279" width="29.33203125" bestFit="1" customWidth="1"/>
    <col min="12280" max="12280" width="39.21875" customWidth="1"/>
    <col min="12281" max="12281" width="12.21875" customWidth="1"/>
    <col min="12282" max="12282" width="15.77734375" bestFit="1" customWidth="1"/>
    <col min="12283" max="12283" width="11.88671875" customWidth="1"/>
    <col min="12284" max="12284" width="25.44140625" bestFit="1" customWidth="1"/>
    <col min="12285" max="12285" width="22.88671875" bestFit="1" customWidth="1"/>
    <col min="12286" max="12286" width="32.6640625" bestFit="1" customWidth="1"/>
    <col min="12287" max="12287" width="29.33203125" bestFit="1" customWidth="1"/>
    <col min="12288" max="12288" width="39.21875" customWidth="1"/>
    <col min="12289" max="12289" width="12.21875" customWidth="1"/>
    <col min="12290" max="12290" width="15.77734375" bestFit="1" customWidth="1"/>
    <col min="12291" max="12291" width="11.88671875" customWidth="1"/>
    <col min="12292" max="12292" width="25.44140625" bestFit="1" customWidth="1"/>
    <col min="12293" max="12293" width="22.88671875" bestFit="1" customWidth="1"/>
    <col min="12294" max="12294" width="32.6640625" bestFit="1" customWidth="1"/>
    <col min="12295" max="12295" width="29.33203125" bestFit="1" customWidth="1"/>
    <col min="12296" max="12296" width="39.21875" customWidth="1"/>
    <col min="12297" max="12297" width="12.21875" customWidth="1"/>
    <col min="12298" max="12298" width="15.77734375" bestFit="1" customWidth="1"/>
    <col min="12299" max="12299" width="11.88671875" customWidth="1"/>
    <col min="12300" max="12300" width="25.44140625" bestFit="1" customWidth="1"/>
    <col min="12301" max="12301" width="22.88671875" bestFit="1" customWidth="1"/>
    <col min="12302" max="12302" width="32.6640625" bestFit="1" customWidth="1"/>
    <col min="12303" max="12303" width="29.33203125" bestFit="1" customWidth="1"/>
    <col min="12304" max="12304" width="39.21875" customWidth="1"/>
    <col min="12305" max="12305" width="12.21875" customWidth="1"/>
    <col min="12306" max="12306" width="15.77734375" bestFit="1" customWidth="1"/>
    <col min="12307" max="12307" width="11.88671875" customWidth="1"/>
    <col min="12308" max="12308" width="25.44140625" bestFit="1" customWidth="1"/>
    <col min="12309" max="12309" width="22.88671875" bestFit="1" customWidth="1"/>
    <col min="12310" max="12310" width="32.6640625" bestFit="1" customWidth="1"/>
    <col min="12311" max="12311" width="29.33203125" bestFit="1" customWidth="1"/>
    <col min="12312" max="12312" width="39.21875" customWidth="1"/>
    <col min="12313" max="12313" width="12.21875" customWidth="1"/>
    <col min="12314" max="12314" width="15.77734375" bestFit="1" customWidth="1"/>
    <col min="12315" max="12315" width="11.88671875" customWidth="1"/>
    <col min="12316" max="12316" width="25.44140625" bestFit="1" customWidth="1"/>
    <col min="12317" max="12317" width="22.88671875" bestFit="1" customWidth="1"/>
    <col min="12318" max="12318" width="32.6640625" bestFit="1" customWidth="1"/>
    <col min="12319" max="12319" width="29.33203125" bestFit="1" customWidth="1"/>
    <col min="12320" max="12320" width="39.21875" customWidth="1"/>
    <col min="12321" max="12321" width="12.21875" customWidth="1"/>
    <col min="12322" max="12322" width="15.77734375" bestFit="1" customWidth="1"/>
    <col min="12323" max="12323" width="11.88671875" customWidth="1"/>
    <col min="12324" max="12324" width="25.44140625" bestFit="1" customWidth="1"/>
    <col min="12325" max="12325" width="22.88671875" bestFit="1" customWidth="1"/>
    <col min="12326" max="12326" width="32.6640625" bestFit="1" customWidth="1"/>
    <col min="12327" max="12327" width="29.33203125" bestFit="1" customWidth="1"/>
    <col min="12328" max="12328" width="39.21875" customWidth="1"/>
    <col min="12329" max="12329" width="12.21875" customWidth="1"/>
    <col min="12330" max="12330" width="15.77734375" bestFit="1" customWidth="1"/>
    <col min="12331" max="12331" width="11.88671875" customWidth="1"/>
    <col min="12332" max="12332" width="25.44140625" bestFit="1" customWidth="1"/>
    <col min="12333" max="12333" width="22.88671875" bestFit="1" customWidth="1"/>
    <col min="12334" max="12334" width="32.6640625" bestFit="1" customWidth="1"/>
    <col min="12335" max="12335" width="29.33203125" bestFit="1" customWidth="1"/>
    <col min="12336" max="12336" width="39.21875" customWidth="1"/>
    <col min="12337" max="12337" width="12.21875" customWidth="1"/>
    <col min="12338" max="12338" width="15.77734375" bestFit="1" customWidth="1"/>
    <col min="12339" max="12339" width="11.88671875" customWidth="1"/>
    <col min="12340" max="12340" width="25.44140625" bestFit="1" customWidth="1"/>
    <col min="12341" max="12341" width="22.88671875" bestFit="1" customWidth="1"/>
    <col min="12342" max="12342" width="32.6640625" bestFit="1" customWidth="1"/>
    <col min="12343" max="12343" width="29.33203125" bestFit="1" customWidth="1"/>
    <col min="12344" max="12344" width="39.21875" customWidth="1"/>
    <col min="12345" max="12345" width="12.21875" customWidth="1"/>
    <col min="12346" max="12346" width="15.77734375" bestFit="1" customWidth="1"/>
    <col min="12347" max="12347" width="11.88671875" customWidth="1"/>
    <col min="12348" max="12348" width="25.44140625" bestFit="1" customWidth="1"/>
    <col min="12349" max="12349" width="22.88671875" bestFit="1" customWidth="1"/>
    <col min="12350" max="12350" width="32.6640625" bestFit="1" customWidth="1"/>
    <col min="12351" max="12351" width="29.33203125" bestFit="1" customWidth="1"/>
    <col min="12352" max="12352" width="39.21875" customWidth="1"/>
    <col min="12353" max="12353" width="12.21875" customWidth="1"/>
    <col min="12354" max="12354" width="15.77734375" bestFit="1" customWidth="1"/>
    <col min="12355" max="12355" width="11.88671875" customWidth="1"/>
    <col min="12356" max="12356" width="25.44140625" bestFit="1" customWidth="1"/>
    <col min="12357" max="12357" width="22.88671875" bestFit="1" customWidth="1"/>
    <col min="12358" max="12358" width="32.6640625" bestFit="1" customWidth="1"/>
    <col min="12359" max="12359" width="29.33203125" bestFit="1" customWidth="1"/>
    <col min="12360" max="12360" width="39.21875" customWidth="1"/>
    <col min="12361" max="12361" width="12.21875" customWidth="1"/>
    <col min="12362" max="12362" width="15.77734375" bestFit="1" customWidth="1"/>
    <col min="12363" max="12363" width="11.88671875" customWidth="1"/>
    <col min="12364" max="12364" width="25.44140625" bestFit="1" customWidth="1"/>
    <col min="12365" max="12365" width="22.88671875" bestFit="1" customWidth="1"/>
    <col min="12366" max="12366" width="32.6640625" bestFit="1" customWidth="1"/>
    <col min="12367" max="12367" width="29.33203125" bestFit="1" customWidth="1"/>
    <col min="12368" max="12368" width="39.21875" customWidth="1"/>
    <col min="12369" max="12369" width="12.21875" customWidth="1"/>
    <col min="12370" max="12370" width="15.77734375" bestFit="1" customWidth="1"/>
    <col min="12371" max="12371" width="11.88671875" customWidth="1"/>
    <col min="12372" max="12372" width="25.44140625" bestFit="1" customWidth="1"/>
    <col min="12373" max="12373" width="22.88671875" bestFit="1" customWidth="1"/>
    <col min="12374" max="12374" width="32.6640625" bestFit="1" customWidth="1"/>
    <col min="12375" max="12375" width="29.33203125" bestFit="1" customWidth="1"/>
    <col min="12376" max="12376" width="39.21875" customWidth="1"/>
    <col min="12377" max="12377" width="12.21875" customWidth="1"/>
    <col min="12378" max="12378" width="15.77734375" bestFit="1" customWidth="1"/>
    <col min="12379" max="12379" width="11.88671875" customWidth="1"/>
    <col min="12380" max="12380" width="25.44140625" bestFit="1" customWidth="1"/>
    <col min="12381" max="12381" width="22.88671875" bestFit="1" customWidth="1"/>
    <col min="12382" max="12382" width="32.6640625" bestFit="1" customWidth="1"/>
    <col min="12383" max="12383" width="29.33203125" bestFit="1" customWidth="1"/>
    <col min="12384" max="12384" width="39.21875" customWidth="1"/>
    <col min="12385" max="12385" width="12.21875" customWidth="1"/>
    <col min="12386" max="12386" width="15.77734375" bestFit="1" customWidth="1"/>
    <col min="12387" max="12387" width="11.88671875" customWidth="1"/>
    <col min="12388" max="12388" width="25.44140625" bestFit="1" customWidth="1"/>
    <col min="12389" max="12389" width="22.88671875" bestFit="1" customWidth="1"/>
    <col min="12390" max="12390" width="32.6640625" bestFit="1" customWidth="1"/>
    <col min="12391" max="12391" width="29.33203125" bestFit="1" customWidth="1"/>
    <col min="12392" max="12392" width="39.21875" customWidth="1"/>
    <col min="12393" max="12393" width="12.21875" customWidth="1"/>
    <col min="12394" max="12394" width="15.77734375" bestFit="1" customWidth="1"/>
    <col min="12395" max="12395" width="11.88671875" customWidth="1"/>
    <col min="12396" max="12396" width="25.44140625" bestFit="1" customWidth="1"/>
    <col min="12397" max="12397" width="22.88671875" bestFit="1" customWidth="1"/>
    <col min="12398" max="12398" width="32.6640625" bestFit="1" customWidth="1"/>
    <col min="12399" max="12399" width="29.33203125" bestFit="1" customWidth="1"/>
    <col min="12400" max="12400" width="39.21875" customWidth="1"/>
    <col min="12401" max="12401" width="12.21875" customWidth="1"/>
    <col min="12402" max="12402" width="15.77734375" bestFit="1" customWidth="1"/>
    <col min="12403" max="12403" width="11.88671875" customWidth="1"/>
    <col min="12404" max="12404" width="25.44140625" bestFit="1" customWidth="1"/>
    <col min="12405" max="12405" width="22.88671875" bestFit="1" customWidth="1"/>
    <col min="12406" max="12406" width="32.6640625" bestFit="1" customWidth="1"/>
    <col min="12407" max="12407" width="29.33203125" bestFit="1" customWidth="1"/>
    <col min="12408" max="12408" width="39.21875" customWidth="1"/>
    <col min="12409" max="12409" width="12.21875" customWidth="1"/>
    <col min="12410" max="12410" width="15.77734375" bestFit="1" customWidth="1"/>
    <col min="12411" max="12411" width="11.88671875" customWidth="1"/>
    <col min="12412" max="12412" width="25.44140625" bestFit="1" customWidth="1"/>
    <col min="12413" max="12413" width="22.88671875" bestFit="1" customWidth="1"/>
    <col min="12414" max="12414" width="32.6640625" bestFit="1" customWidth="1"/>
    <col min="12415" max="12415" width="29.33203125" bestFit="1" customWidth="1"/>
    <col min="12416" max="12416" width="39.21875" customWidth="1"/>
    <col min="12417" max="12417" width="12.21875" customWidth="1"/>
    <col min="12418" max="12418" width="15.77734375" bestFit="1" customWidth="1"/>
    <col min="12419" max="12419" width="11.88671875" customWidth="1"/>
    <col min="12420" max="12420" width="25.44140625" bestFit="1" customWidth="1"/>
    <col min="12421" max="12421" width="22.88671875" bestFit="1" customWidth="1"/>
    <col min="12422" max="12422" width="32.6640625" bestFit="1" customWidth="1"/>
    <col min="12423" max="12423" width="29.33203125" bestFit="1" customWidth="1"/>
    <col min="12424" max="12424" width="39.21875" customWidth="1"/>
    <col min="12425" max="12425" width="12.21875" customWidth="1"/>
    <col min="12426" max="12426" width="15.77734375" bestFit="1" customWidth="1"/>
    <col min="12427" max="12427" width="11.88671875" customWidth="1"/>
    <col min="12428" max="12428" width="25.44140625" bestFit="1" customWidth="1"/>
    <col min="12429" max="12429" width="22.88671875" bestFit="1" customWidth="1"/>
    <col min="12430" max="12430" width="32.6640625" bestFit="1" customWidth="1"/>
    <col min="12431" max="12431" width="29.33203125" bestFit="1" customWidth="1"/>
    <col min="12432" max="12432" width="39.21875" customWidth="1"/>
    <col min="12433" max="12433" width="12.21875" customWidth="1"/>
    <col min="12434" max="12434" width="15.77734375" bestFit="1" customWidth="1"/>
    <col min="12435" max="12435" width="11.88671875" customWidth="1"/>
    <col min="12436" max="12436" width="25.44140625" bestFit="1" customWidth="1"/>
    <col min="12437" max="12437" width="22.88671875" bestFit="1" customWidth="1"/>
    <col min="12438" max="12438" width="32.6640625" bestFit="1" customWidth="1"/>
    <col min="12439" max="12439" width="29.33203125" bestFit="1" customWidth="1"/>
    <col min="12440" max="12440" width="39.21875" customWidth="1"/>
    <col min="12441" max="12441" width="12.21875" customWidth="1"/>
    <col min="12442" max="12442" width="15.77734375" bestFit="1" customWidth="1"/>
    <col min="12443" max="12443" width="11.88671875" customWidth="1"/>
    <col min="12444" max="12444" width="25.44140625" bestFit="1" customWidth="1"/>
    <col min="12445" max="12445" width="22.88671875" bestFit="1" customWidth="1"/>
    <col min="12446" max="12446" width="32.6640625" bestFit="1" customWidth="1"/>
    <col min="12447" max="12447" width="29.33203125" bestFit="1" customWidth="1"/>
    <col min="12448" max="12448" width="39.21875" customWidth="1"/>
    <col min="12449" max="12449" width="12.21875" customWidth="1"/>
    <col min="12450" max="12450" width="15.77734375" bestFit="1" customWidth="1"/>
    <col min="12451" max="12451" width="11.88671875" customWidth="1"/>
    <col min="12452" max="12452" width="25.44140625" bestFit="1" customWidth="1"/>
    <col min="12453" max="12453" width="22.88671875" bestFit="1" customWidth="1"/>
    <col min="12454" max="12454" width="32.6640625" bestFit="1" customWidth="1"/>
    <col min="12455" max="12455" width="29.33203125" bestFit="1" customWidth="1"/>
    <col min="12456" max="12456" width="39.21875" customWidth="1"/>
    <col min="12457" max="12457" width="12.21875" customWidth="1"/>
    <col min="12458" max="12458" width="15.77734375" bestFit="1" customWidth="1"/>
    <col min="12459" max="12459" width="11.88671875" customWidth="1"/>
    <col min="12460" max="12460" width="25.44140625" bestFit="1" customWidth="1"/>
    <col min="12461" max="12461" width="22.88671875" bestFit="1" customWidth="1"/>
    <col min="12462" max="12462" width="32.6640625" bestFit="1" customWidth="1"/>
    <col min="12463" max="12463" width="29.33203125" bestFit="1" customWidth="1"/>
    <col min="12464" max="12464" width="39.21875" customWidth="1"/>
    <col min="12465" max="12465" width="12.21875" customWidth="1"/>
    <col min="12466" max="12466" width="15.77734375" bestFit="1" customWidth="1"/>
    <col min="12467" max="12467" width="11.88671875" customWidth="1"/>
    <col min="12468" max="12468" width="25.44140625" bestFit="1" customWidth="1"/>
    <col min="12469" max="12469" width="22.88671875" bestFit="1" customWidth="1"/>
    <col min="12470" max="12470" width="32.6640625" bestFit="1" customWidth="1"/>
    <col min="12471" max="12471" width="29.33203125" bestFit="1" customWidth="1"/>
    <col min="12472" max="12472" width="39.21875" customWidth="1"/>
    <col min="12473" max="12473" width="12.21875" customWidth="1"/>
    <col min="12474" max="12474" width="15.77734375" bestFit="1" customWidth="1"/>
    <col min="12475" max="12475" width="11.88671875" customWidth="1"/>
    <col min="12476" max="12476" width="25.44140625" bestFit="1" customWidth="1"/>
    <col min="12477" max="12477" width="22.88671875" bestFit="1" customWidth="1"/>
    <col min="12478" max="12478" width="32.6640625" bestFit="1" customWidth="1"/>
    <col min="12479" max="12479" width="29.33203125" bestFit="1" customWidth="1"/>
    <col min="12480" max="12480" width="39.21875" customWidth="1"/>
    <col min="12481" max="12481" width="12.21875" customWidth="1"/>
    <col min="12482" max="12482" width="15.77734375" bestFit="1" customWidth="1"/>
    <col min="12483" max="12483" width="11.88671875" customWidth="1"/>
    <col min="12484" max="12484" width="25.44140625" bestFit="1" customWidth="1"/>
    <col min="12485" max="12485" width="22.88671875" bestFit="1" customWidth="1"/>
    <col min="12486" max="12486" width="32.6640625" bestFit="1" customWidth="1"/>
    <col min="12487" max="12487" width="29.33203125" bestFit="1" customWidth="1"/>
    <col min="12488" max="12488" width="39.21875" customWidth="1"/>
    <col min="12489" max="12489" width="12.21875" customWidth="1"/>
    <col min="12490" max="12490" width="15.77734375" bestFit="1" customWidth="1"/>
    <col min="12491" max="12491" width="11.88671875" customWidth="1"/>
    <col min="12492" max="12492" width="25.44140625" bestFit="1" customWidth="1"/>
    <col min="12493" max="12493" width="22.88671875" bestFit="1" customWidth="1"/>
    <col min="12494" max="12494" width="32.6640625" bestFit="1" customWidth="1"/>
    <col min="12495" max="12495" width="29.33203125" bestFit="1" customWidth="1"/>
    <col min="12496" max="12496" width="39.21875" customWidth="1"/>
    <col min="12497" max="12497" width="12.21875" customWidth="1"/>
    <col min="12498" max="12498" width="15.77734375" bestFit="1" customWidth="1"/>
    <col min="12499" max="12499" width="11.88671875" customWidth="1"/>
    <col min="12500" max="12500" width="25.44140625" bestFit="1" customWidth="1"/>
    <col min="12501" max="12501" width="22.88671875" bestFit="1" customWidth="1"/>
    <col min="12502" max="12502" width="32.6640625" bestFit="1" customWidth="1"/>
    <col min="12503" max="12503" width="29.33203125" bestFit="1" customWidth="1"/>
    <col min="12504" max="12504" width="39.21875" customWidth="1"/>
    <col min="12505" max="12505" width="12.21875" customWidth="1"/>
    <col min="12506" max="12506" width="15.77734375" bestFit="1" customWidth="1"/>
    <col min="12507" max="12507" width="11.88671875" customWidth="1"/>
    <col min="12508" max="12508" width="25.44140625" bestFit="1" customWidth="1"/>
    <col min="12509" max="12509" width="22.88671875" bestFit="1" customWidth="1"/>
    <col min="12510" max="12510" width="32.6640625" bestFit="1" customWidth="1"/>
    <col min="12511" max="12511" width="29.33203125" bestFit="1" customWidth="1"/>
    <col min="12512" max="12512" width="39.21875" customWidth="1"/>
    <col min="12513" max="12513" width="12.21875" customWidth="1"/>
    <col min="12514" max="12514" width="15.77734375" bestFit="1" customWidth="1"/>
    <col min="12515" max="12515" width="11.88671875" customWidth="1"/>
    <col min="12516" max="12516" width="25.44140625" bestFit="1" customWidth="1"/>
    <col min="12517" max="12517" width="22.88671875" bestFit="1" customWidth="1"/>
    <col min="12518" max="12518" width="32.6640625" bestFit="1" customWidth="1"/>
    <col min="12519" max="12519" width="29.33203125" bestFit="1" customWidth="1"/>
    <col min="12520" max="12520" width="39.21875" customWidth="1"/>
    <col min="12521" max="12521" width="12.21875" customWidth="1"/>
    <col min="12522" max="12522" width="15.77734375" bestFit="1" customWidth="1"/>
    <col min="12523" max="12523" width="11.88671875" customWidth="1"/>
    <col min="12524" max="12524" width="25.44140625" bestFit="1" customWidth="1"/>
    <col min="12525" max="12525" width="22.88671875" bestFit="1" customWidth="1"/>
    <col min="12526" max="12526" width="32.6640625" bestFit="1" customWidth="1"/>
    <col min="12527" max="12527" width="29.33203125" bestFit="1" customWidth="1"/>
    <col min="12528" max="12528" width="39.21875" customWidth="1"/>
    <col min="12529" max="12529" width="12.21875" customWidth="1"/>
    <col min="12530" max="12530" width="15.77734375" bestFit="1" customWidth="1"/>
    <col min="12531" max="12531" width="11.88671875" customWidth="1"/>
    <col min="12532" max="12532" width="25.44140625" bestFit="1" customWidth="1"/>
    <col min="12533" max="12533" width="22.88671875" bestFit="1" customWidth="1"/>
    <col min="12534" max="12534" width="32.6640625" bestFit="1" customWidth="1"/>
    <col min="12535" max="12535" width="29.33203125" bestFit="1" customWidth="1"/>
    <col min="12536" max="12536" width="39.21875" customWidth="1"/>
    <col min="12537" max="12537" width="12.21875" customWidth="1"/>
    <col min="12538" max="12538" width="15.77734375" bestFit="1" customWidth="1"/>
    <col min="12539" max="12539" width="11.88671875" customWidth="1"/>
    <col min="12540" max="12540" width="25.44140625" bestFit="1" customWidth="1"/>
    <col min="12541" max="12541" width="22.88671875" bestFit="1" customWidth="1"/>
    <col min="12542" max="12542" width="32.6640625" bestFit="1" customWidth="1"/>
    <col min="12543" max="12543" width="29.33203125" bestFit="1" customWidth="1"/>
    <col min="12544" max="12544" width="39.21875" customWidth="1"/>
    <col min="12545" max="12545" width="12.21875" customWidth="1"/>
    <col min="12546" max="12546" width="15.77734375" bestFit="1" customWidth="1"/>
    <col min="12547" max="12547" width="11.88671875" customWidth="1"/>
    <col min="12548" max="12548" width="25.44140625" bestFit="1" customWidth="1"/>
    <col min="12549" max="12549" width="22.88671875" bestFit="1" customWidth="1"/>
    <col min="12550" max="12550" width="32.6640625" bestFit="1" customWidth="1"/>
    <col min="12551" max="12551" width="29.33203125" bestFit="1" customWidth="1"/>
    <col min="12552" max="12552" width="39.21875" customWidth="1"/>
    <col min="12553" max="12553" width="12.21875" customWidth="1"/>
    <col min="12554" max="12554" width="15.77734375" bestFit="1" customWidth="1"/>
    <col min="12555" max="12555" width="11.88671875" customWidth="1"/>
    <col min="12556" max="12556" width="25.44140625" bestFit="1" customWidth="1"/>
    <col min="12557" max="12557" width="22.88671875" bestFit="1" customWidth="1"/>
    <col min="12558" max="12558" width="32.6640625" bestFit="1" customWidth="1"/>
    <col min="12559" max="12559" width="29.33203125" bestFit="1" customWidth="1"/>
    <col min="12560" max="12560" width="39.21875" customWidth="1"/>
    <col min="12561" max="12561" width="12.21875" customWidth="1"/>
    <col min="12562" max="12562" width="15.77734375" bestFit="1" customWidth="1"/>
    <col min="12563" max="12563" width="11.88671875" customWidth="1"/>
    <col min="12564" max="12564" width="25.44140625" bestFit="1" customWidth="1"/>
    <col min="12565" max="12565" width="22.88671875" bestFit="1" customWidth="1"/>
    <col min="12566" max="12566" width="32.6640625" bestFit="1" customWidth="1"/>
    <col min="12567" max="12567" width="29.33203125" bestFit="1" customWidth="1"/>
    <col min="12568" max="12568" width="39.21875" customWidth="1"/>
    <col min="12569" max="12569" width="12.21875" customWidth="1"/>
    <col min="12570" max="12570" width="15.77734375" bestFit="1" customWidth="1"/>
    <col min="12571" max="12571" width="11.88671875" customWidth="1"/>
    <col min="12572" max="12572" width="25.44140625" bestFit="1" customWidth="1"/>
    <col min="12573" max="12573" width="22.88671875" bestFit="1" customWidth="1"/>
    <col min="12574" max="12574" width="32.6640625" bestFit="1" customWidth="1"/>
    <col min="12575" max="12575" width="29.33203125" bestFit="1" customWidth="1"/>
    <col min="12576" max="12576" width="39.21875" customWidth="1"/>
    <col min="12577" max="12577" width="12.21875" customWidth="1"/>
    <col min="12578" max="12578" width="15.77734375" bestFit="1" customWidth="1"/>
    <col min="12579" max="12579" width="11.88671875" customWidth="1"/>
    <col min="12580" max="12580" width="25.44140625" bestFit="1" customWidth="1"/>
    <col min="12581" max="12581" width="22.88671875" bestFit="1" customWidth="1"/>
    <col min="12582" max="12582" width="32.6640625" bestFit="1" customWidth="1"/>
    <col min="12583" max="12583" width="29.33203125" bestFit="1" customWidth="1"/>
    <col min="12584" max="12584" width="39.21875" customWidth="1"/>
    <col min="12585" max="12585" width="12.21875" customWidth="1"/>
    <col min="12586" max="12586" width="15.77734375" bestFit="1" customWidth="1"/>
    <col min="12587" max="12587" width="11.88671875" customWidth="1"/>
    <col min="12588" max="12588" width="25.44140625" bestFit="1" customWidth="1"/>
    <col min="12589" max="12589" width="22.88671875" bestFit="1" customWidth="1"/>
    <col min="12590" max="12590" width="32.6640625" bestFit="1" customWidth="1"/>
    <col min="12591" max="12591" width="29.33203125" bestFit="1" customWidth="1"/>
    <col min="12592" max="12592" width="39.21875" customWidth="1"/>
    <col min="12593" max="12593" width="12.21875" customWidth="1"/>
    <col min="12594" max="12594" width="15.77734375" bestFit="1" customWidth="1"/>
    <col min="12595" max="12595" width="11.88671875" customWidth="1"/>
    <col min="12596" max="12596" width="25.44140625" bestFit="1" customWidth="1"/>
    <col min="12597" max="12597" width="22.88671875" bestFit="1" customWidth="1"/>
    <col min="12598" max="12598" width="32.6640625" bestFit="1" customWidth="1"/>
    <col min="12599" max="12599" width="29.33203125" bestFit="1" customWidth="1"/>
    <col min="12600" max="12600" width="39.21875" customWidth="1"/>
    <col min="12601" max="12601" width="12.21875" customWidth="1"/>
    <col min="12602" max="12602" width="15.77734375" bestFit="1" customWidth="1"/>
    <col min="12603" max="12603" width="11.88671875" customWidth="1"/>
    <col min="12604" max="12604" width="25.44140625" bestFit="1" customWidth="1"/>
    <col min="12605" max="12605" width="22.88671875" bestFit="1" customWidth="1"/>
    <col min="12606" max="12606" width="32.6640625" bestFit="1" customWidth="1"/>
    <col min="12607" max="12607" width="29.33203125" bestFit="1" customWidth="1"/>
    <col min="12608" max="12608" width="39.21875" customWidth="1"/>
    <col min="12609" max="12609" width="12.21875" customWidth="1"/>
    <col min="12610" max="12610" width="15.77734375" bestFit="1" customWidth="1"/>
    <col min="12611" max="12611" width="11.88671875" customWidth="1"/>
    <col min="12612" max="12612" width="25.44140625" bestFit="1" customWidth="1"/>
    <col min="12613" max="12613" width="22.88671875" bestFit="1" customWidth="1"/>
    <col min="12614" max="12614" width="32.6640625" bestFit="1" customWidth="1"/>
    <col min="12615" max="12615" width="29.33203125" bestFit="1" customWidth="1"/>
    <col min="12616" max="12616" width="39.21875" customWidth="1"/>
    <col min="12617" max="12617" width="12.21875" customWidth="1"/>
    <col min="12618" max="12618" width="15.77734375" bestFit="1" customWidth="1"/>
    <col min="12619" max="12619" width="11.88671875" customWidth="1"/>
    <col min="12620" max="12620" width="25.44140625" bestFit="1" customWidth="1"/>
    <col min="12621" max="12621" width="22.88671875" bestFit="1" customWidth="1"/>
    <col min="12622" max="12622" width="32.6640625" bestFit="1" customWidth="1"/>
    <col min="12623" max="12623" width="29.33203125" bestFit="1" customWidth="1"/>
    <col min="12624" max="12624" width="39.21875" customWidth="1"/>
    <col min="12625" max="12625" width="12.21875" customWidth="1"/>
    <col min="12626" max="12626" width="15.77734375" bestFit="1" customWidth="1"/>
    <col min="12627" max="12627" width="11.88671875" customWidth="1"/>
    <col min="12628" max="12628" width="25.44140625" bestFit="1" customWidth="1"/>
    <col min="12629" max="12629" width="22.88671875" bestFit="1" customWidth="1"/>
    <col min="12630" max="12630" width="32.6640625" bestFit="1" customWidth="1"/>
    <col min="12631" max="12631" width="29.33203125" bestFit="1" customWidth="1"/>
    <col min="12632" max="12632" width="39.21875" customWidth="1"/>
    <col min="12633" max="12633" width="12.21875" customWidth="1"/>
    <col min="12634" max="12634" width="15.77734375" bestFit="1" customWidth="1"/>
    <col min="12635" max="12635" width="11.88671875" customWidth="1"/>
    <col min="12636" max="12636" width="25.44140625" bestFit="1" customWidth="1"/>
    <col min="12637" max="12637" width="22.88671875" bestFit="1" customWidth="1"/>
    <col min="12638" max="12638" width="32.6640625" bestFit="1" customWidth="1"/>
    <col min="12639" max="12639" width="29.33203125" bestFit="1" customWidth="1"/>
    <col min="12640" max="12640" width="39.21875" customWidth="1"/>
    <col min="12641" max="12641" width="12.21875" customWidth="1"/>
    <col min="12642" max="12642" width="15.77734375" bestFit="1" customWidth="1"/>
    <col min="12643" max="12643" width="11.88671875" customWidth="1"/>
    <col min="12644" max="12644" width="25.44140625" bestFit="1" customWidth="1"/>
    <col min="12645" max="12645" width="22.88671875" bestFit="1" customWidth="1"/>
    <col min="12646" max="12646" width="32.6640625" bestFit="1" customWidth="1"/>
    <col min="12647" max="12647" width="29.33203125" bestFit="1" customWidth="1"/>
    <col min="12648" max="12648" width="39.21875" customWidth="1"/>
    <col min="12649" max="12649" width="12.21875" customWidth="1"/>
    <col min="12650" max="12650" width="15.77734375" bestFit="1" customWidth="1"/>
    <col min="12651" max="12651" width="11.88671875" customWidth="1"/>
    <col min="12652" max="12652" width="25.44140625" bestFit="1" customWidth="1"/>
    <col min="12653" max="12653" width="22.88671875" bestFit="1" customWidth="1"/>
    <col min="12654" max="12654" width="32.6640625" bestFit="1" customWidth="1"/>
    <col min="12655" max="12655" width="29.33203125" bestFit="1" customWidth="1"/>
    <col min="12656" max="12656" width="39.21875" customWidth="1"/>
    <col min="12657" max="12657" width="12.21875" customWidth="1"/>
    <col min="12658" max="12658" width="15.77734375" bestFit="1" customWidth="1"/>
    <col min="12659" max="12659" width="11.88671875" customWidth="1"/>
    <col min="12660" max="12660" width="25.44140625" bestFit="1" customWidth="1"/>
    <col min="12661" max="12661" width="22.88671875" bestFit="1" customWidth="1"/>
    <col min="12662" max="12662" width="32.6640625" bestFit="1" customWidth="1"/>
    <col min="12663" max="12663" width="29.33203125" bestFit="1" customWidth="1"/>
    <col min="12664" max="12664" width="39.21875" customWidth="1"/>
    <col min="12665" max="12665" width="12.21875" customWidth="1"/>
    <col min="12666" max="12666" width="15.77734375" bestFit="1" customWidth="1"/>
    <col min="12667" max="12667" width="11.88671875" customWidth="1"/>
    <col min="12668" max="12668" width="25.44140625" bestFit="1" customWidth="1"/>
    <col min="12669" max="12669" width="22.88671875" bestFit="1" customWidth="1"/>
    <col min="12670" max="12670" width="32.6640625" bestFit="1" customWidth="1"/>
    <col min="12671" max="12671" width="29.33203125" bestFit="1" customWidth="1"/>
    <col min="12672" max="12672" width="39.21875" customWidth="1"/>
    <col min="12673" max="12673" width="12.21875" customWidth="1"/>
    <col min="12674" max="12674" width="15.77734375" bestFit="1" customWidth="1"/>
    <col min="12675" max="12675" width="11.88671875" customWidth="1"/>
    <col min="12676" max="12676" width="25.44140625" bestFit="1" customWidth="1"/>
    <col min="12677" max="12677" width="22.88671875" bestFit="1" customWidth="1"/>
    <col min="12678" max="12678" width="32.6640625" bestFit="1" customWidth="1"/>
    <col min="12679" max="12679" width="29.33203125" bestFit="1" customWidth="1"/>
    <col min="12680" max="12680" width="39.21875" customWidth="1"/>
    <col min="12681" max="12681" width="12.21875" customWidth="1"/>
    <col min="12682" max="12682" width="15.77734375" bestFit="1" customWidth="1"/>
    <col min="12683" max="12683" width="11.88671875" customWidth="1"/>
    <col min="12684" max="12684" width="25.44140625" bestFit="1" customWidth="1"/>
    <col min="12685" max="12685" width="22.88671875" bestFit="1" customWidth="1"/>
    <col min="12686" max="12686" width="32.6640625" bestFit="1" customWidth="1"/>
    <col min="12687" max="12687" width="29.33203125" bestFit="1" customWidth="1"/>
    <col min="12688" max="12688" width="39.21875" customWidth="1"/>
    <col min="12689" max="12689" width="12.21875" customWidth="1"/>
    <col min="12690" max="12690" width="15.77734375" bestFit="1" customWidth="1"/>
    <col min="12691" max="12691" width="11.88671875" customWidth="1"/>
    <col min="12692" max="12692" width="25.44140625" bestFit="1" customWidth="1"/>
    <col min="12693" max="12693" width="22.88671875" bestFit="1" customWidth="1"/>
    <col min="12694" max="12694" width="32.6640625" bestFit="1" customWidth="1"/>
    <col min="12695" max="12695" width="29.33203125" bestFit="1" customWidth="1"/>
    <col min="12696" max="12696" width="39.21875" customWidth="1"/>
    <col min="12697" max="12697" width="12.21875" customWidth="1"/>
    <col min="12698" max="12698" width="15.77734375" bestFit="1" customWidth="1"/>
    <col min="12699" max="12699" width="11.88671875" customWidth="1"/>
    <col min="12700" max="12700" width="25.44140625" bestFit="1" customWidth="1"/>
    <col min="12701" max="12701" width="22.88671875" bestFit="1" customWidth="1"/>
    <col min="12702" max="12702" width="32.6640625" bestFit="1" customWidth="1"/>
    <col min="12703" max="12703" width="29.33203125" bestFit="1" customWidth="1"/>
    <col min="12704" max="12704" width="39.21875" customWidth="1"/>
    <col min="12705" max="12705" width="12.21875" customWidth="1"/>
    <col min="12706" max="12706" width="15.77734375" bestFit="1" customWidth="1"/>
    <col min="12707" max="12707" width="11.88671875" customWidth="1"/>
    <col min="12708" max="12708" width="25.44140625" bestFit="1" customWidth="1"/>
    <col min="12709" max="12709" width="22.88671875" bestFit="1" customWidth="1"/>
    <col min="12710" max="12710" width="32.6640625" bestFit="1" customWidth="1"/>
    <col min="12711" max="12711" width="29.33203125" bestFit="1" customWidth="1"/>
    <col min="12712" max="12712" width="39.21875" customWidth="1"/>
    <col min="12713" max="12713" width="12.21875" customWidth="1"/>
    <col min="12714" max="12714" width="15.77734375" bestFit="1" customWidth="1"/>
    <col min="12715" max="12715" width="11.88671875" customWidth="1"/>
    <col min="12716" max="12716" width="25.44140625" bestFit="1" customWidth="1"/>
    <col min="12717" max="12717" width="22.88671875" bestFit="1" customWidth="1"/>
    <col min="12718" max="12718" width="32.6640625" bestFit="1" customWidth="1"/>
    <col min="12719" max="12719" width="29.33203125" bestFit="1" customWidth="1"/>
    <col min="12720" max="12720" width="39.21875" customWidth="1"/>
    <col min="12721" max="12721" width="12.21875" customWidth="1"/>
    <col min="12722" max="12722" width="15.77734375" bestFit="1" customWidth="1"/>
    <col min="12723" max="12723" width="11.88671875" customWidth="1"/>
    <col min="12724" max="12724" width="25.44140625" bestFit="1" customWidth="1"/>
    <col min="12725" max="12725" width="22.88671875" bestFit="1" customWidth="1"/>
    <col min="12726" max="12726" width="32.6640625" bestFit="1" customWidth="1"/>
    <col min="12727" max="12727" width="29.33203125" bestFit="1" customWidth="1"/>
    <col min="12728" max="12728" width="39.21875" customWidth="1"/>
    <col min="12729" max="12729" width="12.21875" customWidth="1"/>
    <col min="12730" max="12730" width="15.77734375" bestFit="1" customWidth="1"/>
    <col min="12731" max="12731" width="11.88671875" customWidth="1"/>
    <col min="12732" max="12732" width="25.44140625" bestFit="1" customWidth="1"/>
    <col min="12733" max="12733" width="22.88671875" bestFit="1" customWidth="1"/>
    <col min="12734" max="12734" width="32.6640625" bestFit="1" customWidth="1"/>
    <col min="12735" max="12735" width="29.33203125" bestFit="1" customWidth="1"/>
    <col min="12736" max="12736" width="39.21875" customWidth="1"/>
    <col min="12737" max="12737" width="12.21875" customWidth="1"/>
    <col min="12738" max="12738" width="15.77734375" bestFit="1" customWidth="1"/>
    <col min="12739" max="12739" width="11.88671875" customWidth="1"/>
    <col min="12740" max="12740" width="25.44140625" bestFit="1" customWidth="1"/>
    <col min="12741" max="12741" width="22.88671875" bestFit="1" customWidth="1"/>
    <col min="12742" max="12742" width="32.6640625" bestFit="1" customWidth="1"/>
    <col min="12743" max="12743" width="29.33203125" bestFit="1" customWidth="1"/>
    <col min="12744" max="12744" width="39.21875" customWidth="1"/>
    <col min="12745" max="12745" width="12.21875" customWidth="1"/>
    <col min="12746" max="12746" width="15.77734375" bestFit="1" customWidth="1"/>
    <col min="12747" max="12747" width="11.88671875" customWidth="1"/>
    <col min="12748" max="12748" width="25.44140625" bestFit="1" customWidth="1"/>
    <col min="12749" max="12749" width="22.88671875" bestFit="1" customWidth="1"/>
    <col min="12750" max="12750" width="32.6640625" bestFit="1" customWidth="1"/>
    <col min="12751" max="12751" width="29.33203125" bestFit="1" customWidth="1"/>
    <col min="12752" max="12752" width="39.21875" customWidth="1"/>
    <col min="12753" max="12753" width="12.21875" customWidth="1"/>
    <col min="12754" max="12754" width="15.77734375" bestFit="1" customWidth="1"/>
    <col min="12755" max="12755" width="11.88671875" customWidth="1"/>
    <col min="12756" max="12756" width="25.44140625" bestFit="1" customWidth="1"/>
    <col min="12757" max="12757" width="22.88671875" bestFit="1" customWidth="1"/>
    <col min="12758" max="12758" width="32.6640625" bestFit="1" customWidth="1"/>
    <col min="12759" max="12759" width="29.33203125" bestFit="1" customWidth="1"/>
    <col min="12760" max="12760" width="39.21875" customWidth="1"/>
    <col min="12761" max="12761" width="12.21875" customWidth="1"/>
    <col min="12762" max="12762" width="15.77734375" bestFit="1" customWidth="1"/>
    <col min="12763" max="12763" width="11.88671875" customWidth="1"/>
    <col min="12764" max="12764" width="25.44140625" bestFit="1" customWidth="1"/>
    <col min="12765" max="12765" width="22.88671875" bestFit="1" customWidth="1"/>
    <col min="12766" max="12766" width="32.6640625" bestFit="1" customWidth="1"/>
    <col min="12767" max="12767" width="29.33203125" bestFit="1" customWidth="1"/>
    <col min="12768" max="12768" width="39.21875" customWidth="1"/>
    <col min="12769" max="12769" width="12.21875" customWidth="1"/>
    <col min="12770" max="12770" width="15.77734375" bestFit="1" customWidth="1"/>
    <col min="12771" max="12771" width="11.88671875" customWidth="1"/>
    <col min="12772" max="12772" width="25.44140625" bestFit="1" customWidth="1"/>
    <col min="12773" max="12773" width="22.88671875" bestFit="1" customWidth="1"/>
    <col min="12774" max="12774" width="32.6640625" bestFit="1" customWidth="1"/>
    <col min="12775" max="12775" width="29.33203125" bestFit="1" customWidth="1"/>
    <col min="12776" max="12776" width="39.21875" customWidth="1"/>
    <col min="12777" max="12777" width="12.21875" customWidth="1"/>
    <col min="12778" max="12778" width="15.77734375" bestFit="1" customWidth="1"/>
    <col min="12779" max="12779" width="11.88671875" customWidth="1"/>
    <col min="12780" max="12780" width="25.44140625" bestFit="1" customWidth="1"/>
    <col min="12781" max="12781" width="22.88671875" bestFit="1" customWidth="1"/>
    <col min="12782" max="12782" width="32.6640625" bestFit="1" customWidth="1"/>
    <col min="12783" max="12783" width="29.33203125" bestFit="1" customWidth="1"/>
    <col min="12784" max="12784" width="39.21875" customWidth="1"/>
    <col min="12785" max="12785" width="12.21875" customWidth="1"/>
    <col min="12786" max="12786" width="15.77734375" bestFit="1" customWidth="1"/>
    <col min="12787" max="12787" width="11.88671875" customWidth="1"/>
    <col min="12788" max="12788" width="25.44140625" bestFit="1" customWidth="1"/>
    <col min="12789" max="12789" width="22.88671875" bestFit="1" customWidth="1"/>
    <col min="12790" max="12790" width="32.6640625" bestFit="1" customWidth="1"/>
    <col min="12791" max="12791" width="29.33203125" bestFit="1" customWidth="1"/>
    <col min="12792" max="12792" width="39.21875" customWidth="1"/>
    <col min="12793" max="12793" width="12.21875" customWidth="1"/>
    <col min="12794" max="12794" width="15.77734375" bestFit="1" customWidth="1"/>
    <col min="12795" max="12795" width="11.88671875" customWidth="1"/>
    <col min="12796" max="12796" width="25.44140625" bestFit="1" customWidth="1"/>
    <col min="12797" max="12797" width="22.88671875" bestFit="1" customWidth="1"/>
    <col min="12798" max="12798" width="32.6640625" bestFit="1" customWidth="1"/>
    <col min="12799" max="12799" width="29.33203125" bestFit="1" customWidth="1"/>
    <col min="12800" max="12800" width="39.21875" customWidth="1"/>
    <col min="12801" max="12801" width="12.21875" customWidth="1"/>
    <col min="12802" max="12802" width="15.77734375" bestFit="1" customWidth="1"/>
    <col min="12803" max="12803" width="11.88671875" customWidth="1"/>
    <col min="12804" max="12804" width="25.44140625" bestFit="1" customWidth="1"/>
    <col min="12805" max="12805" width="22.88671875" bestFit="1" customWidth="1"/>
    <col min="12806" max="12806" width="32.6640625" bestFit="1" customWidth="1"/>
    <col min="12807" max="12807" width="29.33203125" bestFit="1" customWidth="1"/>
    <col min="12808" max="12808" width="39.21875" customWidth="1"/>
    <col min="12809" max="12809" width="12.21875" customWidth="1"/>
    <col min="12810" max="12810" width="15.77734375" bestFit="1" customWidth="1"/>
    <col min="12811" max="12811" width="11.88671875" customWidth="1"/>
    <col min="12812" max="12812" width="25.44140625" bestFit="1" customWidth="1"/>
    <col min="12813" max="12813" width="22.88671875" bestFit="1" customWidth="1"/>
    <col min="12814" max="12814" width="32.6640625" bestFit="1" customWidth="1"/>
    <col min="12815" max="12815" width="29.33203125" bestFit="1" customWidth="1"/>
    <col min="12816" max="12816" width="39.21875" customWidth="1"/>
    <col min="12817" max="12817" width="12.21875" customWidth="1"/>
    <col min="12818" max="12818" width="15.77734375" bestFit="1" customWidth="1"/>
    <col min="12819" max="12819" width="11.88671875" customWidth="1"/>
    <col min="12820" max="12820" width="25.44140625" bestFit="1" customWidth="1"/>
    <col min="12821" max="12821" width="22.88671875" bestFit="1" customWidth="1"/>
    <col min="12822" max="12822" width="32.6640625" bestFit="1" customWidth="1"/>
    <col min="12823" max="12823" width="29.33203125" bestFit="1" customWidth="1"/>
    <col min="12824" max="12824" width="39.21875" customWidth="1"/>
    <col min="12825" max="12825" width="12.21875" customWidth="1"/>
    <col min="12826" max="12826" width="15.77734375" bestFit="1" customWidth="1"/>
    <col min="12827" max="12827" width="11.88671875" customWidth="1"/>
    <col min="12828" max="12828" width="25.44140625" bestFit="1" customWidth="1"/>
    <col min="12829" max="12829" width="22.88671875" bestFit="1" customWidth="1"/>
    <col min="12830" max="12830" width="32.6640625" bestFit="1" customWidth="1"/>
    <col min="12831" max="12831" width="29.33203125" bestFit="1" customWidth="1"/>
    <col min="12832" max="12832" width="39.21875" customWidth="1"/>
    <col min="12833" max="12833" width="12.21875" customWidth="1"/>
    <col min="12834" max="12834" width="15.77734375" bestFit="1" customWidth="1"/>
    <col min="12835" max="12835" width="11.88671875" customWidth="1"/>
    <col min="12836" max="12836" width="25.44140625" bestFit="1" customWidth="1"/>
    <col min="12837" max="12837" width="22.88671875" bestFit="1" customWidth="1"/>
    <col min="12838" max="12838" width="32.6640625" bestFit="1" customWidth="1"/>
    <col min="12839" max="12839" width="29.33203125" bestFit="1" customWidth="1"/>
    <col min="12840" max="12840" width="39.21875" customWidth="1"/>
    <col min="12841" max="12841" width="12.21875" customWidth="1"/>
    <col min="12842" max="12842" width="15.77734375" bestFit="1" customWidth="1"/>
    <col min="12843" max="12843" width="11.88671875" customWidth="1"/>
    <col min="12844" max="12844" width="25.44140625" bestFit="1" customWidth="1"/>
    <col min="12845" max="12845" width="22.88671875" bestFit="1" customWidth="1"/>
    <col min="12846" max="12846" width="32.6640625" bestFit="1" customWidth="1"/>
    <col min="12847" max="12847" width="29.33203125" bestFit="1" customWidth="1"/>
    <col min="12848" max="12848" width="39.21875" customWidth="1"/>
    <col min="12849" max="12849" width="12.21875" customWidth="1"/>
    <col min="12850" max="12850" width="15.77734375" bestFit="1" customWidth="1"/>
    <col min="12851" max="12851" width="11.88671875" customWidth="1"/>
    <col min="12852" max="12852" width="25.44140625" bestFit="1" customWidth="1"/>
    <col min="12853" max="12853" width="22.88671875" bestFit="1" customWidth="1"/>
    <col min="12854" max="12854" width="32.6640625" bestFit="1" customWidth="1"/>
    <col min="12855" max="12855" width="29.33203125" bestFit="1" customWidth="1"/>
    <col min="12856" max="12856" width="39.21875" customWidth="1"/>
    <col min="12857" max="12857" width="12.21875" customWidth="1"/>
    <col min="12858" max="12858" width="15.77734375" bestFit="1" customWidth="1"/>
    <col min="12859" max="12859" width="11.88671875" customWidth="1"/>
    <col min="12860" max="12860" width="25.44140625" bestFit="1" customWidth="1"/>
    <col min="12861" max="12861" width="22.88671875" bestFit="1" customWidth="1"/>
    <col min="12862" max="12862" width="32.6640625" bestFit="1" customWidth="1"/>
    <col min="12863" max="12863" width="29.33203125" bestFit="1" customWidth="1"/>
    <col min="12864" max="12864" width="39.21875" customWidth="1"/>
    <col min="12865" max="12865" width="12.21875" customWidth="1"/>
    <col min="12866" max="12866" width="15.77734375" bestFit="1" customWidth="1"/>
    <col min="12867" max="12867" width="11.88671875" customWidth="1"/>
    <col min="12868" max="12868" width="25.44140625" bestFit="1" customWidth="1"/>
    <col min="12869" max="12869" width="22.88671875" bestFit="1" customWidth="1"/>
    <col min="12870" max="12870" width="32.6640625" bestFit="1" customWidth="1"/>
    <col min="12871" max="12871" width="29.33203125" bestFit="1" customWidth="1"/>
    <col min="12872" max="12872" width="39.21875" customWidth="1"/>
    <col min="12873" max="12873" width="12.21875" customWidth="1"/>
    <col min="12874" max="12874" width="15.77734375" bestFit="1" customWidth="1"/>
    <col min="12875" max="12875" width="11.88671875" customWidth="1"/>
    <col min="12876" max="12876" width="25.44140625" bestFit="1" customWidth="1"/>
    <col min="12877" max="12877" width="22.88671875" bestFit="1" customWidth="1"/>
    <col min="12878" max="12878" width="32.6640625" bestFit="1" customWidth="1"/>
    <col min="12879" max="12879" width="29.33203125" bestFit="1" customWidth="1"/>
    <col min="12880" max="12880" width="39.21875" customWidth="1"/>
    <col min="12881" max="12881" width="12.21875" customWidth="1"/>
    <col min="12882" max="12882" width="15.77734375" bestFit="1" customWidth="1"/>
    <col min="12883" max="12883" width="11.88671875" customWidth="1"/>
    <col min="12884" max="12884" width="25.44140625" bestFit="1" customWidth="1"/>
    <col min="12885" max="12885" width="22.88671875" bestFit="1" customWidth="1"/>
    <col min="12886" max="12886" width="32.6640625" bestFit="1" customWidth="1"/>
    <col min="12887" max="12887" width="29.33203125" bestFit="1" customWidth="1"/>
    <col min="12888" max="12888" width="39.21875" customWidth="1"/>
    <col min="12889" max="12889" width="12.21875" customWidth="1"/>
    <col min="12890" max="12890" width="15.77734375" bestFit="1" customWidth="1"/>
    <col min="12891" max="12891" width="11.88671875" customWidth="1"/>
    <col min="12892" max="12892" width="25.44140625" bestFit="1" customWidth="1"/>
    <col min="12893" max="12893" width="22.88671875" bestFit="1" customWidth="1"/>
    <col min="12894" max="12894" width="32.6640625" bestFit="1" customWidth="1"/>
    <col min="12895" max="12895" width="29.33203125" bestFit="1" customWidth="1"/>
    <col min="12896" max="12896" width="39.21875" customWidth="1"/>
    <col min="12897" max="12897" width="12.21875" customWidth="1"/>
    <col min="12898" max="12898" width="15.77734375" bestFit="1" customWidth="1"/>
    <col min="12899" max="12899" width="11.88671875" customWidth="1"/>
    <col min="12900" max="12900" width="25.44140625" bestFit="1" customWidth="1"/>
    <col min="12901" max="12901" width="22.88671875" bestFit="1" customWidth="1"/>
    <col min="12902" max="12902" width="32.6640625" bestFit="1" customWidth="1"/>
    <col min="12903" max="12903" width="29.33203125" bestFit="1" customWidth="1"/>
    <col min="12904" max="12904" width="39.21875" customWidth="1"/>
    <col min="12905" max="12905" width="12.21875" customWidth="1"/>
    <col min="12906" max="12906" width="15.77734375" bestFit="1" customWidth="1"/>
    <col min="12907" max="12907" width="11.88671875" customWidth="1"/>
    <col min="12908" max="12908" width="25.44140625" bestFit="1" customWidth="1"/>
    <col min="12909" max="12909" width="22.88671875" bestFit="1" customWidth="1"/>
    <col min="12910" max="12910" width="32.6640625" bestFit="1" customWidth="1"/>
    <col min="12911" max="12911" width="29.33203125" bestFit="1" customWidth="1"/>
    <col min="12912" max="12912" width="39.21875" customWidth="1"/>
    <col min="12913" max="12913" width="12.21875" customWidth="1"/>
    <col min="12914" max="12914" width="15.77734375" bestFit="1" customWidth="1"/>
    <col min="12915" max="12915" width="11.88671875" customWidth="1"/>
    <col min="12916" max="12916" width="25.44140625" bestFit="1" customWidth="1"/>
    <col min="12917" max="12917" width="22.88671875" bestFit="1" customWidth="1"/>
    <col min="12918" max="12918" width="32.6640625" bestFit="1" customWidth="1"/>
    <col min="12919" max="12919" width="29.33203125" bestFit="1" customWidth="1"/>
    <col min="12920" max="12920" width="39.21875" customWidth="1"/>
    <col min="12921" max="12921" width="12.21875" customWidth="1"/>
    <col min="12922" max="12922" width="15.77734375" bestFit="1" customWidth="1"/>
    <col min="12923" max="12923" width="11.88671875" customWidth="1"/>
    <col min="12924" max="12924" width="25.44140625" bestFit="1" customWidth="1"/>
    <col min="12925" max="12925" width="22.88671875" bestFit="1" customWidth="1"/>
    <col min="12926" max="12926" width="32.6640625" bestFit="1" customWidth="1"/>
    <col min="12927" max="12927" width="29.33203125" bestFit="1" customWidth="1"/>
    <col min="12928" max="12928" width="39.21875" customWidth="1"/>
    <col min="12929" max="12929" width="12.21875" customWidth="1"/>
    <col min="12930" max="12930" width="15.77734375" bestFit="1" customWidth="1"/>
    <col min="12931" max="12931" width="11.88671875" customWidth="1"/>
    <col min="12932" max="12932" width="25.44140625" bestFit="1" customWidth="1"/>
    <col min="12933" max="12933" width="22.88671875" bestFit="1" customWidth="1"/>
    <col min="12934" max="12934" width="32.6640625" bestFit="1" customWidth="1"/>
    <col min="12935" max="12935" width="29.33203125" bestFit="1" customWidth="1"/>
    <col min="12936" max="12936" width="39.21875" customWidth="1"/>
    <col min="12937" max="12937" width="12.21875" customWidth="1"/>
    <col min="12938" max="12938" width="15.77734375" bestFit="1" customWidth="1"/>
    <col min="12939" max="12939" width="11.88671875" customWidth="1"/>
    <col min="12940" max="12940" width="25.44140625" bestFit="1" customWidth="1"/>
    <col min="12941" max="12941" width="22.88671875" bestFit="1" customWidth="1"/>
    <col min="12942" max="12942" width="32.6640625" bestFit="1" customWidth="1"/>
    <col min="12943" max="12943" width="29.33203125" bestFit="1" customWidth="1"/>
    <col min="12944" max="12944" width="39.21875" customWidth="1"/>
    <col min="12945" max="12945" width="12.21875" customWidth="1"/>
    <col min="12946" max="12946" width="15.77734375" bestFit="1" customWidth="1"/>
    <col min="12947" max="12947" width="11.88671875" customWidth="1"/>
    <col min="12948" max="12948" width="25.44140625" bestFit="1" customWidth="1"/>
    <col min="12949" max="12949" width="22.88671875" bestFit="1" customWidth="1"/>
    <col min="12950" max="12950" width="32.6640625" bestFit="1" customWidth="1"/>
    <col min="12951" max="12951" width="29.33203125" bestFit="1" customWidth="1"/>
    <col min="12952" max="12952" width="39.21875" customWidth="1"/>
    <col min="12953" max="12953" width="12.21875" customWidth="1"/>
    <col min="12954" max="12954" width="15.77734375" bestFit="1" customWidth="1"/>
    <col min="12955" max="12955" width="11.88671875" customWidth="1"/>
    <col min="12956" max="12956" width="25.44140625" bestFit="1" customWidth="1"/>
    <col min="12957" max="12957" width="22.88671875" bestFit="1" customWidth="1"/>
    <col min="12958" max="12958" width="32.6640625" bestFit="1" customWidth="1"/>
    <col min="12959" max="12959" width="29.33203125" bestFit="1" customWidth="1"/>
    <col min="12960" max="12960" width="39.21875" customWidth="1"/>
    <col min="12961" max="12961" width="12.21875" customWidth="1"/>
    <col min="12962" max="12962" width="15.77734375" bestFit="1" customWidth="1"/>
    <col min="12963" max="12963" width="11.88671875" customWidth="1"/>
    <col min="12964" max="12964" width="25.44140625" bestFit="1" customWidth="1"/>
    <col min="12965" max="12965" width="22.88671875" bestFit="1" customWidth="1"/>
    <col min="12966" max="12966" width="32.6640625" bestFit="1" customWidth="1"/>
    <col min="12967" max="12967" width="29.33203125" bestFit="1" customWidth="1"/>
    <col min="12968" max="12968" width="39.21875" customWidth="1"/>
    <col min="12969" max="12969" width="12.21875" customWidth="1"/>
    <col min="12970" max="12970" width="15.77734375" bestFit="1" customWidth="1"/>
    <col min="12971" max="12971" width="11.88671875" customWidth="1"/>
    <col min="12972" max="12972" width="25.44140625" bestFit="1" customWidth="1"/>
    <col min="12973" max="12973" width="22.88671875" bestFit="1" customWidth="1"/>
    <col min="12974" max="12974" width="32.6640625" bestFit="1" customWidth="1"/>
    <col min="12975" max="12975" width="29.33203125" bestFit="1" customWidth="1"/>
    <col min="12976" max="12976" width="39.21875" customWidth="1"/>
    <col min="12977" max="12977" width="12.21875" customWidth="1"/>
    <col min="12978" max="12978" width="15.77734375" bestFit="1" customWidth="1"/>
    <col min="12979" max="12979" width="11.88671875" customWidth="1"/>
    <col min="12980" max="12980" width="25.44140625" bestFit="1" customWidth="1"/>
    <col min="12981" max="12981" width="22.88671875" bestFit="1" customWidth="1"/>
    <col min="12982" max="12982" width="32.6640625" bestFit="1" customWidth="1"/>
    <col min="12983" max="12983" width="29.33203125" bestFit="1" customWidth="1"/>
    <col min="12984" max="12984" width="39.21875" customWidth="1"/>
    <col min="12985" max="12985" width="12.21875" customWidth="1"/>
    <col min="12986" max="12986" width="15.77734375" bestFit="1" customWidth="1"/>
    <col min="12987" max="12987" width="11.88671875" customWidth="1"/>
    <col min="12988" max="12988" width="25.44140625" bestFit="1" customWidth="1"/>
    <col min="12989" max="12989" width="22.88671875" bestFit="1" customWidth="1"/>
    <col min="12990" max="12990" width="32.6640625" bestFit="1" customWidth="1"/>
    <col min="12991" max="12991" width="29.33203125" bestFit="1" customWidth="1"/>
    <col min="12992" max="12992" width="39.21875" customWidth="1"/>
    <col min="12993" max="12993" width="12.21875" customWidth="1"/>
    <col min="12994" max="12994" width="15.77734375" bestFit="1" customWidth="1"/>
    <col min="12995" max="12995" width="11.88671875" customWidth="1"/>
    <col min="12996" max="12996" width="25.44140625" bestFit="1" customWidth="1"/>
    <col min="12997" max="12997" width="22.88671875" bestFit="1" customWidth="1"/>
    <col min="12998" max="12998" width="32.6640625" bestFit="1" customWidth="1"/>
    <col min="12999" max="12999" width="29.33203125" bestFit="1" customWidth="1"/>
    <col min="13000" max="13000" width="39.21875" customWidth="1"/>
    <col min="13001" max="13001" width="12.21875" customWidth="1"/>
    <col min="13002" max="13002" width="15.77734375" bestFit="1" customWidth="1"/>
    <col min="13003" max="13003" width="11.88671875" customWidth="1"/>
    <col min="13004" max="13004" width="25.44140625" bestFit="1" customWidth="1"/>
    <col min="13005" max="13005" width="22.88671875" bestFit="1" customWidth="1"/>
    <col min="13006" max="13006" width="32.6640625" bestFit="1" customWidth="1"/>
    <col min="13007" max="13007" width="29.33203125" bestFit="1" customWidth="1"/>
    <col min="13008" max="13008" width="39.21875" customWidth="1"/>
    <col min="13009" max="13009" width="12.21875" customWidth="1"/>
    <col min="13010" max="13010" width="15.77734375" bestFit="1" customWidth="1"/>
    <col min="13011" max="13011" width="11.88671875" customWidth="1"/>
    <col min="13012" max="13012" width="25.44140625" bestFit="1" customWidth="1"/>
    <col min="13013" max="13013" width="22.88671875" bestFit="1" customWidth="1"/>
    <col min="13014" max="13014" width="32.6640625" bestFit="1" customWidth="1"/>
    <col min="13015" max="13015" width="29.33203125" bestFit="1" customWidth="1"/>
    <col min="13016" max="13016" width="39.21875" customWidth="1"/>
    <col min="13017" max="13017" width="12.21875" customWidth="1"/>
    <col min="13018" max="13018" width="15.77734375" bestFit="1" customWidth="1"/>
    <col min="13019" max="13019" width="11.88671875" customWidth="1"/>
    <col min="13020" max="13020" width="25.44140625" bestFit="1" customWidth="1"/>
    <col min="13021" max="13021" width="22.88671875" bestFit="1" customWidth="1"/>
    <col min="13022" max="13022" width="32.6640625" bestFit="1" customWidth="1"/>
    <col min="13023" max="13023" width="29.33203125" bestFit="1" customWidth="1"/>
    <col min="13024" max="13024" width="39.21875" customWidth="1"/>
    <col min="13025" max="13025" width="12.21875" customWidth="1"/>
    <col min="13026" max="13026" width="15.77734375" bestFit="1" customWidth="1"/>
    <col min="13027" max="13027" width="11.88671875" customWidth="1"/>
    <col min="13028" max="13028" width="25.44140625" bestFit="1" customWidth="1"/>
    <col min="13029" max="13029" width="22.88671875" bestFit="1" customWidth="1"/>
    <col min="13030" max="13030" width="32.6640625" bestFit="1" customWidth="1"/>
    <col min="13031" max="13031" width="29.33203125" bestFit="1" customWidth="1"/>
    <col min="13032" max="13032" width="39.21875" customWidth="1"/>
    <col min="13033" max="13033" width="12.21875" customWidth="1"/>
    <col min="13034" max="13034" width="15.77734375" bestFit="1" customWidth="1"/>
    <col min="13035" max="13035" width="11.88671875" customWidth="1"/>
    <col min="13036" max="13036" width="25.44140625" bestFit="1" customWidth="1"/>
    <col min="13037" max="13037" width="22.88671875" bestFit="1" customWidth="1"/>
    <col min="13038" max="13038" width="32.6640625" bestFit="1" customWidth="1"/>
    <col min="13039" max="13039" width="29.33203125" bestFit="1" customWidth="1"/>
    <col min="13040" max="13040" width="39.21875" customWidth="1"/>
    <col min="13041" max="13041" width="12.21875" customWidth="1"/>
    <col min="13042" max="13042" width="15.77734375" bestFit="1" customWidth="1"/>
    <col min="13043" max="13043" width="11.88671875" customWidth="1"/>
    <col min="13044" max="13044" width="25.44140625" bestFit="1" customWidth="1"/>
    <col min="13045" max="13045" width="22.88671875" bestFit="1" customWidth="1"/>
    <col min="13046" max="13046" width="32.6640625" bestFit="1" customWidth="1"/>
    <col min="13047" max="13047" width="29.33203125" bestFit="1" customWidth="1"/>
    <col min="13048" max="13048" width="39.21875" customWidth="1"/>
    <col min="13049" max="13049" width="12.21875" customWidth="1"/>
    <col min="13050" max="13050" width="15.77734375" bestFit="1" customWidth="1"/>
    <col min="13051" max="13051" width="11.88671875" customWidth="1"/>
    <col min="13052" max="13052" width="25.44140625" bestFit="1" customWidth="1"/>
    <col min="13053" max="13053" width="22.88671875" bestFit="1" customWidth="1"/>
    <col min="13054" max="13054" width="32.6640625" bestFit="1" customWidth="1"/>
    <col min="13055" max="13055" width="29.33203125" bestFit="1" customWidth="1"/>
    <col min="13056" max="13056" width="39.21875" customWidth="1"/>
    <col min="13057" max="13057" width="12.21875" customWidth="1"/>
    <col min="13058" max="13058" width="15.77734375" bestFit="1" customWidth="1"/>
    <col min="13059" max="13059" width="11.88671875" customWidth="1"/>
    <col min="13060" max="13060" width="25.44140625" bestFit="1" customWidth="1"/>
    <col min="13061" max="13061" width="22.88671875" bestFit="1" customWidth="1"/>
    <col min="13062" max="13062" width="32.6640625" bestFit="1" customWidth="1"/>
    <col min="13063" max="13063" width="29.33203125" bestFit="1" customWidth="1"/>
    <col min="13064" max="13064" width="39.21875" customWidth="1"/>
    <col min="13065" max="13065" width="12.21875" customWidth="1"/>
    <col min="13066" max="13066" width="15.77734375" bestFit="1" customWidth="1"/>
    <col min="13067" max="13067" width="11.88671875" customWidth="1"/>
    <col min="13068" max="13068" width="25.44140625" bestFit="1" customWidth="1"/>
    <col min="13069" max="13069" width="22.88671875" bestFit="1" customWidth="1"/>
    <col min="13070" max="13070" width="32.6640625" bestFit="1" customWidth="1"/>
    <col min="13071" max="13071" width="29.33203125" bestFit="1" customWidth="1"/>
    <col min="13072" max="13072" width="39.21875" customWidth="1"/>
    <col min="13073" max="13073" width="12.21875" customWidth="1"/>
    <col min="13074" max="13074" width="15.77734375" bestFit="1" customWidth="1"/>
    <col min="13075" max="13075" width="11.88671875" customWidth="1"/>
    <col min="13076" max="13076" width="25.44140625" bestFit="1" customWidth="1"/>
    <col min="13077" max="13077" width="22.88671875" bestFit="1" customWidth="1"/>
    <col min="13078" max="13078" width="32.6640625" bestFit="1" customWidth="1"/>
    <col min="13079" max="13079" width="29.33203125" bestFit="1" customWidth="1"/>
    <col min="13080" max="13080" width="39.21875" customWidth="1"/>
    <col min="13081" max="13081" width="12.21875" customWidth="1"/>
    <col min="13082" max="13082" width="15.77734375" bestFit="1" customWidth="1"/>
    <col min="13083" max="13083" width="11.88671875" customWidth="1"/>
    <col min="13084" max="13084" width="25.44140625" bestFit="1" customWidth="1"/>
    <col min="13085" max="13085" width="22.88671875" bestFit="1" customWidth="1"/>
    <col min="13086" max="13086" width="32.6640625" bestFit="1" customWidth="1"/>
    <col min="13087" max="13087" width="29.33203125" bestFit="1" customWidth="1"/>
    <col min="13088" max="13088" width="39.21875" customWidth="1"/>
    <col min="13089" max="13089" width="12.21875" customWidth="1"/>
    <col min="13090" max="13090" width="15.77734375" bestFit="1" customWidth="1"/>
    <col min="13091" max="13091" width="11.88671875" customWidth="1"/>
    <col min="13092" max="13092" width="25.44140625" bestFit="1" customWidth="1"/>
    <col min="13093" max="13093" width="22.88671875" bestFit="1" customWidth="1"/>
    <col min="13094" max="13094" width="32.6640625" bestFit="1" customWidth="1"/>
    <col min="13095" max="13095" width="29.33203125" bestFit="1" customWidth="1"/>
    <col min="13096" max="13096" width="39.21875" customWidth="1"/>
    <col min="13097" max="13097" width="12.21875" customWidth="1"/>
    <col min="13098" max="13098" width="15.77734375" bestFit="1" customWidth="1"/>
    <col min="13099" max="13099" width="11.88671875" customWidth="1"/>
    <col min="13100" max="13100" width="25.44140625" bestFit="1" customWidth="1"/>
    <col min="13101" max="13101" width="22.88671875" bestFit="1" customWidth="1"/>
    <col min="13102" max="13102" width="32.6640625" bestFit="1" customWidth="1"/>
    <col min="13103" max="13103" width="29.33203125" bestFit="1" customWidth="1"/>
    <col min="13104" max="13104" width="39.21875" customWidth="1"/>
    <col min="13105" max="13105" width="12.21875" customWidth="1"/>
    <col min="13106" max="13106" width="15.77734375" bestFit="1" customWidth="1"/>
    <col min="13107" max="13107" width="11.88671875" customWidth="1"/>
    <col min="13108" max="13108" width="25.44140625" bestFit="1" customWidth="1"/>
    <col min="13109" max="13109" width="22.88671875" bestFit="1" customWidth="1"/>
    <col min="13110" max="13110" width="32.6640625" bestFit="1" customWidth="1"/>
    <col min="13111" max="13111" width="29.33203125" bestFit="1" customWidth="1"/>
    <col min="13112" max="13112" width="39.21875" customWidth="1"/>
    <col min="13113" max="13113" width="12.21875" customWidth="1"/>
    <col min="13114" max="13114" width="15.77734375" bestFit="1" customWidth="1"/>
    <col min="13115" max="13115" width="11.88671875" customWidth="1"/>
    <col min="13116" max="13116" width="25.44140625" bestFit="1" customWidth="1"/>
    <col min="13117" max="13117" width="22.88671875" bestFit="1" customWidth="1"/>
    <col min="13118" max="13118" width="32.6640625" bestFit="1" customWidth="1"/>
    <col min="13119" max="13119" width="29.33203125" bestFit="1" customWidth="1"/>
    <col min="13120" max="13120" width="39.21875" customWidth="1"/>
    <col min="13121" max="13121" width="12.21875" customWidth="1"/>
    <col min="13122" max="13122" width="15.77734375" bestFit="1" customWidth="1"/>
    <col min="13123" max="13123" width="11.88671875" customWidth="1"/>
    <col min="13124" max="13124" width="25.44140625" bestFit="1" customWidth="1"/>
    <col min="13125" max="13125" width="22.88671875" bestFit="1" customWidth="1"/>
    <col min="13126" max="13126" width="32.6640625" bestFit="1" customWidth="1"/>
    <col min="13127" max="13127" width="29.33203125" bestFit="1" customWidth="1"/>
    <col min="13128" max="13128" width="39.21875" customWidth="1"/>
    <col min="13129" max="13129" width="12.21875" customWidth="1"/>
    <col min="13130" max="13130" width="15.77734375" bestFit="1" customWidth="1"/>
    <col min="13131" max="13131" width="11.88671875" customWidth="1"/>
    <col min="13132" max="13132" width="25.44140625" bestFit="1" customWidth="1"/>
    <col min="13133" max="13133" width="22.88671875" bestFit="1" customWidth="1"/>
    <col min="13134" max="13134" width="32.6640625" bestFit="1" customWidth="1"/>
    <col min="13135" max="13135" width="29.33203125" bestFit="1" customWidth="1"/>
    <col min="13136" max="13136" width="39.21875" customWidth="1"/>
    <col min="13137" max="13137" width="12.21875" customWidth="1"/>
    <col min="13138" max="13138" width="15.77734375" bestFit="1" customWidth="1"/>
    <col min="13139" max="13139" width="11.88671875" customWidth="1"/>
    <col min="13140" max="13140" width="25.44140625" bestFit="1" customWidth="1"/>
    <col min="13141" max="13141" width="22.88671875" bestFit="1" customWidth="1"/>
    <col min="13142" max="13142" width="32.6640625" bestFit="1" customWidth="1"/>
    <col min="13143" max="13143" width="29.33203125" bestFit="1" customWidth="1"/>
    <col min="13144" max="13144" width="39.21875" customWidth="1"/>
    <col min="13145" max="13145" width="12.21875" customWidth="1"/>
    <col min="13146" max="13146" width="15.77734375" bestFit="1" customWidth="1"/>
    <col min="13147" max="13147" width="11.88671875" customWidth="1"/>
    <col min="13148" max="13148" width="25.44140625" bestFit="1" customWidth="1"/>
    <col min="13149" max="13149" width="22.88671875" bestFit="1" customWidth="1"/>
    <col min="13150" max="13150" width="32.6640625" bestFit="1" customWidth="1"/>
    <col min="13151" max="13151" width="29.33203125" bestFit="1" customWidth="1"/>
    <col min="13152" max="13152" width="39.21875" customWidth="1"/>
    <col min="13153" max="13153" width="12.21875" customWidth="1"/>
    <col min="13154" max="13154" width="15.77734375" bestFit="1" customWidth="1"/>
    <col min="13155" max="13155" width="11.88671875" customWidth="1"/>
    <col min="13156" max="13156" width="25.44140625" bestFit="1" customWidth="1"/>
    <col min="13157" max="13157" width="22.88671875" bestFit="1" customWidth="1"/>
    <col min="13158" max="13158" width="32.6640625" bestFit="1" customWidth="1"/>
    <col min="13159" max="13159" width="29.33203125" bestFit="1" customWidth="1"/>
    <col min="13160" max="13160" width="39.21875" customWidth="1"/>
    <col min="13161" max="13161" width="12.21875" customWidth="1"/>
    <col min="13162" max="13162" width="15.77734375" bestFit="1" customWidth="1"/>
    <col min="13163" max="13163" width="11.88671875" customWidth="1"/>
    <col min="13164" max="13164" width="25.44140625" bestFit="1" customWidth="1"/>
    <col min="13165" max="13165" width="22.88671875" bestFit="1" customWidth="1"/>
    <col min="13166" max="13166" width="32.6640625" bestFit="1" customWidth="1"/>
    <col min="13167" max="13167" width="29.33203125" bestFit="1" customWidth="1"/>
    <col min="13168" max="13168" width="39.21875" customWidth="1"/>
    <col min="13169" max="13169" width="12.21875" customWidth="1"/>
    <col min="13170" max="13170" width="15.77734375" bestFit="1" customWidth="1"/>
    <col min="13171" max="13171" width="11.88671875" customWidth="1"/>
    <col min="13172" max="13172" width="25.44140625" bestFit="1" customWidth="1"/>
    <col min="13173" max="13173" width="22.88671875" bestFit="1" customWidth="1"/>
    <col min="13174" max="13174" width="32.6640625" bestFit="1" customWidth="1"/>
    <col min="13175" max="13175" width="29.33203125" bestFit="1" customWidth="1"/>
    <col min="13176" max="13176" width="39.21875" customWidth="1"/>
    <col min="13177" max="13177" width="12.21875" customWidth="1"/>
    <col min="13178" max="13178" width="15.77734375" bestFit="1" customWidth="1"/>
    <col min="13179" max="13179" width="11.88671875" customWidth="1"/>
    <col min="13180" max="13180" width="25.44140625" bestFit="1" customWidth="1"/>
    <col min="13181" max="13181" width="22.88671875" bestFit="1" customWidth="1"/>
    <col min="13182" max="13182" width="32.6640625" bestFit="1" customWidth="1"/>
    <col min="13183" max="13183" width="29.33203125" bestFit="1" customWidth="1"/>
    <col min="13184" max="13184" width="39.21875" customWidth="1"/>
    <col min="13185" max="13185" width="12.21875" customWidth="1"/>
    <col min="13186" max="13186" width="15.77734375" bestFit="1" customWidth="1"/>
    <col min="13187" max="13187" width="11.88671875" customWidth="1"/>
    <col min="13188" max="13188" width="25.44140625" bestFit="1" customWidth="1"/>
    <col min="13189" max="13189" width="22.88671875" bestFit="1" customWidth="1"/>
    <col min="13190" max="13190" width="32.6640625" bestFit="1" customWidth="1"/>
    <col min="13191" max="13191" width="29.33203125" bestFit="1" customWidth="1"/>
    <col min="13192" max="13192" width="39.21875" customWidth="1"/>
    <col min="13193" max="13193" width="12.21875" customWidth="1"/>
    <col min="13194" max="13194" width="15.77734375" bestFit="1" customWidth="1"/>
    <col min="13195" max="13195" width="11.88671875" customWidth="1"/>
    <col min="13196" max="13196" width="25.44140625" bestFit="1" customWidth="1"/>
    <col min="13197" max="13197" width="22.88671875" bestFit="1" customWidth="1"/>
    <col min="13198" max="13198" width="32.6640625" bestFit="1" customWidth="1"/>
    <col min="13199" max="13199" width="29.33203125" bestFit="1" customWidth="1"/>
    <col min="13200" max="13200" width="39.21875" customWidth="1"/>
    <col min="13201" max="13201" width="12.21875" customWidth="1"/>
    <col min="13202" max="13202" width="15.77734375" bestFit="1" customWidth="1"/>
    <col min="13203" max="13203" width="11.88671875" customWidth="1"/>
    <col min="13204" max="13204" width="25.44140625" bestFit="1" customWidth="1"/>
    <col min="13205" max="13205" width="22.88671875" bestFit="1" customWidth="1"/>
    <col min="13206" max="13206" width="32.6640625" bestFit="1" customWidth="1"/>
    <col min="13207" max="13207" width="29.33203125" bestFit="1" customWidth="1"/>
    <col min="13208" max="13208" width="39.21875" customWidth="1"/>
    <col min="13209" max="13209" width="12.21875" customWidth="1"/>
    <col min="13210" max="13210" width="15.77734375" bestFit="1" customWidth="1"/>
    <col min="13211" max="13211" width="11.88671875" customWidth="1"/>
    <col min="13212" max="13212" width="25.44140625" bestFit="1" customWidth="1"/>
    <col min="13213" max="13213" width="22.88671875" bestFit="1" customWidth="1"/>
    <col min="13214" max="13214" width="32.6640625" bestFit="1" customWidth="1"/>
    <col min="13215" max="13215" width="29.33203125" bestFit="1" customWidth="1"/>
    <col min="13216" max="13216" width="39.21875" customWidth="1"/>
    <col min="13217" max="13217" width="12.21875" customWidth="1"/>
    <col min="13218" max="13218" width="15.77734375" bestFit="1" customWidth="1"/>
    <col min="13219" max="13219" width="11.88671875" customWidth="1"/>
    <col min="13220" max="13220" width="25.44140625" bestFit="1" customWidth="1"/>
    <col min="13221" max="13221" width="22.88671875" bestFit="1" customWidth="1"/>
    <col min="13222" max="13222" width="32.6640625" bestFit="1" customWidth="1"/>
    <col min="13223" max="13223" width="29.33203125" bestFit="1" customWidth="1"/>
    <col min="13224" max="13224" width="39.21875" customWidth="1"/>
    <col min="13225" max="13225" width="12.21875" customWidth="1"/>
    <col min="13226" max="13226" width="15.77734375" bestFit="1" customWidth="1"/>
    <col min="13227" max="13227" width="11.88671875" customWidth="1"/>
    <col min="13228" max="13228" width="25.44140625" bestFit="1" customWidth="1"/>
    <col min="13229" max="13229" width="22.88671875" bestFit="1" customWidth="1"/>
    <col min="13230" max="13230" width="32.6640625" bestFit="1" customWidth="1"/>
    <col min="13231" max="13231" width="29.33203125" bestFit="1" customWidth="1"/>
    <col min="13232" max="13232" width="39.21875" customWidth="1"/>
    <col min="13233" max="13233" width="12.21875" customWidth="1"/>
    <col min="13234" max="13234" width="15.77734375" bestFit="1" customWidth="1"/>
    <col min="13235" max="13235" width="11.88671875" customWidth="1"/>
    <col min="13236" max="13236" width="25.44140625" bestFit="1" customWidth="1"/>
    <col min="13237" max="13237" width="22.88671875" bestFit="1" customWidth="1"/>
    <col min="13238" max="13238" width="32.6640625" bestFit="1" customWidth="1"/>
    <col min="13239" max="13239" width="29.33203125" bestFit="1" customWidth="1"/>
    <col min="13240" max="13240" width="39.21875" customWidth="1"/>
    <col min="13241" max="13241" width="12.21875" customWidth="1"/>
    <col min="13242" max="13242" width="15.77734375" bestFit="1" customWidth="1"/>
    <col min="13243" max="13243" width="11.88671875" customWidth="1"/>
    <col min="13244" max="13244" width="25.44140625" bestFit="1" customWidth="1"/>
    <col min="13245" max="13245" width="22.88671875" bestFit="1" customWidth="1"/>
    <col min="13246" max="13246" width="32.6640625" bestFit="1" customWidth="1"/>
    <col min="13247" max="13247" width="29.33203125" bestFit="1" customWidth="1"/>
    <col min="13248" max="13248" width="39.21875" customWidth="1"/>
    <col min="13249" max="13249" width="12.21875" customWidth="1"/>
    <col min="13250" max="13250" width="15.77734375" bestFit="1" customWidth="1"/>
    <col min="13251" max="13251" width="11.88671875" customWidth="1"/>
    <col min="13252" max="13252" width="25.44140625" bestFit="1" customWidth="1"/>
    <col min="13253" max="13253" width="22.88671875" bestFit="1" customWidth="1"/>
    <col min="13254" max="13254" width="32.6640625" bestFit="1" customWidth="1"/>
    <col min="13255" max="13255" width="29.33203125" bestFit="1" customWidth="1"/>
    <col min="13256" max="13256" width="39.21875" customWidth="1"/>
    <col min="13257" max="13257" width="12.21875" customWidth="1"/>
    <col min="13258" max="13258" width="15.77734375" bestFit="1" customWidth="1"/>
    <col min="13259" max="13259" width="11.88671875" customWidth="1"/>
    <col min="13260" max="13260" width="25.44140625" bestFit="1" customWidth="1"/>
    <col min="13261" max="13261" width="22.88671875" bestFit="1" customWidth="1"/>
    <col min="13262" max="13262" width="32.6640625" bestFit="1" customWidth="1"/>
    <col min="13263" max="13263" width="29.33203125" bestFit="1" customWidth="1"/>
    <col min="13264" max="13264" width="39.21875" customWidth="1"/>
    <col min="13265" max="13265" width="12.21875" customWidth="1"/>
    <col min="13266" max="13266" width="15.77734375" bestFit="1" customWidth="1"/>
    <col min="13267" max="13267" width="11.88671875" customWidth="1"/>
    <col min="13268" max="13268" width="25.44140625" bestFit="1" customWidth="1"/>
    <col min="13269" max="13269" width="22.88671875" bestFit="1" customWidth="1"/>
    <col min="13270" max="13270" width="32.6640625" bestFit="1" customWidth="1"/>
    <col min="13271" max="13271" width="29.33203125" bestFit="1" customWidth="1"/>
    <col min="13272" max="13272" width="39.21875" customWidth="1"/>
    <col min="13273" max="13273" width="12.21875" customWidth="1"/>
    <col min="13274" max="13274" width="15.77734375" bestFit="1" customWidth="1"/>
    <col min="13275" max="13275" width="11.88671875" customWidth="1"/>
    <col min="13276" max="13276" width="25.44140625" bestFit="1" customWidth="1"/>
    <col min="13277" max="13277" width="22.88671875" bestFit="1" customWidth="1"/>
    <col min="13278" max="13278" width="32.6640625" bestFit="1" customWidth="1"/>
    <col min="13279" max="13279" width="29.33203125" bestFit="1" customWidth="1"/>
    <col min="13280" max="13280" width="39.21875" customWidth="1"/>
    <col min="13281" max="13281" width="12.21875" customWidth="1"/>
    <col min="13282" max="13282" width="15.77734375" bestFit="1" customWidth="1"/>
    <col min="13283" max="13283" width="11.88671875" customWidth="1"/>
    <col min="13284" max="13284" width="25.44140625" bestFit="1" customWidth="1"/>
    <col min="13285" max="13285" width="22.88671875" bestFit="1" customWidth="1"/>
    <col min="13286" max="13286" width="32.6640625" bestFit="1" customWidth="1"/>
    <col min="13287" max="13287" width="29.33203125" bestFit="1" customWidth="1"/>
    <col min="13288" max="13288" width="39.21875" customWidth="1"/>
    <col min="13289" max="13289" width="12.21875" customWidth="1"/>
    <col min="13290" max="13290" width="15.77734375" bestFit="1" customWidth="1"/>
    <col min="13291" max="13291" width="11.88671875" customWidth="1"/>
    <col min="13292" max="13292" width="25.44140625" bestFit="1" customWidth="1"/>
    <col min="13293" max="13293" width="22.88671875" bestFit="1" customWidth="1"/>
    <col min="13294" max="13294" width="32.6640625" bestFit="1" customWidth="1"/>
    <col min="13295" max="13295" width="29.33203125" bestFit="1" customWidth="1"/>
    <col min="13296" max="13296" width="39.21875" customWidth="1"/>
    <col min="13297" max="13297" width="12.21875" customWidth="1"/>
    <col min="13298" max="13298" width="15.77734375" bestFit="1" customWidth="1"/>
    <col min="13299" max="13299" width="11.88671875" customWidth="1"/>
    <col min="13300" max="13300" width="25.44140625" bestFit="1" customWidth="1"/>
    <col min="13301" max="13301" width="22.88671875" bestFit="1" customWidth="1"/>
    <col min="13302" max="13302" width="32.6640625" bestFit="1" customWidth="1"/>
    <col min="13303" max="13303" width="29.33203125" bestFit="1" customWidth="1"/>
    <col min="13304" max="13304" width="39.21875" customWidth="1"/>
    <col min="13305" max="13305" width="12.21875" customWidth="1"/>
    <col min="13306" max="13306" width="15.77734375" bestFit="1" customWidth="1"/>
    <col min="13307" max="13307" width="11.88671875" customWidth="1"/>
    <col min="13308" max="13308" width="25.44140625" bestFit="1" customWidth="1"/>
    <col min="13309" max="13309" width="22.88671875" bestFit="1" customWidth="1"/>
    <col min="13310" max="13310" width="32.6640625" bestFit="1" customWidth="1"/>
    <col min="13311" max="13311" width="29.33203125" bestFit="1" customWidth="1"/>
    <col min="13312" max="13312" width="39.21875" customWidth="1"/>
    <col min="13313" max="13313" width="12.21875" customWidth="1"/>
    <col min="13314" max="13314" width="15.77734375" bestFit="1" customWidth="1"/>
    <col min="13315" max="13315" width="11.88671875" customWidth="1"/>
    <col min="13316" max="13316" width="25.44140625" bestFit="1" customWidth="1"/>
    <col min="13317" max="13317" width="22.88671875" bestFit="1" customWidth="1"/>
    <col min="13318" max="13318" width="32.6640625" bestFit="1" customWidth="1"/>
    <col min="13319" max="13319" width="29.33203125" bestFit="1" customWidth="1"/>
    <col min="13320" max="13320" width="39.21875" customWidth="1"/>
    <col min="13321" max="13321" width="12.21875" customWidth="1"/>
    <col min="13322" max="13322" width="15.77734375" bestFit="1" customWidth="1"/>
    <col min="13323" max="13323" width="11.88671875" customWidth="1"/>
    <col min="13324" max="13324" width="25.44140625" bestFit="1" customWidth="1"/>
    <col min="13325" max="13325" width="22.88671875" bestFit="1" customWidth="1"/>
    <col min="13326" max="13326" width="32.6640625" bestFit="1" customWidth="1"/>
    <col min="13327" max="13327" width="29.33203125" bestFit="1" customWidth="1"/>
    <col min="13328" max="13328" width="39.21875" customWidth="1"/>
    <col min="13329" max="13329" width="12.21875" customWidth="1"/>
    <col min="13330" max="13330" width="15.77734375" bestFit="1" customWidth="1"/>
    <col min="13331" max="13331" width="11.88671875" customWidth="1"/>
    <col min="13332" max="13332" width="25.44140625" bestFit="1" customWidth="1"/>
    <col min="13333" max="13333" width="22.88671875" bestFit="1" customWidth="1"/>
    <col min="13334" max="13334" width="32.6640625" bestFit="1" customWidth="1"/>
    <col min="13335" max="13335" width="29.33203125" bestFit="1" customWidth="1"/>
    <col min="13336" max="13336" width="39.21875" customWidth="1"/>
    <col min="13337" max="13337" width="12.21875" customWidth="1"/>
    <col min="13338" max="13338" width="15.77734375" bestFit="1" customWidth="1"/>
    <col min="13339" max="13339" width="11.88671875" customWidth="1"/>
    <col min="13340" max="13340" width="25.44140625" bestFit="1" customWidth="1"/>
    <col min="13341" max="13341" width="22.88671875" bestFit="1" customWidth="1"/>
    <col min="13342" max="13342" width="32.6640625" bestFit="1" customWidth="1"/>
    <col min="13343" max="13343" width="29.33203125" bestFit="1" customWidth="1"/>
    <col min="13344" max="13344" width="39.21875" customWidth="1"/>
    <col min="13345" max="13345" width="12.21875" customWidth="1"/>
    <col min="13346" max="13346" width="15.77734375" bestFit="1" customWidth="1"/>
    <col min="13347" max="13347" width="11.88671875" customWidth="1"/>
    <col min="13348" max="13348" width="25.44140625" bestFit="1" customWidth="1"/>
    <col min="13349" max="13349" width="22.88671875" bestFit="1" customWidth="1"/>
    <col min="13350" max="13350" width="32.6640625" bestFit="1" customWidth="1"/>
    <col min="13351" max="13351" width="29.33203125" bestFit="1" customWidth="1"/>
    <col min="13352" max="13352" width="39.21875" customWidth="1"/>
    <col min="13353" max="13353" width="12.21875" customWidth="1"/>
    <col min="13354" max="13354" width="15.77734375" bestFit="1" customWidth="1"/>
    <col min="13355" max="13355" width="11.88671875" customWidth="1"/>
    <col min="13356" max="13356" width="25.44140625" bestFit="1" customWidth="1"/>
    <col min="13357" max="13357" width="22.88671875" bestFit="1" customWidth="1"/>
    <col min="13358" max="13358" width="32.6640625" bestFit="1" customWidth="1"/>
    <col min="13359" max="13359" width="29.33203125" bestFit="1" customWidth="1"/>
    <col min="13360" max="13360" width="39.21875" customWidth="1"/>
    <col min="13361" max="13361" width="12.21875" customWidth="1"/>
    <col min="13362" max="13362" width="15.77734375" bestFit="1" customWidth="1"/>
    <col min="13363" max="13363" width="11.88671875" customWidth="1"/>
    <col min="13364" max="13364" width="25.44140625" bestFit="1" customWidth="1"/>
    <col min="13365" max="13365" width="22.88671875" bestFit="1" customWidth="1"/>
    <col min="13366" max="13366" width="32.6640625" bestFit="1" customWidth="1"/>
    <col min="13367" max="13367" width="29.33203125" bestFit="1" customWidth="1"/>
    <col min="13368" max="13368" width="39.21875" customWidth="1"/>
    <col min="13369" max="13369" width="12.21875" customWidth="1"/>
    <col min="13370" max="13370" width="15.77734375" bestFit="1" customWidth="1"/>
    <col min="13371" max="13371" width="11.88671875" customWidth="1"/>
    <col min="13372" max="13372" width="25.44140625" bestFit="1" customWidth="1"/>
    <col min="13373" max="13373" width="22.88671875" bestFit="1" customWidth="1"/>
    <col min="13374" max="13374" width="32.6640625" bestFit="1" customWidth="1"/>
    <col min="13375" max="13375" width="29.33203125" bestFit="1" customWidth="1"/>
    <col min="13376" max="13376" width="39.21875" customWidth="1"/>
    <col min="13377" max="13377" width="12.21875" customWidth="1"/>
    <col min="13378" max="13378" width="15.77734375" bestFit="1" customWidth="1"/>
    <col min="13379" max="13379" width="11.88671875" customWidth="1"/>
    <col min="13380" max="13380" width="25.44140625" bestFit="1" customWidth="1"/>
    <col min="13381" max="13381" width="22.88671875" bestFit="1" customWidth="1"/>
    <col min="13382" max="13382" width="32.6640625" bestFit="1" customWidth="1"/>
    <col min="13383" max="13383" width="29.33203125" bestFit="1" customWidth="1"/>
    <col min="13384" max="13384" width="39.21875" customWidth="1"/>
    <col min="13385" max="13385" width="12.21875" customWidth="1"/>
    <col min="13386" max="13386" width="15.77734375" bestFit="1" customWidth="1"/>
    <col min="13387" max="13387" width="11.88671875" customWidth="1"/>
    <col min="13388" max="13388" width="25.44140625" bestFit="1" customWidth="1"/>
    <col min="13389" max="13389" width="22.88671875" bestFit="1" customWidth="1"/>
    <col min="13390" max="13390" width="32.6640625" bestFit="1" customWidth="1"/>
    <col min="13391" max="13391" width="29.33203125" bestFit="1" customWidth="1"/>
    <col min="13392" max="13392" width="39.21875" customWidth="1"/>
    <col min="13393" max="13393" width="12.21875" customWidth="1"/>
    <col min="13394" max="13394" width="15.77734375" bestFit="1" customWidth="1"/>
    <col min="13395" max="13395" width="11.88671875" customWidth="1"/>
    <col min="13396" max="13396" width="25.44140625" bestFit="1" customWidth="1"/>
    <col min="13397" max="13397" width="22.88671875" bestFit="1" customWidth="1"/>
    <col min="13398" max="13398" width="32.6640625" bestFit="1" customWidth="1"/>
    <col min="13399" max="13399" width="29.33203125" bestFit="1" customWidth="1"/>
    <col min="13400" max="13400" width="39.21875" customWidth="1"/>
    <col min="13401" max="13401" width="12.21875" customWidth="1"/>
    <col min="13402" max="13402" width="15.77734375" bestFit="1" customWidth="1"/>
    <col min="13403" max="13403" width="11.88671875" customWidth="1"/>
    <col min="13404" max="13404" width="25.44140625" bestFit="1" customWidth="1"/>
    <col min="13405" max="13405" width="22.88671875" bestFit="1" customWidth="1"/>
    <col min="13406" max="13406" width="32.6640625" bestFit="1" customWidth="1"/>
    <col min="13407" max="13407" width="29.33203125" bestFit="1" customWidth="1"/>
    <col min="13408" max="13408" width="39.21875" customWidth="1"/>
    <col min="13409" max="13409" width="12.21875" customWidth="1"/>
    <col min="13410" max="13410" width="15.77734375" bestFit="1" customWidth="1"/>
    <col min="13411" max="13411" width="11.88671875" customWidth="1"/>
    <col min="13412" max="13412" width="25.44140625" bestFit="1" customWidth="1"/>
    <col min="13413" max="13413" width="22.88671875" bestFit="1" customWidth="1"/>
    <col min="13414" max="13414" width="32.6640625" bestFit="1" customWidth="1"/>
    <col min="13415" max="13415" width="29.33203125" bestFit="1" customWidth="1"/>
    <col min="13416" max="13416" width="39.21875" customWidth="1"/>
    <col min="13417" max="13417" width="12.21875" customWidth="1"/>
    <col min="13418" max="13418" width="15.77734375" bestFit="1" customWidth="1"/>
    <col min="13419" max="13419" width="11.88671875" customWidth="1"/>
    <col min="13420" max="13420" width="25.44140625" bestFit="1" customWidth="1"/>
    <col min="13421" max="13421" width="22.88671875" bestFit="1" customWidth="1"/>
    <col min="13422" max="13422" width="32.6640625" bestFit="1" customWidth="1"/>
    <col min="13423" max="13423" width="29.33203125" bestFit="1" customWidth="1"/>
    <col min="13424" max="13424" width="39.21875" customWidth="1"/>
    <col min="13425" max="13425" width="12.21875" customWidth="1"/>
    <col min="13426" max="13426" width="15.77734375" bestFit="1" customWidth="1"/>
    <col min="13427" max="13427" width="11.88671875" customWidth="1"/>
    <col min="13428" max="13428" width="25.44140625" bestFit="1" customWidth="1"/>
    <col min="13429" max="13429" width="22.88671875" bestFit="1" customWidth="1"/>
    <col min="13430" max="13430" width="32.6640625" bestFit="1" customWidth="1"/>
    <col min="13431" max="13431" width="29.33203125" bestFit="1" customWidth="1"/>
    <col min="13432" max="13432" width="39.21875" customWidth="1"/>
    <col min="13433" max="13433" width="12.21875" customWidth="1"/>
    <col min="13434" max="13434" width="15.77734375" bestFit="1" customWidth="1"/>
    <col min="13435" max="13435" width="11.88671875" customWidth="1"/>
    <col min="13436" max="13436" width="25.44140625" bestFit="1" customWidth="1"/>
    <col min="13437" max="13437" width="22.88671875" bestFit="1" customWidth="1"/>
    <col min="13438" max="13438" width="32.6640625" bestFit="1" customWidth="1"/>
    <col min="13439" max="13439" width="29.33203125" bestFit="1" customWidth="1"/>
    <col min="13440" max="13440" width="39.21875" customWidth="1"/>
    <col min="13441" max="13441" width="12.21875" customWidth="1"/>
    <col min="13442" max="13442" width="15.77734375" bestFit="1" customWidth="1"/>
    <col min="13443" max="13443" width="11.88671875" customWidth="1"/>
    <col min="13444" max="13444" width="25.44140625" bestFit="1" customWidth="1"/>
    <col min="13445" max="13445" width="22.88671875" bestFit="1" customWidth="1"/>
    <col min="13446" max="13446" width="32.6640625" bestFit="1" customWidth="1"/>
    <col min="13447" max="13447" width="29.33203125" bestFit="1" customWidth="1"/>
    <col min="13448" max="13448" width="39.21875" customWidth="1"/>
    <col min="13449" max="13449" width="12.21875" customWidth="1"/>
    <col min="13450" max="13450" width="15.77734375" bestFit="1" customWidth="1"/>
    <col min="13451" max="13451" width="11.88671875" customWidth="1"/>
    <col min="13452" max="13452" width="25.44140625" bestFit="1" customWidth="1"/>
    <col min="13453" max="13453" width="22.88671875" bestFit="1" customWidth="1"/>
    <col min="13454" max="13454" width="32.6640625" bestFit="1" customWidth="1"/>
    <col min="13455" max="13455" width="29.33203125" bestFit="1" customWidth="1"/>
    <col min="13456" max="13456" width="39.21875" customWidth="1"/>
    <col min="13457" max="13457" width="12.21875" customWidth="1"/>
    <col min="13458" max="13458" width="15.77734375" bestFit="1" customWidth="1"/>
    <col min="13459" max="13459" width="11.88671875" customWidth="1"/>
    <col min="13460" max="13460" width="25.44140625" bestFit="1" customWidth="1"/>
    <col min="13461" max="13461" width="22.88671875" bestFit="1" customWidth="1"/>
    <col min="13462" max="13462" width="32.6640625" bestFit="1" customWidth="1"/>
    <col min="13463" max="13463" width="29.33203125" bestFit="1" customWidth="1"/>
    <col min="13464" max="13464" width="39.21875" customWidth="1"/>
    <col min="13465" max="13465" width="12.21875" customWidth="1"/>
    <col min="13466" max="13466" width="15.77734375" bestFit="1" customWidth="1"/>
    <col min="13467" max="13467" width="11.88671875" customWidth="1"/>
    <col min="13468" max="13468" width="25.44140625" bestFit="1" customWidth="1"/>
    <col min="13469" max="13469" width="22.88671875" bestFit="1" customWidth="1"/>
    <col min="13470" max="13470" width="32.6640625" bestFit="1" customWidth="1"/>
    <col min="13471" max="13471" width="29.33203125" bestFit="1" customWidth="1"/>
    <col min="13472" max="13472" width="39.21875" customWidth="1"/>
    <col min="13473" max="13473" width="12.21875" customWidth="1"/>
    <col min="13474" max="13474" width="15.77734375" bestFit="1" customWidth="1"/>
    <col min="13475" max="13475" width="11.88671875" customWidth="1"/>
    <col min="13476" max="13476" width="25.44140625" bestFit="1" customWidth="1"/>
    <col min="13477" max="13477" width="22.88671875" bestFit="1" customWidth="1"/>
    <col min="13478" max="13478" width="32.6640625" bestFit="1" customWidth="1"/>
    <col min="13479" max="13479" width="29.33203125" bestFit="1" customWidth="1"/>
    <col min="13480" max="13480" width="39.21875" customWidth="1"/>
    <col min="13481" max="13481" width="12.21875" customWidth="1"/>
    <col min="13482" max="13482" width="15.77734375" bestFit="1" customWidth="1"/>
    <col min="13483" max="13483" width="11.88671875" customWidth="1"/>
    <col min="13484" max="13484" width="25.44140625" bestFit="1" customWidth="1"/>
    <col min="13485" max="13485" width="22.88671875" bestFit="1" customWidth="1"/>
    <col min="13486" max="13486" width="32.6640625" bestFit="1" customWidth="1"/>
    <col min="13487" max="13487" width="29.33203125" bestFit="1" customWidth="1"/>
    <col min="13488" max="13488" width="39.21875" customWidth="1"/>
    <col min="13489" max="13489" width="12.21875" customWidth="1"/>
    <col min="13490" max="13490" width="15.77734375" bestFit="1" customWidth="1"/>
    <col min="13491" max="13491" width="11.88671875" customWidth="1"/>
    <col min="13492" max="13492" width="25.44140625" bestFit="1" customWidth="1"/>
    <col min="13493" max="13493" width="22.88671875" bestFit="1" customWidth="1"/>
    <col min="13494" max="13494" width="32.6640625" bestFit="1" customWidth="1"/>
    <col min="13495" max="13495" width="29.33203125" bestFit="1" customWidth="1"/>
    <col min="13496" max="13496" width="39.21875" customWidth="1"/>
    <col min="13497" max="13497" width="12.21875" customWidth="1"/>
    <col min="13498" max="13498" width="15.77734375" bestFit="1" customWidth="1"/>
    <col min="13499" max="13499" width="11.88671875" customWidth="1"/>
    <col min="13500" max="13500" width="25.44140625" bestFit="1" customWidth="1"/>
    <col min="13501" max="13501" width="22.88671875" bestFit="1" customWidth="1"/>
    <col min="13502" max="13502" width="32.6640625" bestFit="1" customWidth="1"/>
    <col min="13503" max="13503" width="29.33203125" bestFit="1" customWidth="1"/>
    <col min="13504" max="13504" width="39.21875" customWidth="1"/>
    <col min="13505" max="13505" width="12.21875" customWidth="1"/>
    <col min="13506" max="13506" width="15.77734375" bestFit="1" customWidth="1"/>
    <col min="13507" max="13507" width="11.88671875" customWidth="1"/>
    <col min="13508" max="13508" width="25.44140625" bestFit="1" customWidth="1"/>
    <col min="13509" max="13509" width="22.88671875" bestFit="1" customWidth="1"/>
    <col min="13510" max="13510" width="32.6640625" bestFit="1" customWidth="1"/>
    <col min="13511" max="13511" width="29.33203125" bestFit="1" customWidth="1"/>
    <col min="13512" max="13512" width="39.21875" customWidth="1"/>
    <col min="13513" max="13513" width="12.21875" customWidth="1"/>
    <col min="13514" max="13514" width="15.77734375" bestFit="1" customWidth="1"/>
    <col min="13515" max="13515" width="11.88671875" customWidth="1"/>
    <col min="13516" max="13516" width="25.44140625" bestFit="1" customWidth="1"/>
    <col min="13517" max="13517" width="22.88671875" bestFit="1" customWidth="1"/>
    <col min="13518" max="13518" width="32.6640625" bestFit="1" customWidth="1"/>
    <col min="13519" max="13519" width="29.33203125" bestFit="1" customWidth="1"/>
    <col min="13520" max="13520" width="39.21875" customWidth="1"/>
    <col min="13521" max="13521" width="12.21875" customWidth="1"/>
    <col min="13522" max="13522" width="15.77734375" bestFit="1" customWidth="1"/>
    <col min="13523" max="13523" width="11.88671875" customWidth="1"/>
    <col min="13524" max="13524" width="25.44140625" bestFit="1" customWidth="1"/>
    <col min="13525" max="13525" width="22.88671875" bestFit="1" customWidth="1"/>
    <col min="13526" max="13526" width="32.6640625" bestFit="1" customWidth="1"/>
    <col min="13527" max="13527" width="29.33203125" bestFit="1" customWidth="1"/>
    <col min="13528" max="13528" width="39.21875" customWidth="1"/>
    <col min="13529" max="13529" width="12.21875" customWidth="1"/>
    <col min="13530" max="13530" width="15.77734375" bestFit="1" customWidth="1"/>
    <col min="13531" max="13531" width="11.88671875" customWidth="1"/>
    <col min="13532" max="13532" width="25.44140625" bestFit="1" customWidth="1"/>
    <col min="13533" max="13533" width="22.88671875" bestFit="1" customWidth="1"/>
    <col min="13534" max="13534" width="32.6640625" bestFit="1" customWidth="1"/>
    <col min="13535" max="13535" width="29.33203125" bestFit="1" customWidth="1"/>
    <col min="13536" max="13536" width="39.21875" customWidth="1"/>
    <col min="13537" max="13537" width="12.21875" customWidth="1"/>
    <col min="13538" max="13538" width="15.77734375" bestFit="1" customWidth="1"/>
    <col min="13539" max="13539" width="11.88671875" customWidth="1"/>
    <col min="13540" max="13540" width="25.44140625" bestFit="1" customWidth="1"/>
    <col min="13541" max="13541" width="22.88671875" bestFit="1" customWidth="1"/>
    <col min="13542" max="13542" width="32.6640625" bestFit="1" customWidth="1"/>
    <col min="13543" max="13543" width="29.33203125" bestFit="1" customWidth="1"/>
    <col min="13544" max="13544" width="39.21875" customWidth="1"/>
    <col min="13545" max="13545" width="12.21875" customWidth="1"/>
    <col min="13546" max="13546" width="15.77734375" bestFit="1" customWidth="1"/>
    <col min="13547" max="13547" width="11.88671875" customWidth="1"/>
    <col min="13548" max="13548" width="25.44140625" bestFit="1" customWidth="1"/>
    <col min="13549" max="13549" width="22.88671875" bestFit="1" customWidth="1"/>
    <col min="13550" max="13550" width="32.6640625" bestFit="1" customWidth="1"/>
    <col min="13551" max="13551" width="29.33203125" bestFit="1" customWidth="1"/>
    <col min="13552" max="13552" width="39.21875" customWidth="1"/>
    <col min="13553" max="13553" width="12.21875" customWidth="1"/>
    <col min="13554" max="13554" width="15.77734375" bestFit="1" customWidth="1"/>
    <col min="13555" max="13555" width="11.88671875" customWidth="1"/>
    <col min="13556" max="13556" width="25.44140625" bestFit="1" customWidth="1"/>
    <col min="13557" max="13557" width="22.88671875" bestFit="1" customWidth="1"/>
    <col min="13558" max="13558" width="32.6640625" bestFit="1" customWidth="1"/>
    <col min="13559" max="13559" width="29.33203125" bestFit="1" customWidth="1"/>
    <col min="13560" max="13560" width="39.21875" customWidth="1"/>
    <col min="13561" max="13561" width="12.21875" customWidth="1"/>
    <col min="13562" max="13562" width="15.77734375" bestFit="1" customWidth="1"/>
    <col min="13563" max="13563" width="11.88671875" customWidth="1"/>
    <col min="13564" max="13564" width="25.44140625" bestFit="1" customWidth="1"/>
    <col min="13565" max="13565" width="22.88671875" bestFit="1" customWidth="1"/>
    <col min="13566" max="13566" width="32.6640625" bestFit="1" customWidth="1"/>
    <col min="13567" max="13567" width="29.33203125" bestFit="1" customWidth="1"/>
    <col min="13568" max="13568" width="39.21875" customWidth="1"/>
    <col min="13569" max="13569" width="12.21875" customWidth="1"/>
    <col min="13570" max="13570" width="15.77734375" bestFit="1" customWidth="1"/>
    <col min="13571" max="13571" width="11.88671875" customWidth="1"/>
    <col min="13572" max="13572" width="25.44140625" bestFit="1" customWidth="1"/>
    <col min="13573" max="13573" width="22.88671875" bestFit="1" customWidth="1"/>
    <col min="13574" max="13574" width="32.6640625" bestFit="1" customWidth="1"/>
    <col min="13575" max="13575" width="29.33203125" bestFit="1" customWidth="1"/>
    <col min="13576" max="13576" width="39.21875" customWidth="1"/>
    <col min="13577" max="13577" width="12.21875" customWidth="1"/>
    <col min="13578" max="13578" width="15.77734375" bestFit="1" customWidth="1"/>
    <col min="13579" max="13579" width="11.88671875" customWidth="1"/>
    <col min="13580" max="13580" width="25.44140625" bestFit="1" customWidth="1"/>
    <col min="13581" max="13581" width="22.88671875" bestFit="1" customWidth="1"/>
    <col min="13582" max="13582" width="32.6640625" bestFit="1" customWidth="1"/>
    <col min="13583" max="13583" width="29.33203125" bestFit="1" customWidth="1"/>
    <col min="13584" max="13584" width="39.21875" customWidth="1"/>
    <col min="13585" max="13585" width="12.21875" customWidth="1"/>
    <col min="13586" max="13586" width="15.77734375" bestFit="1" customWidth="1"/>
    <col min="13587" max="13587" width="11.88671875" customWidth="1"/>
    <col min="13588" max="13588" width="25.44140625" bestFit="1" customWidth="1"/>
    <col min="13589" max="13589" width="22.88671875" bestFit="1" customWidth="1"/>
    <col min="13590" max="13590" width="32.6640625" bestFit="1" customWidth="1"/>
    <col min="13591" max="13591" width="29.33203125" bestFit="1" customWidth="1"/>
    <col min="13592" max="13592" width="39.21875" customWidth="1"/>
    <col min="13593" max="13593" width="12.21875" customWidth="1"/>
    <col min="13594" max="13594" width="15.77734375" bestFit="1" customWidth="1"/>
    <col min="13595" max="13595" width="11.88671875" customWidth="1"/>
    <col min="13596" max="13596" width="25.44140625" bestFit="1" customWidth="1"/>
    <col min="13597" max="13597" width="22.88671875" bestFit="1" customWidth="1"/>
    <col min="13598" max="13598" width="32.6640625" bestFit="1" customWidth="1"/>
    <col min="13599" max="13599" width="29.33203125" bestFit="1" customWidth="1"/>
    <col min="13600" max="13600" width="39.21875" customWidth="1"/>
    <col min="13601" max="13601" width="12.21875" customWidth="1"/>
    <col min="13602" max="13602" width="15.77734375" bestFit="1" customWidth="1"/>
    <col min="13603" max="13603" width="11.88671875" customWidth="1"/>
    <col min="13604" max="13604" width="25.44140625" bestFit="1" customWidth="1"/>
    <col min="13605" max="13605" width="22.88671875" bestFit="1" customWidth="1"/>
    <col min="13606" max="13606" width="32.6640625" bestFit="1" customWidth="1"/>
    <col min="13607" max="13607" width="29.33203125" bestFit="1" customWidth="1"/>
    <col min="13608" max="13608" width="39.21875" customWidth="1"/>
    <col min="13609" max="13609" width="12.21875" customWidth="1"/>
    <col min="13610" max="13610" width="15.77734375" bestFit="1" customWidth="1"/>
    <col min="13611" max="13611" width="11.88671875" customWidth="1"/>
    <col min="13612" max="13612" width="25.44140625" bestFit="1" customWidth="1"/>
    <col min="13613" max="13613" width="22.88671875" bestFit="1" customWidth="1"/>
    <col min="13614" max="13614" width="32.6640625" bestFit="1" customWidth="1"/>
    <col min="13615" max="13615" width="29.33203125" bestFit="1" customWidth="1"/>
    <col min="13616" max="13616" width="39.21875" customWidth="1"/>
    <col min="13617" max="13617" width="12.21875" customWidth="1"/>
    <col min="13618" max="13618" width="15.77734375" bestFit="1" customWidth="1"/>
    <col min="13619" max="13619" width="11.88671875" customWidth="1"/>
    <col min="13620" max="13620" width="25.44140625" bestFit="1" customWidth="1"/>
    <col min="13621" max="13621" width="22.88671875" bestFit="1" customWidth="1"/>
    <col min="13622" max="13622" width="32.6640625" bestFit="1" customWidth="1"/>
    <col min="13623" max="13623" width="29.33203125" bestFit="1" customWidth="1"/>
    <col min="13624" max="13624" width="39.21875" customWidth="1"/>
    <col min="13625" max="13625" width="12.21875" customWidth="1"/>
    <col min="13626" max="13626" width="15.77734375" bestFit="1" customWidth="1"/>
    <col min="13627" max="13627" width="11.88671875" customWidth="1"/>
    <col min="13628" max="13628" width="25.44140625" bestFit="1" customWidth="1"/>
    <col min="13629" max="13629" width="22.88671875" bestFit="1" customWidth="1"/>
    <col min="13630" max="13630" width="32.6640625" bestFit="1" customWidth="1"/>
    <col min="13631" max="13631" width="29.33203125" bestFit="1" customWidth="1"/>
    <col min="13632" max="13632" width="39.21875" customWidth="1"/>
    <col min="13633" max="13633" width="12.21875" customWidth="1"/>
    <col min="13634" max="13634" width="15.77734375" bestFit="1" customWidth="1"/>
    <col min="13635" max="13635" width="11.88671875" customWidth="1"/>
    <col min="13636" max="13636" width="25.44140625" bestFit="1" customWidth="1"/>
    <col min="13637" max="13637" width="22.88671875" bestFit="1" customWidth="1"/>
    <col min="13638" max="13638" width="32.6640625" bestFit="1" customWidth="1"/>
    <col min="13639" max="13639" width="29.33203125" bestFit="1" customWidth="1"/>
    <col min="13640" max="13640" width="39.21875" customWidth="1"/>
    <col min="13641" max="13641" width="12.21875" customWidth="1"/>
    <col min="13642" max="13642" width="15.77734375" bestFit="1" customWidth="1"/>
    <col min="13643" max="13643" width="11.88671875" customWidth="1"/>
    <col min="13644" max="13644" width="25.44140625" bestFit="1" customWidth="1"/>
    <col min="13645" max="13645" width="22.88671875" bestFit="1" customWidth="1"/>
    <col min="13646" max="13646" width="32.6640625" bestFit="1" customWidth="1"/>
    <col min="13647" max="13647" width="29.33203125" bestFit="1" customWidth="1"/>
    <col min="13648" max="13648" width="39.21875" customWidth="1"/>
    <col min="13649" max="13649" width="12.21875" customWidth="1"/>
    <col min="13650" max="13650" width="15.77734375" bestFit="1" customWidth="1"/>
    <col min="13651" max="13651" width="11.88671875" customWidth="1"/>
    <col min="13652" max="13652" width="25.44140625" bestFit="1" customWidth="1"/>
    <col min="13653" max="13653" width="22.88671875" bestFit="1" customWidth="1"/>
    <col min="13654" max="13654" width="32.6640625" bestFit="1" customWidth="1"/>
    <col min="13655" max="13655" width="29.33203125" bestFit="1" customWidth="1"/>
    <col min="13656" max="13656" width="39.21875" customWidth="1"/>
    <col min="13657" max="13657" width="12.21875" customWidth="1"/>
    <col min="13658" max="13658" width="15.77734375" bestFit="1" customWidth="1"/>
    <col min="13659" max="13659" width="11.88671875" customWidth="1"/>
    <col min="13660" max="13660" width="25.44140625" bestFit="1" customWidth="1"/>
    <col min="13661" max="13661" width="22.88671875" bestFit="1" customWidth="1"/>
    <col min="13662" max="13662" width="32.6640625" bestFit="1" customWidth="1"/>
    <col min="13663" max="13663" width="29.33203125" bestFit="1" customWidth="1"/>
    <col min="13664" max="13664" width="39.21875" customWidth="1"/>
    <col min="13665" max="13665" width="12.21875" customWidth="1"/>
    <col min="13666" max="13666" width="15.77734375" bestFit="1" customWidth="1"/>
    <col min="13667" max="13667" width="11.88671875" customWidth="1"/>
    <col min="13668" max="13668" width="25.44140625" bestFit="1" customWidth="1"/>
    <col min="13669" max="13669" width="22.88671875" bestFit="1" customWidth="1"/>
    <col min="13670" max="13670" width="32.6640625" bestFit="1" customWidth="1"/>
    <col min="13671" max="13671" width="29.33203125" bestFit="1" customWidth="1"/>
    <col min="13672" max="13672" width="39.21875" customWidth="1"/>
    <col min="13673" max="13673" width="12.21875" customWidth="1"/>
    <col min="13674" max="13674" width="15.77734375" bestFit="1" customWidth="1"/>
    <col min="13675" max="13675" width="11.88671875" customWidth="1"/>
    <col min="13676" max="13676" width="25.44140625" bestFit="1" customWidth="1"/>
    <col min="13677" max="13677" width="22.88671875" bestFit="1" customWidth="1"/>
    <col min="13678" max="13678" width="32.6640625" bestFit="1" customWidth="1"/>
    <col min="13679" max="13679" width="29.33203125" bestFit="1" customWidth="1"/>
    <col min="13680" max="13680" width="39.21875" customWidth="1"/>
    <col min="13681" max="13681" width="12.21875" customWidth="1"/>
    <col min="13682" max="13682" width="15.77734375" bestFit="1" customWidth="1"/>
    <col min="13683" max="13683" width="11.88671875" customWidth="1"/>
    <col min="13684" max="13684" width="25.44140625" bestFit="1" customWidth="1"/>
    <col min="13685" max="13685" width="22.88671875" bestFit="1" customWidth="1"/>
    <col min="13686" max="13686" width="32.6640625" bestFit="1" customWidth="1"/>
    <col min="13687" max="13687" width="29.33203125" bestFit="1" customWidth="1"/>
    <col min="13688" max="13688" width="39.21875" customWidth="1"/>
    <col min="13689" max="13689" width="12.21875" customWidth="1"/>
    <col min="13690" max="13690" width="15.77734375" bestFit="1" customWidth="1"/>
    <col min="13691" max="13691" width="11.88671875" customWidth="1"/>
    <col min="13692" max="13692" width="25.44140625" bestFit="1" customWidth="1"/>
    <col min="13693" max="13693" width="22.88671875" bestFit="1" customWidth="1"/>
    <col min="13694" max="13694" width="32.6640625" bestFit="1" customWidth="1"/>
    <col min="13695" max="13695" width="29.33203125" bestFit="1" customWidth="1"/>
    <col min="13696" max="13696" width="39.21875" customWidth="1"/>
    <col min="13697" max="13697" width="12.21875" customWidth="1"/>
    <col min="13698" max="13698" width="15.77734375" bestFit="1" customWidth="1"/>
    <col min="13699" max="13699" width="11.88671875" customWidth="1"/>
    <col min="13700" max="13700" width="25.44140625" bestFit="1" customWidth="1"/>
    <col min="13701" max="13701" width="22.88671875" bestFit="1" customWidth="1"/>
    <col min="13702" max="13702" width="32.6640625" bestFit="1" customWidth="1"/>
    <col min="13703" max="13703" width="29.33203125" bestFit="1" customWidth="1"/>
    <col min="13704" max="13704" width="39.21875" customWidth="1"/>
    <col min="13705" max="13705" width="12.21875" customWidth="1"/>
    <col min="13706" max="13706" width="15.77734375" bestFit="1" customWidth="1"/>
    <col min="13707" max="13707" width="11.88671875" customWidth="1"/>
    <col min="13708" max="13708" width="25.44140625" bestFit="1" customWidth="1"/>
    <col min="13709" max="13709" width="22.88671875" bestFit="1" customWidth="1"/>
    <col min="13710" max="13710" width="32.6640625" bestFit="1" customWidth="1"/>
    <col min="13711" max="13711" width="29.33203125" bestFit="1" customWidth="1"/>
    <col min="13712" max="13712" width="39.21875" customWidth="1"/>
    <col min="13713" max="13713" width="12.21875" customWidth="1"/>
    <col min="13714" max="13714" width="15.77734375" bestFit="1" customWidth="1"/>
    <col min="13715" max="13715" width="11.88671875" customWidth="1"/>
    <col min="13716" max="13716" width="25.44140625" bestFit="1" customWidth="1"/>
    <col min="13717" max="13717" width="22.88671875" bestFit="1" customWidth="1"/>
    <col min="13718" max="13718" width="32.6640625" bestFit="1" customWidth="1"/>
    <col min="13719" max="13719" width="29.33203125" bestFit="1" customWidth="1"/>
    <col min="13720" max="13720" width="39.21875" customWidth="1"/>
    <col min="13721" max="13721" width="12.21875" customWidth="1"/>
    <col min="13722" max="13722" width="15.77734375" bestFit="1" customWidth="1"/>
    <col min="13723" max="13723" width="11.88671875" customWidth="1"/>
    <col min="13724" max="13724" width="25.44140625" bestFit="1" customWidth="1"/>
    <col min="13725" max="13725" width="22.88671875" bestFit="1" customWidth="1"/>
    <col min="13726" max="13726" width="32.6640625" bestFit="1" customWidth="1"/>
    <col min="13727" max="13727" width="29.33203125" bestFit="1" customWidth="1"/>
    <col min="13728" max="13728" width="39.21875" customWidth="1"/>
    <col min="13729" max="13729" width="12.21875" customWidth="1"/>
    <col min="13730" max="13730" width="15.77734375" bestFit="1" customWidth="1"/>
    <col min="13731" max="13731" width="11.88671875" customWidth="1"/>
    <col min="13732" max="13732" width="25.44140625" bestFit="1" customWidth="1"/>
    <col min="13733" max="13733" width="22.88671875" bestFit="1" customWidth="1"/>
    <col min="13734" max="13734" width="32.6640625" bestFit="1" customWidth="1"/>
    <col min="13735" max="13735" width="29.33203125" bestFit="1" customWidth="1"/>
    <col min="13736" max="13736" width="39.21875" customWidth="1"/>
    <col min="13737" max="13737" width="12.21875" customWidth="1"/>
    <col min="13738" max="13738" width="15.77734375" bestFit="1" customWidth="1"/>
    <col min="13739" max="13739" width="11.88671875" customWidth="1"/>
    <col min="13740" max="13740" width="25.44140625" bestFit="1" customWidth="1"/>
    <col min="13741" max="13741" width="22.88671875" bestFit="1" customWidth="1"/>
    <col min="13742" max="13742" width="32.6640625" bestFit="1" customWidth="1"/>
    <col min="13743" max="13743" width="29.33203125" bestFit="1" customWidth="1"/>
    <col min="13744" max="13744" width="39.21875" customWidth="1"/>
    <col min="13745" max="13745" width="12.21875" customWidth="1"/>
    <col min="13746" max="13746" width="15.77734375" bestFit="1" customWidth="1"/>
    <col min="13747" max="13747" width="11.88671875" customWidth="1"/>
    <col min="13748" max="13748" width="25.44140625" bestFit="1" customWidth="1"/>
    <col min="13749" max="13749" width="22.88671875" bestFit="1" customWidth="1"/>
    <col min="13750" max="13750" width="32.6640625" bestFit="1" customWidth="1"/>
    <col min="13751" max="13751" width="29.33203125" bestFit="1" customWidth="1"/>
    <col min="13752" max="13752" width="39.21875" customWidth="1"/>
    <col min="13753" max="13753" width="12.21875" customWidth="1"/>
    <col min="13754" max="13754" width="15.77734375" bestFit="1" customWidth="1"/>
    <col min="13755" max="13755" width="11.88671875" customWidth="1"/>
    <col min="13756" max="13756" width="25.44140625" bestFit="1" customWidth="1"/>
    <col min="13757" max="13757" width="22.88671875" bestFit="1" customWidth="1"/>
    <col min="13758" max="13758" width="32.6640625" bestFit="1" customWidth="1"/>
    <col min="13759" max="13759" width="29.33203125" bestFit="1" customWidth="1"/>
    <col min="13760" max="13760" width="39.21875" customWidth="1"/>
    <col min="13761" max="13761" width="12.21875" customWidth="1"/>
    <col min="13762" max="13762" width="15.77734375" bestFit="1" customWidth="1"/>
    <col min="13763" max="13763" width="11.88671875" customWidth="1"/>
    <col min="13764" max="13764" width="25.44140625" bestFit="1" customWidth="1"/>
    <col min="13765" max="13765" width="22.88671875" bestFit="1" customWidth="1"/>
    <col min="13766" max="13766" width="32.6640625" bestFit="1" customWidth="1"/>
    <col min="13767" max="13767" width="29.33203125" bestFit="1" customWidth="1"/>
    <col min="13768" max="13768" width="39.21875" customWidth="1"/>
    <col min="13769" max="13769" width="12.21875" customWidth="1"/>
    <col min="13770" max="13770" width="15.77734375" bestFit="1" customWidth="1"/>
    <col min="13771" max="13771" width="11.88671875" customWidth="1"/>
    <col min="13772" max="13772" width="25.44140625" bestFit="1" customWidth="1"/>
    <col min="13773" max="13773" width="22.88671875" bestFit="1" customWidth="1"/>
    <col min="13774" max="13774" width="32.6640625" bestFit="1" customWidth="1"/>
    <col min="13775" max="13775" width="29.33203125" bestFit="1" customWidth="1"/>
    <col min="13776" max="13776" width="39.21875" customWidth="1"/>
    <col min="13777" max="13777" width="12.21875" customWidth="1"/>
    <col min="13778" max="13778" width="15.77734375" bestFit="1" customWidth="1"/>
    <col min="13779" max="13779" width="11.88671875" customWidth="1"/>
    <col min="13780" max="13780" width="25.44140625" bestFit="1" customWidth="1"/>
    <col min="13781" max="13781" width="22.88671875" bestFit="1" customWidth="1"/>
    <col min="13782" max="13782" width="32.6640625" bestFit="1" customWidth="1"/>
    <col min="13783" max="13783" width="29.33203125" bestFit="1" customWidth="1"/>
    <col min="13784" max="13784" width="39.21875" customWidth="1"/>
    <col min="13785" max="13785" width="12.21875" customWidth="1"/>
    <col min="13786" max="13786" width="15.77734375" bestFit="1" customWidth="1"/>
    <col min="13787" max="13787" width="11.88671875" customWidth="1"/>
    <col min="13788" max="13788" width="25.44140625" bestFit="1" customWidth="1"/>
    <col min="13789" max="13789" width="22.88671875" bestFit="1" customWidth="1"/>
    <col min="13790" max="13790" width="32.6640625" bestFit="1" customWidth="1"/>
    <col min="13791" max="13791" width="29.33203125" bestFit="1" customWidth="1"/>
    <col min="13792" max="13792" width="39.21875" customWidth="1"/>
    <col min="13793" max="13793" width="12.21875" customWidth="1"/>
    <col min="13794" max="13794" width="15.77734375" bestFit="1" customWidth="1"/>
    <col min="13795" max="13795" width="11.88671875" customWidth="1"/>
    <col min="13796" max="13796" width="25.44140625" bestFit="1" customWidth="1"/>
    <col min="13797" max="13797" width="22.88671875" bestFit="1" customWidth="1"/>
    <col min="13798" max="13798" width="32.6640625" bestFit="1" customWidth="1"/>
    <col min="13799" max="13799" width="29.33203125" bestFit="1" customWidth="1"/>
    <col min="13800" max="13800" width="39.21875" customWidth="1"/>
    <col min="13801" max="13801" width="12.21875" customWidth="1"/>
    <col min="13802" max="13802" width="15.77734375" bestFit="1" customWidth="1"/>
    <col min="13803" max="13803" width="11.88671875" customWidth="1"/>
    <col min="13804" max="13804" width="25.44140625" bestFit="1" customWidth="1"/>
    <col min="13805" max="13805" width="22.88671875" bestFit="1" customWidth="1"/>
    <col min="13806" max="13806" width="32.6640625" bestFit="1" customWidth="1"/>
    <col min="13807" max="13807" width="29.33203125" bestFit="1" customWidth="1"/>
    <col min="13808" max="13808" width="39.21875" customWidth="1"/>
    <col min="13809" max="13809" width="12.21875" customWidth="1"/>
    <col min="13810" max="13810" width="15.77734375" bestFit="1" customWidth="1"/>
    <col min="13811" max="13811" width="11.88671875" customWidth="1"/>
    <col min="13812" max="13812" width="25.44140625" bestFit="1" customWidth="1"/>
    <col min="13813" max="13813" width="22.88671875" bestFit="1" customWidth="1"/>
    <col min="13814" max="13814" width="32.6640625" bestFit="1" customWidth="1"/>
    <col min="13815" max="13815" width="29.33203125" bestFit="1" customWidth="1"/>
    <col min="13816" max="13816" width="39.21875" customWidth="1"/>
    <col min="13817" max="13817" width="12.21875" customWidth="1"/>
    <col min="13818" max="13818" width="15.77734375" bestFit="1" customWidth="1"/>
    <col min="13819" max="13819" width="11.88671875" customWidth="1"/>
    <col min="13820" max="13820" width="25.44140625" bestFit="1" customWidth="1"/>
    <col min="13821" max="13821" width="22.88671875" bestFit="1" customWidth="1"/>
    <col min="13822" max="13822" width="32.6640625" bestFit="1" customWidth="1"/>
    <col min="13823" max="13823" width="29.33203125" bestFit="1" customWidth="1"/>
    <col min="13824" max="13824" width="39.21875" customWidth="1"/>
    <col min="13825" max="13825" width="12.21875" customWidth="1"/>
    <col min="13826" max="13826" width="15.77734375" bestFit="1" customWidth="1"/>
    <col min="13827" max="13827" width="11.88671875" customWidth="1"/>
    <col min="13828" max="13828" width="25.44140625" bestFit="1" customWidth="1"/>
    <col min="13829" max="13829" width="22.88671875" bestFit="1" customWidth="1"/>
    <col min="13830" max="13830" width="32.6640625" bestFit="1" customWidth="1"/>
    <col min="13831" max="13831" width="29.33203125" bestFit="1" customWidth="1"/>
    <col min="13832" max="13832" width="39.21875" customWidth="1"/>
    <col min="13833" max="13833" width="12.21875" customWidth="1"/>
    <col min="13834" max="13834" width="15.77734375" bestFit="1" customWidth="1"/>
    <col min="13835" max="13835" width="11.88671875" customWidth="1"/>
    <col min="13836" max="13836" width="25.44140625" bestFit="1" customWidth="1"/>
    <col min="13837" max="13837" width="22.88671875" bestFit="1" customWidth="1"/>
    <col min="13838" max="13838" width="32.6640625" bestFit="1" customWidth="1"/>
    <col min="13839" max="13839" width="29.33203125" bestFit="1" customWidth="1"/>
    <col min="13840" max="13840" width="39.21875" customWidth="1"/>
    <col min="13841" max="13841" width="12.21875" customWidth="1"/>
    <col min="13842" max="13842" width="15.77734375" bestFit="1" customWidth="1"/>
    <col min="13843" max="13843" width="11.88671875" customWidth="1"/>
    <col min="13844" max="13844" width="25.44140625" bestFit="1" customWidth="1"/>
    <col min="13845" max="13845" width="22.88671875" bestFit="1" customWidth="1"/>
    <col min="13846" max="13846" width="32.6640625" bestFit="1" customWidth="1"/>
    <col min="13847" max="13847" width="29.33203125" bestFit="1" customWidth="1"/>
    <col min="13848" max="13848" width="39.21875" customWidth="1"/>
    <col min="13849" max="13849" width="12.21875" customWidth="1"/>
    <col min="13850" max="13850" width="15.77734375" bestFit="1" customWidth="1"/>
    <col min="13851" max="13851" width="11.88671875" customWidth="1"/>
    <col min="13852" max="13852" width="25.44140625" bestFit="1" customWidth="1"/>
    <col min="13853" max="13853" width="22.88671875" bestFit="1" customWidth="1"/>
    <col min="13854" max="13854" width="32.6640625" bestFit="1" customWidth="1"/>
    <col min="13855" max="13855" width="29.33203125" bestFit="1" customWidth="1"/>
    <col min="13856" max="13856" width="39.21875" customWidth="1"/>
    <col min="13857" max="13857" width="12.21875" customWidth="1"/>
    <col min="13858" max="13858" width="15.77734375" bestFit="1" customWidth="1"/>
    <col min="13859" max="13859" width="11.88671875" customWidth="1"/>
    <col min="13860" max="13860" width="25.44140625" bestFit="1" customWidth="1"/>
    <col min="13861" max="13861" width="22.88671875" bestFit="1" customWidth="1"/>
    <col min="13862" max="13862" width="32.6640625" bestFit="1" customWidth="1"/>
    <col min="13863" max="13863" width="29.33203125" bestFit="1" customWidth="1"/>
    <col min="13864" max="13864" width="39.21875" customWidth="1"/>
    <col min="13865" max="13865" width="12.21875" customWidth="1"/>
    <col min="13866" max="13866" width="15.77734375" bestFit="1" customWidth="1"/>
    <col min="13867" max="13867" width="11.88671875" customWidth="1"/>
    <col min="13868" max="13868" width="25.44140625" bestFit="1" customWidth="1"/>
    <col min="13869" max="13869" width="22.88671875" bestFit="1" customWidth="1"/>
    <col min="13870" max="13870" width="32.6640625" bestFit="1" customWidth="1"/>
    <col min="13871" max="13871" width="29.33203125" bestFit="1" customWidth="1"/>
    <col min="13872" max="13872" width="39.21875" customWidth="1"/>
    <col min="13873" max="13873" width="12.21875" customWidth="1"/>
    <col min="13874" max="13874" width="15.77734375" bestFit="1" customWidth="1"/>
    <col min="13875" max="13875" width="11.88671875" customWidth="1"/>
    <col min="13876" max="13876" width="25.44140625" bestFit="1" customWidth="1"/>
    <col min="13877" max="13877" width="22.88671875" bestFit="1" customWidth="1"/>
    <col min="13878" max="13878" width="32.6640625" bestFit="1" customWidth="1"/>
    <col min="13879" max="13879" width="29.33203125" bestFit="1" customWidth="1"/>
    <col min="13880" max="13880" width="39.21875" customWidth="1"/>
    <col min="13881" max="13881" width="12.21875" customWidth="1"/>
    <col min="13882" max="13882" width="15.77734375" bestFit="1" customWidth="1"/>
    <col min="13883" max="13883" width="11.88671875" customWidth="1"/>
    <col min="13884" max="13884" width="25.44140625" bestFit="1" customWidth="1"/>
    <col min="13885" max="13885" width="22.88671875" bestFit="1" customWidth="1"/>
    <col min="13886" max="13886" width="32.6640625" bestFit="1" customWidth="1"/>
    <col min="13887" max="13887" width="29.33203125" bestFit="1" customWidth="1"/>
    <col min="13888" max="13888" width="39.21875" customWidth="1"/>
    <col min="13889" max="13889" width="12.21875" customWidth="1"/>
    <col min="13890" max="13890" width="15.77734375" bestFit="1" customWidth="1"/>
    <col min="13891" max="13891" width="11.88671875" customWidth="1"/>
    <col min="13892" max="13892" width="25.44140625" bestFit="1" customWidth="1"/>
    <col min="13893" max="13893" width="22.88671875" bestFit="1" customWidth="1"/>
    <col min="13894" max="13894" width="32.6640625" bestFit="1" customWidth="1"/>
    <col min="13895" max="13895" width="29.33203125" bestFit="1" customWidth="1"/>
    <col min="13896" max="13896" width="39.21875" customWidth="1"/>
    <col min="13897" max="13897" width="12.21875" customWidth="1"/>
    <col min="13898" max="13898" width="15.77734375" bestFit="1" customWidth="1"/>
    <col min="13899" max="13899" width="11.88671875" customWidth="1"/>
    <col min="13900" max="13900" width="25.44140625" bestFit="1" customWidth="1"/>
    <col min="13901" max="13901" width="22.88671875" bestFit="1" customWidth="1"/>
    <col min="13902" max="13902" width="32.6640625" bestFit="1" customWidth="1"/>
    <col min="13903" max="13903" width="29.33203125" bestFit="1" customWidth="1"/>
    <col min="13904" max="13904" width="39.21875" customWidth="1"/>
    <col min="13905" max="13905" width="12.21875" customWidth="1"/>
    <col min="13906" max="13906" width="15.77734375" bestFit="1" customWidth="1"/>
    <col min="13907" max="13907" width="11.88671875" customWidth="1"/>
    <col min="13908" max="13908" width="25.44140625" bestFit="1" customWidth="1"/>
    <col min="13909" max="13909" width="22.88671875" bestFit="1" customWidth="1"/>
    <col min="13910" max="13910" width="32.6640625" bestFit="1" customWidth="1"/>
    <col min="13911" max="13911" width="29.33203125" bestFit="1" customWidth="1"/>
    <col min="13912" max="13912" width="39.21875" customWidth="1"/>
    <col min="13913" max="13913" width="12.21875" customWidth="1"/>
    <col min="13914" max="13914" width="15.77734375" bestFit="1" customWidth="1"/>
    <col min="13915" max="13915" width="11.88671875" customWidth="1"/>
    <col min="13916" max="13916" width="25.44140625" bestFit="1" customWidth="1"/>
    <col min="13917" max="13917" width="22.88671875" bestFit="1" customWidth="1"/>
    <col min="13918" max="13918" width="32.6640625" bestFit="1" customWidth="1"/>
    <col min="13919" max="13919" width="29.33203125" bestFit="1" customWidth="1"/>
    <col min="13920" max="13920" width="39.21875" customWidth="1"/>
    <col min="13921" max="13921" width="12.21875" customWidth="1"/>
    <col min="13922" max="13922" width="15.77734375" bestFit="1" customWidth="1"/>
    <col min="13923" max="13923" width="11.88671875" customWidth="1"/>
    <col min="13924" max="13924" width="25.44140625" bestFit="1" customWidth="1"/>
    <col min="13925" max="13925" width="22.88671875" bestFit="1" customWidth="1"/>
    <col min="13926" max="13926" width="32.6640625" bestFit="1" customWidth="1"/>
    <col min="13927" max="13927" width="29.33203125" bestFit="1" customWidth="1"/>
    <col min="13928" max="13928" width="39.21875" customWidth="1"/>
    <col min="13929" max="13929" width="12.21875" customWidth="1"/>
    <col min="13930" max="13930" width="15.77734375" bestFit="1" customWidth="1"/>
    <col min="13931" max="13931" width="11.88671875" customWidth="1"/>
    <col min="13932" max="13932" width="25.44140625" bestFit="1" customWidth="1"/>
    <col min="13933" max="13933" width="22.88671875" bestFit="1" customWidth="1"/>
    <col min="13934" max="13934" width="32.6640625" bestFit="1" customWidth="1"/>
    <col min="13935" max="13935" width="29.33203125" bestFit="1" customWidth="1"/>
    <col min="13936" max="13936" width="39.21875" customWidth="1"/>
    <col min="13937" max="13937" width="12.21875" customWidth="1"/>
    <col min="13938" max="13938" width="15.77734375" bestFit="1" customWidth="1"/>
    <col min="13939" max="13939" width="11.88671875" customWidth="1"/>
    <col min="13940" max="13940" width="25.44140625" bestFit="1" customWidth="1"/>
    <col min="13941" max="13941" width="22.88671875" bestFit="1" customWidth="1"/>
    <col min="13942" max="13942" width="32.6640625" bestFit="1" customWidth="1"/>
    <col min="13943" max="13943" width="29.33203125" bestFit="1" customWidth="1"/>
    <col min="13944" max="13944" width="39.21875" customWidth="1"/>
    <col min="13945" max="13945" width="12.21875" customWidth="1"/>
    <col min="13946" max="13946" width="15.77734375" bestFit="1" customWidth="1"/>
    <col min="13947" max="13947" width="11.88671875" customWidth="1"/>
    <col min="13948" max="13948" width="25.44140625" bestFit="1" customWidth="1"/>
    <col min="13949" max="13949" width="22.88671875" bestFit="1" customWidth="1"/>
    <col min="13950" max="13950" width="32.6640625" bestFit="1" customWidth="1"/>
    <col min="13951" max="13951" width="29.33203125" bestFit="1" customWidth="1"/>
    <col min="13952" max="13952" width="39.21875" customWidth="1"/>
    <col min="13953" max="13953" width="12.21875" customWidth="1"/>
    <col min="13954" max="13954" width="15.77734375" bestFit="1" customWidth="1"/>
    <col min="13955" max="13955" width="11.88671875" customWidth="1"/>
    <col min="13956" max="13956" width="25.44140625" bestFit="1" customWidth="1"/>
    <col min="13957" max="13957" width="22.88671875" bestFit="1" customWidth="1"/>
    <col min="13958" max="13958" width="32.6640625" bestFit="1" customWidth="1"/>
    <col min="13959" max="13959" width="29.33203125" bestFit="1" customWidth="1"/>
    <col min="13960" max="13960" width="39.21875" customWidth="1"/>
    <col min="13961" max="13961" width="12.21875" customWidth="1"/>
    <col min="13962" max="13962" width="15.77734375" bestFit="1" customWidth="1"/>
    <col min="13963" max="13963" width="11.88671875" customWidth="1"/>
    <col min="13964" max="13964" width="25.44140625" bestFit="1" customWidth="1"/>
    <col min="13965" max="13965" width="22.88671875" bestFit="1" customWidth="1"/>
    <col min="13966" max="13966" width="32.6640625" bestFit="1" customWidth="1"/>
    <col min="13967" max="13967" width="29.33203125" bestFit="1" customWidth="1"/>
    <col min="13968" max="13968" width="39.21875" customWidth="1"/>
    <col min="13969" max="13969" width="12.21875" customWidth="1"/>
    <col min="13970" max="13970" width="15.77734375" bestFit="1" customWidth="1"/>
    <col min="13971" max="13971" width="11.88671875" customWidth="1"/>
    <col min="13972" max="13972" width="25.44140625" bestFit="1" customWidth="1"/>
    <col min="13973" max="13973" width="22.88671875" bestFit="1" customWidth="1"/>
    <col min="13974" max="13974" width="32.6640625" bestFit="1" customWidth="1"/>
    <col min="13975" max="13975" width="29.33203125" bestFit="1" customWidth="1"/>
    <col min="13976" max="13976" width="39.21875" customWidth="1"/>
    <col min="13977" max="13977" width="12.21875" customWidth="1"/>
    <col min="13978" max="13978" width="15.77734375" bestFit="1" customWidth="1"/>
    <col min="13979" max="13979" width="11.88671875" customWidth="1"/>
    <col min="13980" max="13980" width="25.44140625" bestFit="1" customWidth="1"/>
    <col min="13981" max="13981" width="22.88671875" bestFit="1" customWidth="1"/>
    <col min="13982" max="13982" width="32.6640625" bestFit="1" customWidth="1"/>
    <col min="13983" max="13983" width="29.33203125" bestFit="1" customWidth="1"/>
    <col min="13984" max="13984" width="39.21875" customWidth="1"/>
    <col min="13985" max="13985" width="12.21875" customWidth="1"/>
    <col min="13986" max="13986" width="15.77734375" bestFit="1" customWidth="1"/>
    <col min="13987" max="13987" width="11.88671875" customWidth="1"/>
    <col min="13988" max="13988" width="25.44140625" bestFit="1" customWidth="1"/>
    <col min="13989" max="13989" width="22.88671875" bestFit="1" customWidth="1"/>
    <col min="13990" max="13990" width="32.6640625" bestFit="1" customWidth="1"/>
    <col min="13991" max="13991" width="29.33203125" bestFit="1" customWidth="1"/>
    <col min="13992" max="13992" width="39.21875" customWidth="1"/>
    <col min="13993" max="13993" width="12.21875" customWidth="1"/>
    <col min="13994" max="13994" width="15.77734375" bestFit="1" customWidth="1"/>
    <col min="13995" max="13995" width="11.88671875" customWidth="1"/>
    <col min="13996" max="13996" width="25.44140625" bestFit="1" customWidth="1"/>
    <col min="13997" max="13997" width="22.88671875" bestFit="1" customWidth="1"/>
    <col min="13998" max="13998" width="32.6640625" bestFit="1" customWidth="1"/>
    <col min="13999" max="13999" width="29.33203125" bestFit="1" customWidth="1"/>
    <col min="14000" max="14000" width="39.21875" customWidth="1"/>
    <col min="14001" max="14001" width="12.21875" customWidth="1"/>
    <col min="14002" max="14002" width="15.77734375" bestFit="1" customWidth="1"/>
    <col min="14003" max="14003" width="11.88671875" customWidth="1"/>
    <col min="14004" max="14004" width="25.44140625" bestFit="1" customWidth="1"/>
    <col min="14005" max="14005" width="22.88671875" bestFit="1" customWidth="1"/>
    <col min="14006" max="14006" width="32.6640625" bestFit="1" customWidth="1"/>
    <col min="14007" max="14007" width="29.33203125" bestFit="1" customWidth="1"/>
    <col min="14008" max="14008" width="39.21875" customWidth="1"/>
    <col min="14009" max="14009" width="12.21875" customWidth="1"/>
    <col min="14010" max="14010" width="15.77734375" bestFit="1" customWidth="1"/>
    <col min="14011" max="14011" width="11.88671875" customWidth="1"/>
    <col min="14012" max="14012" width="25.44140625" bestFit="1" customWidth="1"/>
    <col min="14013" max="14013" width="22.88671875" bestFit="1" customWidth="1"/>
    <col min="14014" max="14014" width="32.6640625" bestFit="1" customWidth="1"/>
    <col min="14015" max="14015" width="29.33203125" bestFit="1" customWidth="1"/>
    <col min="14016" max="14016" width="39.21875" customWidth="1"/>
    <col min="14017" max="14017" width="12.21875" customWidth="1"/>
    <col min="14018" max="14018" width="15.77734375" bestFit="1" customWidth="1"/>
    <col min="14019" max="14019" width="11.88671875" customWidth="1"/>
    <col min="14020" max="14020" width="25.44140625" bestFit="1" customWidth="1"/>
    <col min="14021" max="14021" width="22.88671875" bestFit="1" customWidth="1"/>
    <col min="14022" max="14022" width="32.6640625" bestFit="1" customWidth="1"/>
    <col min="14023" max="14023" width="29.33203125" bestFit="1" customWidth="1"/>
    <col min="14024" max="14024" width="39.21875" customWidth="1"/>
    <col min="14025" max="14025" width="12.21875" customWidth="1"/>
    <col min="14026" max="14026" width="15.77734375" bestFit="1" customWidth="1"/>
    <col min="14027" max="14027" width="11.88671875" customWidth="1"/>
    <col min="14028" max="14028" width="25.44140625" bestFit="1" customWidth="1"/>
    <col min="14029" max="14029" width="22.88671875" bestFit="1" customWidth="1"/>
    <col min="14030" max="14030" width="32.6640625" bestFit="1" customWidth="1"/>
    <col min="14031" max="14031" width="29.33203125" bestFit="1" customWidth="1"/>
    <col min="14032" max="14032" width="39.21875" customWidth="1"/>
    <col min="14033" max="14033" width="12.21875" customWidth="1"/>
    <col min="14034" max="14034" width="15.77734375" bestFit="1" customWidth="1"/>
    <col min="14035" max="14035" width="11.88671875" customWidth="1"/>
    <col min="14036" max="14036" width="25.44140625" bestFit="1" customWidth="1"/>
    <col min="14037" max="14037" width="22.88671875" bestFit="1" customWidth="1"/>
    <col min="14038" max="14038" width="32.6640625" bestFit="1" customWidth="1"/>
    <col min="14039" max="14039" width="29.33203125" bestFit="1" customWidth="1"/>
    <col min="14040" max="14040" width="39.21875" customWidth="1"/>
    <col min="14041" max="14041" width="12.21875" customWidth="1"/>
    <col min="14042" max="14042" width="15.77734375" bestFit="1" customWidth="1"/>
    <col min="14043" max="14043" width="11.88671875" customWidth="1"/>
    <col min="14044" max="14044" width="25.44140625" bestFit="1" customWidth="1"/>
    <col min="14045" max="14045" width="22.88671875" bestFit="1" customWidth="1"/>
    <col min="14046" max="14046" width="32.6640625" bestFit="1" customWidth="1"/>
    <col min="14047" max="14047" width="29.33203125" bestFit="1" customWidth="1"/>
    <col min="14048" max="14048" width="39.21875" customWidth="1"/>
    <col min="14049" max="14049" width="12.21875" customWidth="1"/>
    <col min="14050" max="14050" width="15.77734375" bestFit="1" customWidth="1"/>
    <col min="14051" max="14051" width="11.88671875" customWidth="1"/>
    <col min="14052" max="14052" width="25.44140625" bestFit="1" customWidth="1"/>
    <col min="14053" max="14053" width="22.88671875" bestFit="1" customWidth="1"/>
    <col min="14054" max="14054" width="32.6640625" bestFit="1" customWidth="1"/>
    <col min="14055" max="14055" width="29.33203125" bestFit="1" customWidth="1"/>
    <col min="14056" max="14056" width="39.21875" customWidth="1"/>
    <col min="14057" max="14057" width="12.21875" customWidth="1"/>
    <col min="14058" max="14058" width="15.77734375" bestFit="1" customWidth="1"/>
    <col min="14059" max="14059" width="11.88671875" customWidth="1"/>
    <col min="14060" max="14060" width="25.44140625" bestFit="1" customWidth="1"/>
    <col min="14061" max="14061" width="22.88671875" bestFit="1" customWidth="1"/>
    <col min="14062" max="14062" width="32.6640625" bestFit="1" customWidth="1"/>
    <col min="14063" max="14063" width="29.33203125" bestFit="1" customWidth="1"/>
    <col min="14064" max="14064" width="39.21875" customWidth="1"/>
    <col min="14065" max="14065" width="12.21875" customWidth="1"/>
    <col min="14066" max="14066" width="15.77734375" bestFit="1" customWidth="1"/>
    <col min="14067" max="14067" width="11.88671875" customWidth="1"/>
    <col min="14068" max="14068" width="25.44140625" bestFit="1" customWidth="1"/>
    <col min="14069" max="14069" width="22.88671875" bestFit="1" customWidth="1"/>
    <col min="14070" max="14070" width="32.6640625" bestFit="1" customWidth="1"/>
    <col min="14071" max="14071" width="29.33203125" bestFit="1" customWidth="1"/>
    <col min="14072" max="14072" width="39.21875" customWidth="1"/>
    <col min="14073" max="14073" width="12.21875" customWidth="1"/>
    <col min="14074" max="14074" width="15.77734375" bestFit="1" customWidth="1"/>
    <col min="14075" max="14075" width="11.88671875" customWidth="1"/>
    <col min="14076" max="14076" width="25.44140625" bestFit="1" customWidth="1"/>
    <col min="14077" max="14077" width="22.88671875" bestFit="1" customWidth="1"/>
    <col min="14078" max="14078" width="32.6640625" bestFit="1" customWidth="1"/>
    <col min="14079" max="14079" width="29.33203125" bestFit="1" customWidth="1"/>
    <col min="14080" max="14080" width="39.21875" customWidth="1"/>
    <col min="14081" max="14081" width="12.21875" customWidth="1"/>
    <col min="14082" max="14082" width="15.77734375" bestFit="1" customWidth="1"/>
    <col min="14083" max="14083" width="11.88671875" customWidth="1"/>
    <col min="14084" max="14084" width="25.44140625" bestFit="1" customWidth="1"/>
    <col min="14085" max="14085" width="22.88671875" bestFit="1" customWidth="1"/>
    <col min="14086" max="14086" width="32.6640625" bestFit="1" customWidth="1"/>
    <col min="14087" max="14087" width="29.33203125" bestFit="1" customWidth="1"/>
    <col min="14088" max="14088" width="39.21875" customWidth="1"/>
    <col min="14089" max="14089" width="12.21875" customWidth="1"/>
    <col min="14090" max="14090" width="15.77734375" bestFit="1" customWidth="1"/>
    <col min="14091" max="14091" width="11.88671875" customWidth="1"/>
    <col min="14092" max="14092" width="25.44140625" bestFit="1" customWidth="1"/>
    <col min="14093" max="14093" width="22.88671875" bestFit="1" customWidth="1"/>
    <col min="14094" max="14094" width="32.6640625" bestFit="1" customWidth="1"/>
    <col min="14095" max="14095" width="29.33203125" bestFit="1" customWidth="1"/>
    <col min="14096" max="14096" width="39.21875" customWidth="1"/>
    <col min="14097" max="14097" width="12.21875" customWidth="1"/>
    <col min="14098" max="14098" width="15.77734375" bestFit="1" customWidth="1"/>
    <col min="14099" max="14099" width="11.88671875" customWidth="1"/>
    <col min="14100" max="14100" width="25.44140625" bestFit="1" customWidth="1"/>
    <col min="14101" max="14101" width="22.88671875" bestFit="1" customWidth="1"/>
    <col min="14102" max="14102" width="32.6640625" bestFit="1" customWidth="1"/>
    <col min="14103" max="14103" width="29.33203125" bestFit="1" customWidth="1"/>
    <col min="14104" max="14104" width="39.21875" customWidth="1"/>
    <col min="14105" max="14105" width="12.21875" customWidth="1"/>
    <col min="14106" max="14106" width="15.77734375" bestFit="1" customWidth="1"/>
    <col min="14107" max="14107" width="11.88671875" customWidth="1"/>
    <col min="14108" max="14108" width="25.44140625" bestFit="1" customWidth="1"/>
    <col min="14109" max="14109" width="22.88671875" bestFit="1" customWidth="1"/>
    <col min="14110" max="14110" width="32.6640625" bestFit="1" customWidth="1"/>
    <col min="14111" max="14111" width="29.33203125" bestFit="1" customWidth="1"/>
    <col min="14112" max="14112" width="39.21875" customWidth="1"/>
    <col min="14113" max="14113" width="12.21875" customWidth="1"/>
    <col min="14114" max="14114" width="15.77734375" bestFit="1" customWidth="1"/>
    <col min="14115" max="14115" width="11.88671875" customWidth="1"/>
    <col min="14116" max="14116" width="25.44140625" bestFit="1" customWidth="1"/>
    <col min="14117" max="14117" width="22.88671875" bestFit="1" customWidth="1"/>
    <col min="14118" max="14118" width="32.6640625" bestFit="1" customWidth="1"/>
    <col min="14119" max="14119" width="29.33203125" bestFit="1" customWidth="1"/>
    <col min="14120" max="14120" width="39.21875" customWidth="1"/>
    <col min="14121" max="14121" width="12.21875" customWidth="1"/>
    <col min="14122" max="14122" width="15.77734375" bestFit="1" customWidth="1"/>
    <col min="14123" max="14123" width="11.88671875" customWidth="1"/>
    <col min="14124" max="14124" width="25.44140625" bestFit="1" customWidth="1"/>
    <col min="14125" max="14125" width="22.88671875" bestFit="1" customWidth="1"/>
    <col min="14126" max="14126" width="32.6640625" bestFit="1" customWidth="1"/>
    <col min="14127" max="14127" width="29.33203125" bestFit="1" customWidth="1"/>
    <col min="14128" max="14128" width="39.21875" customWidth="1"/>
    <col min="14129" max="14129" width="12.21875" customWidth="1"/>
    <col min="14130" max="14130" width="15.77734375" bestFit="1" customWidth="1"/>
    <col min="14131" max="14131" width="11.88671875" customWidth="1"/>
    <col min="14132" max="14132" width="25.44140625" bestFit="1" customWidth="1"/>
    <col min="14133" max="14133" width="22.88671875" bestFit="1" customWidth="1"/>
    <col min="14134" max="14134" width="32.6640625" bestFit="1" customWidth="1"/>
    <col min="14135" max="14135" width="29.33203125" bestFit="1" customWidth="1"/>
    <col min="14136" max="14136" width="39.21875" customWidth="1"/>
    <col min="14137" max="14137" width="12.21875" customWidth="1"/>
    <col min="14138" max="14138" width="15.77734375" bestFit="1" customWidth="1"/>
    <col min="14139" max="14139" width="11.88671875" customWidth="1"/>
    <col min="14140" max="14140" width="25.44140625" bestFit="1" customWidth="1"/>
    <col min="14141" max="14141" width="22.88671875" bestFit="1" customWidth="1"/>
    <col min="14142" max="14142" width="32.6640625" bestFit="1" customWidth="1"/>
    <col min="14143" max="14143" width="29.33203125" bestFit="1" customWidth="1"/>
    <col min="14144" max="14144" width="39.21875" customWidth="1"/>
    <col min="14145" max="14145" width="12.21875" customWidth="1"/>
    <col min="14146" max="14146" width="15.77734375" bestFit="1" customWidth="1"/>
    <col min="14147" max="14147" width="11.88671875" customWidth="1"/>
    <col min="14148" max="14148" width="25.44140625" bestFit="1" customWidth="1"/>
    <col min="14149" max="14149" width="22.88671875" bestFit="1" customWidth="1"/>
    <col min="14150" max="14150" width="32.6640625" bestFit="1" customWidth="1"/>
    <col min="14151" max="14151" width="29.33203125" bestFit="1" customWidth="1"/>
    <col min="14152" max="14152" width="39.21875" customWidth="1"/>
    <col min="14153" max="14153" width="12.21875" customWidth="1"/>
    <col min="14154" max="14154" width="15.77734375" bestFit="1" customWidth="1"/>
    <col min="14155" max="14155" width="11.88671875" customWidth="1"/>
    <col min="14156" max="14156" width="25.44140625" bestFit="1" customWidth="1"/>
    <col min="14157" max="14157" width="22.88671875" bestFit="1" customWidth="1"/>
    <col min="14158" max="14158" width="32.6640625" bestFit="1" customWidth="1"/>
    <col min="14159" max="14159" width="29.33203125" bestFit="1" customWidth="1"/>
    <col min="14160" max="14160" width="39.21875" customWidth="1"/>
    <col min="14161" max="14161" width="12.21875" customWidth="1"/>
    <col min="14162" max="14162" width="15.77734375" bestFit="1" customWidth="1"/>
    <col min="14163" max="14163" width="11.88671875" customWidth="1"/>
    <col min="14164" max="14164" width="25.44140625" bestFit="1" customWidth="1"/>
    <col min="14165" max="14165" width="22.88671875" bestFit="1" customWidth="1"/>
    <col min="14166" max="14166" width="32.6640625" bestFit="1" customWidth="1"/>
    <col min="14167" max="14167" width="29.33203125" bestFit="1" customWidth="1"/>
    <col min="14168" max="14168" width="39.21875" customWidth="1"/>
    <col min="14169" max="14169" width="12.21875" customWidth="1"/>
    <col min="14170" max="14170" width="15.77734375" bestFit="1" customWidth="1"/>
    <col min="14171" max="14171" width="11.88671875" customWidth="1"/>
    <col min="14172" max="14172" width="25.44140625" bestFit="1" customWidth="1"/>
    <col min="14173" max="14173" width="22.88671875" bestFit="1" customWidth="1"/>
    <col min="14174" max="14174" width="32.6640625" bestFit="1" customWidth="1"/>
    <col min="14175" max="14175" width="29.33203125" bestFit="1" customWidth="1"/>
    <col min="14176" max="14176" width="39.21875" customWidth="1"/>
    <col min="14177" max="14177" width="12.21875" customWidth="1"/>
    <col min="14178" max="14178" width="15.77734375" bestFit="1" customWidth="1"/>
    <col min="14179" max="14179" width="11.88671875" customWidth="1"/>
    <col min="14180" max="14180" width="25.44140625" bestFit="1" customWidth="1"/>
    <col min="14181" max="14181" width="22.88671875" bestFit="1" customWidth="1"/>
    <col min="14182" max="14182" width="32.6640625" bestFit="1" customWidth="1"/>
    <col min="14183" max="14183" width="29.33203125" bestFit="1" customWidth="1"/>
    <col min="14184" max="14184" width="39.21875" customWidth="1"/>
    <col min="14185" max="14185" width="12.21875" customWidth="1"/>
    <col min="14186" max="14186" width="15.77734375" bestFit="1" customWidth="1"/>
    <col min="14187" max="14187" width="11.88671875" customWidth="1"/>
    <col min="14188" max="14188" width="25.44140625" bestFit="1" customWidth="1"/>
    <col min="14189" max="14189" width="22.88671875" bestFit="1" customWidth="1"/>
    <col min="14190" max="14190" width="32.6640625" bestFit="1" customWidth="1"/>
    <col min="14191" max="14191" width="29.33203125" bestFit="1" customWidth="1"/>
    <col min="14192" max="14192" width="39.21875" customWidth="1"/>
    <col min="14193" max="14193" width="12.21875" customWidth="1"/>
    <col min="14194" max="14194" width="15.77734375" bestFit="1" customWidth="1"/>
    <col min="14195" max="14195" width="11.88671875" customWidth="1"/>
    <col min="14196" max="14196" width="25.44140625" bestFit="1" customWidth="1"/>
    <col min="14197" max="14197" width="22.88671875" bestFit="1" customWidth="1"/>
    <col min="14198" max="14198" width="32.6640625" bestFit="1" customWidth="1"/>
    <col min="14199" max="14199" width="29.33203125" bestFit="1" customWidth="1"/>
    <col min="14200" max="14200" width="39.21875" customWidth="1"/>
    <col min="14201" max="14201" width="12.21875" customWidth="1"/>
    <col min="14202" max="14202" width="15.77734375" bestFit="1" customWidth="1"/>
    <col min="14203" max="14203" width="11.88671875" customWidth="1"/>
    <col min="14204" max="14204" width="25.44140625" bestFit="1" customWidth="1"/>
    <col min="14205" max="14205" width="22.88671875" bestFit="1" customWidth="1"/>
    <col min="14206" max="14206" width="32.6640625" bestFit="1" customWidth="1"/>
    <col min="14207" max="14207" width="29.33203125" bestFit="1" customWidth="1"/>
    <col min="14208" max="14208" width="39.21875" customWidth="1"/>
    <col min="14209" max="14209" width="12.21875" customWidth="1"/>
    <col min="14210" max="14210" width="15.77734375" bestFit="1" customWidth="1"/>
    <col min="14211" max="14211" width="11.88671875" customWidth="1"/>
    <col min="14212" max="14212" width="25.44140625" bestFit="1" customWidth="1"/>
    <col min="14213" max="14213" width="22.88671875" bestFit="1" customWidth="1"/>
    <col min="14214" max="14214" width="32.6640625" bestFit="1" customWidth="1"/>
    <col min="14215" max="14215" width="29.33203125" bestFit="1" customWidth="1"/>
    <col min="14216" max="14216" width="39.21875" customWidth="1"/>
    <col min="14217" max="14217" width="12.21875" customWidth="1"/>
    <col min="14218" max="14218" width="15.77734375" bestFit="1" customWidth="1"/>
    <col min="14219" max="14219" width="11.88671875" customWidth="1"/>
    <col min="14220" max="14220" width="25.44140625" bestFit="1" customWidth="1"/>
    <col min="14221" max="14221" width="22.88671875" bestFit="1" customWidth="1"/>
    <col min="14222" max="14222" width="32.6640625" bestFit="1" customWidth="1"/>
    <col min="14223" max="14223" width="29.33203125" bestFit="1" customWidth="1"/>
    <col min="14224" max="14224" width="39.21875" customWidth="1"/>
    <col min="14225" max="14225" width="12.21875" customWidth="1"/>
    <col min="14226" max="14226" width="15.77734375" bestFit="1" customWidth="1"/>
    <col min="14227" max="14227" width="11.88671875" customWidth="1"/>
    <col min="14228" max="14228" width="25.44140625" bestFit="1" customWidth="1"/>
    <col min="14229" max="14229" width="22.88671875" bestFit="1" customWidth="1"/>
    <col min="14230" max="14230" width="32.6640625" bestFit="1" customWidth="1"/>
    <col min="14231" max="14231" width="29.33203125" bestFit="1" customWidth="1"/>
    <col min="14232" max="14232" width="39.21875" customWidth="1"/>
    <col min="14233" max="14233" width="12.21875" customWidth="1"/>
    <col min="14234" max="14234" width="15.77734375" bestFit="1" customWidth="1"/>
    <col min="14235" max="14235" width="11.88671875" customWidth="1"/>
    <col min="14236" max="14236" width="25.44140625" bestFit="1" customWidth="1"/>
    <col min="14237" max="14237" width="22.88671875" bestFit="1" customWidth="1"/>
    <col min="14238" max="14238" width="32.6640625" bestFit="1" customWidth="1"/>
    <col min="14239" max="14239" width="29.33203125" bestFit="1" customWidth="1"/>
    <col min="14240" max="14240" width="39.21875" customWidth="1"/>
    <col min="14241" max="14241" width="12.21875" customWidth="1"/>
    <col min="14242" max="14242" width="15.77734375" bestFit="1" customWidth="1"/>
    <col min="14243" max="14243" width="11.88671875" customWidth="1"/>
    <col min="14244" max="14244" width="25.44140625" bestFit="1" customWidth="1"/>
    <col min="14245" max="14245" width="22.88671875" bestFit="1" customWidth="1"/>
    <col min="14246" max="14246" width="32.6640625" bestFit="1" customWidth="1"/>
    <col min="14247" max="14247" width="29.33203125" bestFit="1" customWidth="1"/>
    <col min="14248" max="14248" width="39.21875" customWidth="1"/>
    <col min="14249" max="14249" width="12.21875" customWidth="1"/>
    <col min="14250" max="14250" width="15.77734375" bestFit="1" customWidth="1"/>
    <col min="14251" max="14251" width="11.88671875" customWidth="1"/>
    <col min="14252" max="14252" width="25.44140625" bestFit="1" customWidth="1"/>
    <col min="14253" max="14253" width="22.88671875" bestFit="1" customWidth="1"/>
    <col min="14254" max="14254" width="32.6640625" bestFit="1" customWidth="1"/>
    <col min="14255" max="14255" width="29.33203125" bestFit="1" customWidth="1"/>
    <col min="14256" max="14256" width="39.21875" customWidth="1"/>
    <col min="14257" max="14257" width="12.21875" customWidth="1"/>
    <col min="14258" max="14258" width="15.77734375" bestFit="1" customWidth="1"/>
    <col min="14259" max="14259" width="11.88671875" customWidth="1"/>
    <col min="14260" max="14260" width="25.44140625" bestFit="1" customWidth="1"/>
    <col min="14261" max="14261" width="22.88671875" bestFit="1" customWidth="1"/>
    <col min="14262" max="14262" width="32.6640625" bestFit="1" customWidth="1"/>
    <col min="14263" max="14263" width="29.33203125" bestFit="1" customWidth="1"/>
    <col min="14264" max="14264" width="39.21875" customWidth="1"/>
    <col min="14265" max="14265" width="12.21875" customWidth="1"/>
    <col min="14266" max="14266" width="15.77734375" bestFit="1" customWidth="1"/>
    <col min="14267" max="14267" width="11.88671875" customWidth="1"/>
    <col min="14268" max="14268" width="25.44140625" bestFit="1" customWidth="1"/>
    <col min="14269" max="14269" width="22.88671875" bestFit="1" customWidth="1"/>
    <col min="14270" max="14270" width="32.6640625" bestFit="1" customWidth="1"/>
    <col min="14271" max="14271" width="29.33203125" bestFit="1" customWidth="1"/>
    <col min="14272" max="14272" width="39.21875" customWidth="1"/>
    <col min="14273" max="14273" width="12.21875" customWidth="1"/>
    <col min="14274" max="14274" width="15.77734375" bestFit="1" customWidth="1"/>
    <col min="14275" max="14275" width="11.88671875" customWidth="1"/>
    <col min="14276" max="14276" width="25.44140625" bestFit="1" customWidth="1"/>
    <col min="14277" max="14277" width="22.88671875" bestFit="1" customWidth="1"/>
    <col min="14278" max="14278" width="32.6640625" bestFit="1" customWidth="1"/>
    <col min="14279" max="14279" width="29.33203125" bestFit="1" customWidth="1"/>
    <col min="14280" max="14280" width="39.21875" customWidth="1"/>
    <col min="14281" max="14281" width="12.21875" customWidth="1"/>
    <col min="14282" max="14282" width="15.77734375" bestFit="1" customWidth="1"/>
    <col min="14283" max="14283" width="11.88671875" customWidth="1"/>
    <col min="14284" max="14284" width="25.44140625" bestFit="1" customWidth="1"/>
    <col min="14285" max="14285" width="22.88671875" bestFit="1" customWidth="1"/>
    <col min="14286" max="14286" width="32.6640625" bestFit="1" customWidth="1"/>
    <col min="14287" max="14287" width="29.33203125" bestFit="1" customWidth="1"/>
    <col min="14288" max="14288" width="39.21875" customWidth="1"/>
    <col min="14289" max="14289" width="12.21875" customWidth="1"/>
    <col min="14290" max="14290" width="15.77734375" bestFit="1" customWidth="1"/>
    <col min="14291" max="14291" width="11.88671875" customWidth="1"/>
    <col min="14292" max="14292" width="25.44140625" bestFit="1" customWidth="1"/>
    <col min="14293" max="14293" width="22.88671875" bestFit="1" customWidth="1"/>
    <col min="14294" max="14294" width="32.6640625" bestFit="1" customWidth="1"/>
    <col min="14295" max="14295" width="29.33203125" bestFit="1" customWidth="1"/>
    <col min="14296" max="14296" width="39.21875" customWidth="1"/>
    <col min="14297" max="14297" width="12.21875" customWidth="1"/>
    <col min="14298" max="14298" width="15.77734375" bestFit="1" customWidth="1"/>
    <col min="14299" max="14299" width="11.88671875" customWidth="1"/>
    <col min="14300" max="14300" width="25.44140625" bestFit="1" customWidth="1"/>
    <col min="14301" max="14301" width="22.88671875" bestFit="1" customWidth="1"/>
    <col min="14302" max="14302" width="32.6640625" bestFit="1" customWidth="1"/>
    <col min="14303" max="14303" width="29.33203125" bestFit="1" customWidth="1"/>
    <col min="14304" max="14304" width="39.21875" customWidth="1"/>
    <col min="14305" max="14305" width="12.21875" customWidth="1"/>
    <col min="14306" max="14306" width="15.77734375" bestFit="1" customWidth="1"/>
    <col min="14307" max="14307" width="11.88671875" customWidth="1"/>
    <col min="14308" max="14308" width="25.44140625" bestFit="1" customWidth="1"/>
    <col min="14309" max="14309" width="22.88671875" bestFit="1" customWidth="1"/>
    <col min="14310" max="14310" width="32.6640625" bestFit="1" customWidth="1"/>
    <col min="14311" max="14311" width="29.33203125" bestFit="1" customWidth="1"/>
    <col min="14312" max="14312" width="39.21875" customWidth="1"/>
    <col min="14313" max="14313" width="12.21875" customWidth="1"/>
    <col min="14314" max="14314" width="15.77734375" bestFit="1" customWidth="1"/>
    <col min="14315" max="14315" width="11.88671875" customWidth="1"/>
    <col min="14316" max="14316" width="25.44140625" bestFit="1" customWidth="1"/>
    <col min="14317" max="14317" width="22.88671875" bestFit="1" customWidth="1"/>
    <col min="14318" max="14318" width="32.6640625" bestFit="1" customWidth="1"/>
    <col min="14319" max="14319" width="29.33203125" bestFit="1" customWidth="1"/>
    <col min="14320" max="14320" width="39.21875" customWidth="1"/>
    <col min="14321" max="14321" width="12.21875" customWidth="1"/>
    <col min="14322" max="14322" width="15.77734375" bestFit="1" customWidth="1"/>
    <col min="14323" max="14323" width="11.88671875" customWidth="1"/>
    <col min="14324" max="14324" width="25.44140625" bestFit="1" customWidth="1"/>
    <col min="14325" max="14325" width="22.88671875" bestFit="1" customWidth="1"/>
    <col min="14326" max="14326" width="32.6640625" bestFit="1" customWidth="1"/>
    <col min="14327" max="14327" width="29.33203125" bestFit="1" customWidth="1"/>
    <col min="14328" max="14328" width="39.21875" customWidth="1"/>
    <col min="14329" max="14329" width="12.21875" customWidth="1"/>
    <col min="14330" max="14330" width="15.77734375" bestFit="1" customWidth="1"/>
    <col min="14331" max="14331" width="11.88671875" customWidth="1"/>
    <col min="14332" max="14332" width="25.44140625" bestFit="1" customWidth="1"/>
    <col min="14333" max="14333" width="22.88671875" bestFit="1" customWidth="1"/>
    <col min="14334" max="14334" width="32.6640625" bestFit="1" customWidth="1"/>
    <col min="14335" max="14335" width="29.33203125" bestFit="1" customWidth="1"/>
    <col min="14336" max="14336" width="39.21875" customWidth="1"/>
    <col min="14337" max="14337" width="12.21875" customWidth="1"/>
    <col min="14338" max="14338" width="15.77734375" bestFit="1" customWidth="1"/>
    <col min="14339" max="14339" width="11.88671875" customWidth="1"/>
    <col min="14340" max="14340" width="25.44140625" bestFit="1" customWidth="1"/>
    <col min="14341" max="14341" width="22.88671875" bestFit="1" customWidth="1"/>
    <col min="14342" max="14342" width="32.6640625" bestFit="1" customWidth="1"/>
    <col min="14343" max="14343" width="29.33203125" bestFit="1" customWidth="1"/>
    <col min="14344" max="14344" width="39.21875" customWidth="1"/>
    <col min="14345" max="14345" width="12.21875" customWidth="1"/>
    <col min="14346" max="14346" width="15.77734375" bestFit="1" customWidth="1"/>
    <col min="14347" max="14347" width="11.88671875" customWidth="1"/>
    <col min="14348" max="14348" width="25.44140625" bestFit="1" customWidth="1"/>
    <col min="14349" max="14349" width="22.88671875" bestFit="1" customWidth="1"/>
    <col min="14350" max="14350" width="32.6640625" bestFit="1" customWidth="1"/>
    <col min="14351" max="14351" width="29.33203125" bestFit="1" customWidth="1"/>
    <col min="14352" max="14352" width="39.21875" customWidth="1"/>
    <col min="14353" max="14353" width="12.21875" customWidth="1"/>
    <col min="14354" max="14354" width="15.77734375" bestFit="1" customWidth="1"/>
    <col min="14355" max="14355" width="11.88671875" customWidth="1"/>
    <col min="14356" max="14356" width="25.44140625" bestFit="1" customWidth="1"/>
    <col min="14357" max="14357" width="22.88671875" bestFit="1" customWidth="1"/>
    <col min="14358" max="14358" width="32.6640625" bestFit="1" customWidth="1"/>
    <col min="14359" max="14359" width="29.33203125" bestFit="1" customWidth="1"/>
    <col min="14360" max="14360" width="39.21875" customWidth="1"/>
    <col min="14361" max="14361" width="12.21875" customWidth="1"/>
    <col min="14362" max="14362" width="15.77734375" bestFit="1" customWidth="1"/>
    <col min="14363" max="14363" width="11.88671875" customWidth="1"/>
    <col min="14364" max="14364" width="25.44140625" bestFit="1" customWidth="1"/>
    <col min="14365" max="14365" width="22.88671875" bestFit="1" customWidth="1"/>
    <col min="14366" max="14366" width="32.6640625" bestFit="1" customWidth="1"/>
    <col min="14367" max="14367" width="29.33203125" bestFit="1" customWidth="1"/>
    <col min="14368" max="14368" width="39.21875" customWidth="1"/>
    <col min="14369" max="14369" width="12.21875" customWidth="1"/>
    <col min="14370" max="14370" width="15.77734375" bestFit="1" customWidth="1"/>
    <col min="14371" max="14371" width="11.88671875" customWidth="1"/>
    <col min="14372" max="14372" width="25.44140625" bestFit="1" customWidth="1"/>
    <col min="14373" max="14373" width="22.88671875" bestFit="1" customWidth="1"/>
    <col min="14374" max="14374" width="32.6640625" bestFit="1" customWidth="1"/>
    <col min="14375" max="14375" width="29.33203125" bestFit="1" customWidth="1"/>
    <col min="14376" max="14376" width="39.21875" customWidth="1"/>
    <col min="14377" max="14377" width="12.21875" customWidth="1"/>
    <col min="14378" max="14378" width="15.77734375" bestFit="1" customWidth="1"/>
    <col min="14379" max="14379" width="11.88671875" customWidth="1"/>
    <col min="14380" max="14380" width="25.44140625" bestFit="1" customWidth="1"/>
    <col min="14381" max="14381" width="22.88671875" bestFit="1" customWidth="1"/>
    <col min="14382" max="14382" width="32.6640625" bestFit="1" customWidth="1"/>
    <col min="14383" max="14383" width="29.33203125" bestFit="1" customWidth="1"/>
    <col min="14384" max="14384" width="39.21875" customWidth="1"/>
    <col min="14385" max="14385" width="12.21875" customWidth="1"/>
    <col min="14386" max="14386" width="15.77734375" bestFit="1" customWidth="1"/>
    <col min="14387" max="14387" width="11.88671875" customWidth="1"/>
    <col min="14388" max="14388" width="25.44140625" bestFit="1" customWidth="1"/>
    <col min="14389" max="14389" width="22.88671875" bestFit="1" customWidth="1"/>
    <col min="14390" max="14390" width="32.6640625" bestFit="1" customWidth="1"/>
    <col min="14391" max="14391" width="29.33203125" bestFit="1" customWidth="1"/>
    <col min="14392" max="14392" width="39.21875" customWidth="1"/>
    <col min="14393" max="14393" width="12.21875" customWidth="1"/>
    <col min="14394" max="14394" width="15.77734375" bestFit="1" customWidth="1"/>
    <col min="14395" max="14395" width="11.88671875" customWidth="1"/>
    <col min="14396" max="14396" width="25.44140625" bestFit="1" customWidth="1"/>
    <col min="14397" max="14397" width="22.88671875" bestFit="1" customWidth="1"/>
    <col min="14398" max="14398" width="32.6640625" bestFit="1" customWidth="1"/>
    <col min="14399" max="14399" width="29.33203125" bestFit="1" customWidth="1"/>
    <col min="14400" max="14400" width="39.21875" customWidth="1"/>
    <col min="14401" max="14401" width="12.21875" customWidth="1"/>
    <col min="14402" max="14402" width="15.77734375" bestFit="1" customWidth="1"/>
    <col min="14403" max="14403" width="11.88671875" customWidth="1"/>
    <col min="14404" max="14404" width="25.44140625" bestFit="1" customWidth="1"/>
    <col min="14405" max="14405" width="22.88671875" bestFit="1" customWidth="1"/>
    <col min="14406" max="14406" width="32.6640625" bestFit="1" customWidth="1"/>
    <col min="14407" max="14407" width="29.33203125" bestFit="1" customWidth="1"/>
    <col min="14408" max="14408" width="39.21875" customWidth="1"/>
    <col min="14409" max="14409" width="12.21875" customWidth="1"/>
    <col min="14410" max="14410" width="15.77734375" bestFit="1" customWidth="1"/>
    <col min="14411" max="14411" width="11.88671875" customWidth="1"/>
    <col min="14412" max="14412" width="25.44140625" bestFit="1" customWidth="1"/>
    <col min="14413" max="14413" width="22.88671875" bestFit="1" customWidth="1"/>
    <col min="14414" max="14414" width="32.6640625" bestFit="1" customWidth="1"/>
    <col min="14415" max="14415" width="29.33203125" bestFit="1" customWidth="1"/>
    <col min="14416" max="14416" width="39.21875" customWidth="1"/>
    <col min="14417" max="14417" width="12.21875" customWidth="1"/>
    <col min="14418" max="14418" width="15.77734375" bestFit="1" customWidth="1"/>
    <col min="14419" max="14419" width="11.88671875" customWidth="1"/>
    <col min="14420" max="14420" width="25.44140625" bestFit="1" customWidth="1"/>
    <col min="14421" max="14421" width="22.88671875" bestFit="1" customWidth="1"/>
    <col min="14422" max="14422" width="32.6640625" bestFit="1" customWidth="1"/>
    <col min="14423" max="14423" width="29.33203125" bestFit="1" customWidth="1"/>
    <col min="14424" max="14424" width="39.21875" customWidth="1"/>
    <col min="14425" max="14425" width="12.21875" customWidth="1"/>
    <col min="14426" max="14426" width="15.77734375" bestFit="1" customWidth="1"/>
    <col min="14427" max="14427" width="11.88671875" customWidth="1"/>
    <col min="14428" max="14428" width="25.44140625" bestFit="1" customWidth="1"/>
    <col min="14429" max="14429" width="22.88671875" bestFit="1" customWidth="1"/>
    <col min="14430" max="14430" width="32.6640625" bestFit="1" customWidth="1"/>
    <col min="14431" max="14431" width="29.33203125" bestFit="1" customWidth="1"/>
    <col min="14432" max="14432" width="39.21875" customWidth="1"/>
    <col min="14433" max="14433" width="12.21875" customWidth="1"/>
    <col min="14434" max="14434" width="15.77734375" bestFit="1" customWidth="1"/>
    <col min="14435" max="14435" width="11.88671875" customWidth="1"/>
    <col min="14436" max="14436" width="25.44140625" bestFit="1" customWidth="1"/>
    <col min="14437" max="14437" width="22.88671875" bestFit="1" customWidth="1"/>
    <col min="14438" max="14438" width="32.6640625" bestFit="1" customWidth="1"/>
    <col min="14439" max="14439" width="29.33203125" bestFit="1" customWidth="1"/>
    <col min="14440" max="14440" width="39.21875" customWidth="1"/>
    <col min="14441" max="14441" width="12.21875" customWidth="1"/>
    <col min="14442" max="14442" width="15.77734375" bestFit="1" customWidth="1"/>
    <col min="14443" max="14443" width="11.88671875" customWidth="1"/>
    <col min="14444" max="14444" width="25.44140625" bestFit="1" customWidth="1"/>
    <col min="14445" max="14445" width="22.88671875" bestFit="1" customWidth="1"/>
    <col min="14446" max="14446" width="32.6640625" bestFit="1" customWidth="1"/>
    <col min="14447" max="14447" width="29.33203125" bestFit="1" customWidth="1"/>
    <col min="14448" max="14448" width="39.21875" customWidth="1"/>
    <col min="14449" max="14449" width="12.21875" customWidth="1"/>
    <col min="14450" max="14450" width="15.77734375" bestFit="1" customWidth="1"/>
    <col min="14451" max="14451" width="11.88671875" customWidth="1"/>
    <col min="14452" max="14452" width="25.44140625" bestFit="1" customWidth="1"/>
    <col min="14453" max="14453" width="22.88671875" bestFit="1" customWidth="1"/>
    <col min="14454" max="14454" width="32.6640625" bestFit="1" customWidth="1"/>
    <col min="14455" max="14455" width="29.33203125" bestFit="1" customWidth="1"/>
    <col min="14456" max="14456" width="39.21875" customWidth="1"/>
    <col min="14457" max="14457" width="12.21875" customWidth="1"/>
    <col min="14458" max="14458" width="15.77734375" bestFit="1" customWidth="1"/>
    <col min="14459" max="14459" width="11.88671875" customWidth="1"/>
    <col min="14460" max="14460" width="25.44140625" bestFit="1" customWidth="1"/>
    <col min="14461" max="14461" width="22.88671875" bestFit="1" customWidth="1"/>
    <col min="14462" max="14462" width="32.6640625" bestFit="1" customWidth="1"/>
    <col min="14463" max="14463" width="29.33203125" bestFit="1" customWidth="1"/>
    <col min="14464" max="14464" width="39.21875" customWidth="1"/>
    <col min="14465" max="14465" width="12.21875" customWidth="1"/>
    <col min="14466" max="14466" width="15.77734375" bestFit="1" customWidth="1"/>
    <col min="14467" max="14467" width="11.88671875" customWidth="1"/>
    <col min="14468" max="14468" width="25.44140625" bestFit="1" customWidth="1"/>
    <col min="14469" max="14469" width="22.88671875" bestFit="1" customWidth="1"/>
    <col min="14470" max="14470" width="32.6640625" bestFit="1" customWidth="1"/>
    <col min="14471" max="14471" width="29.33203125" bestFit="1" customWidth="1"/>
    <col min="14472" max="14472" width="39.21875" customWidth="1"/>
    <col min="14473" max="14473" width="12.21875" customWidth="1"/>
    <col min="14474" max="14474" width="15.77734375" bestFit="1" customWidth="1"/>
    <col min="14475" max="14475" width="11.88671875" customWidth="1"/>
    <col min="14476" max="14476" width="25.44140625" bestFit="1" customWidth="1"/>
    <col min="14477" max="14477" width="22.88671875" bestFit="1" customWidth="1"/>
    <col min="14478" max="14478" width="32.6640625" bestFit="1" customWidth="1"/>
    <col min="14479" max="14479" width="29.33203125" bestFit="1" customWidth="1"/>
    <col min="14480" max="14480" width="39.21875" customWidth="1"/>
    <col min="14481" max="14481" width="12.21875" customWidth="1"/>
    <col min="14482" max="14482" width="15.77734375" bestFit="1" customWidth="1"/>
    <col min="14483" max="14483" width="11.88671875" customWidth="1"/>
    <col min="14484" max="14484" width="25.44140625" bestFit="1" customWidth="1"/>
    <col min="14485" max="14485" width="22.88671875" bestFit="1" customWidth="1"/>
    <col min="14486" max="14486" width="32.6640625" bestFit="1" customWidth="1"/>
    <col min="14487" max="14487" width="29.33203125" bestFit="1" customWidth="1"/>
    <col min="14488" max="14488" width="39.21875" customWidth="1"/>
    <col min="14489" max="14489" width="12.21875" customWidth="1"/>
    <col min="14490" max="14490" width="15.77734375" bestFit="1" customWidth="1"/>
    <col min="14491" max="14491" width="11.88671875" customWidth="1"/>
    <col min="14492" max="14492" width="25.44140625" bestFit="1" customWidth="1"/>
    <col min="14493" max="14493" width="22.88671875" bestFit="1" customWidth="1"/>
    <col min="14494" max="14494" width="32.6640625" bestFit="1" customWidth="1"/>
    <col min="14495" max="14495" width="29.33203125" bestFit="1" customWidth="1"/>
    <col min="14496" max="14496" width="39.21875" customWidth="1"/>
    <col min="14497" max="14497" width="12.21875" customWidth="1"/>
    <col min="14498" max="14498" width="15.77734375" bestFit="1" customWidth="1"/>
    <col min="14499" max="14499" width="11.88671875" customWidth="1"/>
    <col min="14500" max="14500" width="25.44140625" bestFit="1" customWidth="1"/>
    <col min="14501" max="14501" width="22.88671875" bestFit="1" customWidth="1"/>
    <col min="14502" max="14502" width="32.6640625" bestFit="1" customWidth="1"/>
    <col min="14503" max="14503" width="29.33203125" bestFit="1" customWidth="1"/>
    <col min="14504" max="14504" width="39.21875" customWidth="1"/>
    <col min="14505" max="14505" width="12.21875" customWidth="1"/>
    <col min="14506" max="14506" width="15.77734375" bestFit="1" customWidth="1"/>
    <col min="14507" max="14507" width="11.88671875" customWidth="1"/>
    <col min="14508" max="14508" width="25.44140625" bestFit="1" customWidth="1"/>
    <col min="14509" max="14509" width="22.88671875" bestFit="1" customWidth="1"/>
    <col min="14510" max="14510" width="32.6640625" bestFit="1" customWidth="1"/>
    <col min="14511" max="14511" width="29.33203125" bestFit="1" customWidth="1"/>
    <col min="14512" max="14512" width="39.21875" customWidth="1"/>
    <col min="14513" max="14513" width="12.21875" customWidth="1"/>
    <col min="14514" max="14514" width="15.77734375" bestFit="1" customWidth="1"/>
    <col min="14515" max="14515" width="11.88671875" customWidth="1"/>
    <col min="14516" max="14516" width="25.44140625" bestFit="1" customWidth="1"/>
    <col min="14517" max="14517" width="22.88671875" bestFit="1" customWidth="1"/>
    <col min="14518" max="14518" width="32.6640625" bestFit="1" customWidth="1"/>
    <col min="14519" max="14519" width="29.33203125" bestFit="1" customWidth="1"/>
    <col min="14520" max="14520" width="39.21875" customWidth="1"/>
    <col min="14521" max="14521" width="12.21875" customWidth="1"/>
    <col min="14522" max="14522" width="15.77734375" bestFit="1" customWidth="1"/>
    <col min="14523" max="14523" width="11.88671875" customWidth="1"/>
    <col min="14524" max="14524" width="25.44140625" bestFit="1" customWidth="1"/>
    <col min="14525" max="14525" width="22.88671875" bestFit="1" customWidth="1"/>
    <col min="14526" max="14526" width="32.6640625" bestFit="1" customWidth="1"/>
    <col min="14527" max="14527" width="29.33203125" bestFit="1" customWidth="1"/>
    <col min="14528" max="14528" width="39.21875" customWidth="1"/>
    <col min="14529" max="14529" width="12.21875" customWidth="1"/>
    <col min="14530" max="14530" width="15.77734375" bestFit="1" customWidth="1"/>
    <col min="14531" max="14531" width="11.88671875" customWidth="1"/>
    <col min="14532" max="14532" width="25.44140625" bestFit="1" customWidth="1"/>
    <col min="14533" max="14533" width="22.88671875" bestFit="1" customWidth="1"/>
    <col min="14534" max="14534" width="32.6640625" bestFit="1" customWidth="1"/>
    <col min="14535" max="14535" width="29.33203125" bestFit="1" customWidth="1"/>
    <col min="14536" max="14536" width="39.21875" customWidth="1"/>
    <col min="14537" max="14537" width="12.21875" customWidth="1"/>
    <col min="14538" max="14538" width="15.77734375" bestFit="1" customWidth="1"/>
    <col min="14539" max="14539" width="11.88671875" customWidth="1"/>
    <col min="14540" max="14540" width="25.44140625" bestFit="1" customWidth="1"/>
    <col min="14541" max="14541" width="22.88671875" bestFit="1" customWidth="1"/>
    <col min="14542" max="14542" width="32.6640625" bestFit="1" customWidth="1"/>
    <col min="14543" max="14543" width="29.33203125" bestFit="1" customWidth="1"/>
    <col min="14544" max="14544" width="39.21875" customWidth="1"/>
    <col min="14545" max="14545" width="12.21875" customWidth="1"/>
    <col min="14546" max="14546" width="15.77734375" bestFit="1" customWidth="1"/>
    <col min="14547" max="14547" width="11.88671875" customWidth="1"/>
    <col min="14548" max="14548" width="25.44140625" bestFit="1" customWidth="1"/>
    <col min="14549" max="14549" width="22.88671875" bestFit="1" customWidth="1"/>
    <col min="14550" max="14550" width="32.6640625" bestFit="1" customWidth="1"/>
    <col min="14551" max="14551" width="29.33203125" bestFit="1" customWidth="1"/>
    <col min="14552" max="14552" width="39.21875" customWidth="1"/>
    <col min="14553" max="14553" width="12.21875" customWidth="1"/>
    <col min="14554" max="14554" width="15.77734375" bestFit="1" customWidth="1"/>
    <col min="14555" max="14555" width="11.88671875" customWidth="1"/>
    <col min="14556" max="14556" width="25.44140625" bestFit="1" customWidth="1"/>
    <col min="14557" max="14557" width="22.88671875" bestFit="1" customWidth="1"/>
    <col min="14558" max="14558" width="32.6640625" bestFit="1" customWidth="1"/>
    <col min="14559" max="14559" width="29.33203125" bestFit="1" customWidth="1"/>
    <col min="14560" max="14560" width="39.21875" customWidth="1"/>
    <col min="14561" max="14561" width="12.21875" customWidth="1"/>
    <col min="14562" max="14562" width="15.77734375" bestFit="1" customWidth="1"/>
    <col min="14563" max="14563" width="11.88671875" customWidth="1"/>
    <col min="14564" max="14564" width="25.44140625" bestFit="1" customWidth="1"/>
    <col min="14565" max="14565" width="22.88671875" bestFit="1" customWidth="1"/>
    <col min="14566" max="14566" width="32.6640625" bestFit="1" customWidth="1"/>
    <col min="14567" max="14567" width="29.33203125" bestFit="1" customWidth="1"/>
    <col min="14568" max="14568" width="39.21875" customWidth="1"/>
    <col min="14569" max="14569" width="12.21875" customWidth="1"/>
    <col min="14570" max="14570" width="15.77734375" bestFit="1" customWidth="1"/>
    <col min="14571" max="14571" width="11.88671875" customWidth="1"/>
    <col min="14572" max="14572" width="25.44140625" bestFit="1" customWidth="1"/>
    <col min="14573" max="14573" width="22.88671875" bestFit="1" customWidth="1"/>
    <col min="14574" max="14574" width="32.6640625" bestFit="1" customWidth="1"/>
    <col min="14575" max="14575" width="29.33203125" bestFit="1" customWidth="1"/>
    <col min="14576" max="14576" width="39.21875" customWidth="1"/>
    <col min="14577" max="14577" width="12.21875" customWidth="1"/>
    <col min="14578" max="14578" width="15.77734375" bestFit="1" customWidth="1"/>
    <col min="14579" max="14579" width="11.88671875" customWidth="1"/>
    <col min="14580" max="14580" width="25.44140625" bestFit="1" customWidth="1"/>
    <col min="14581" max="14581" width="22.88671875" bestFit="1" customWidth="1"/>
    <col min="14582" max="14582" width="32.6640625" bestFit="1" customWidth="1"/>
    <col min="14583" max="14583" width="29.33203125" bestFit="1" customWidth="1"/>
    <col min="14584" max="14584" width="39.21875" customWidth="1"/>
    <col min="14585" max="14585" width="12.21875" customWidth="1"/>
    <col min="14586" max="14586" width="15.77734375" bestFit="1" customWidth="1"/>
    <col min="14587" max="14587" width="11.88671875" customWidth="1"/>
    <col min="14588" max="14588" width="25.44140625" bestFit="1" customWidth="1"/>
    <col min="14589" max="14589" width="22.88671875" bestFit="1" customWidth="1"/>
    <col min="14590" max="14590" width="32.6640625" bestFit="1" customWidth="1"/>
    <col min="14591" max="14591" width="29.33203125" bestFit="1" customWidth="1"/>
    <col min="14592" max="14592" width="39.21875" customWidth="1"/>
    <col min="14593" max="14593" width="12.21875" customWidth="1"/>
    <col min="14594" max="14594" width="15.77734375" bestFit="1" customWidth="1"/>
    <col min="14595" max="14595" width="11.88671875" customWidth="1"/>
    <col min="14596" max="14596" width="25.44140625" bestFit="1" customWidth="1"/>
    <col min="14597" max="14597" width="22.88671875" bestFit="1" customWidth="1"/>
    <col min="14598" max="14598" width="32.6640625" bestFit="1" customWidth="1"/>
    <col min="14599" max="14599" width="29.33203125" bestFit="1" customWidth="1"/>
    <col min="14600" max="14600" width="39.21875" customWidth="1"/>
    <col min="14601" max="14601" width="12.21875" customWidth="1"/>
    <col min="14602" max="14602" width="15.77734375" bestFit="1" customWidth="1"/>
    <col min="14603" max="14603" width="11.88671875" customWidth="1"/>
    <col min="14604" max="14604" width="25.44140625" bestFit="1" customWidth="1"/>
    <col min="14605" max="14605" width="22.88671875" bestFit="1" customWidth="1"/>
    <col min="14606" max="14606" width="32.6640625" bestFit="1" customWidth="1"/>
    <col min="14607" max="14607" width="29.33203125" bestFit="1" customWidth="1"/>
    <col min="14608" max="14608" width="39.21875" customWidth="1"/>
    <col min="14609" max="14609" width="12.21875" customWidth="1"/>
    <col min="14610" max="14610" width="15.77734375" bestFit="1" customWidth="1"/>
    <col min="14611" max="14611" width="11.88671875" customWidth="1"/>
    <col min="14612" max="14612" width="25.44140625" bestFit="1" customWidth="1"/>
    <col min="14613" max="14613" width="22.88671875" bestFit="1" customWidth="1"/>
    <col min="14614" max="14614" width="32.6640625" bestFit="1" customWidth="1"/>
    <col min="14615" max="14615" width="29.33203125" bestFit="1" customWidth="1"/>
    <col min="14616" max="14616" width="39.21875" customWidth="1"/>
    <col min="14617" max="14617" width="12.21875" customWidth="1"/>
    <col min="14618" max="14618" width="15.77734375" bestFit="1" customWidth="1"/>
    <col min="14619" max="14619" width="11.88671875" customWidth="1"/>
    <col min="14620" max="14620" width="25.44140625" bestFit="1" customWidth="1"/>
    <col min="14621" max="14621" width="22.88671875" bestFit="1" customWidth="1"/>
    <col min="14622" max="14622" width="32.6640625" bestFit="1" customWidth="1"/>
    <col min="14623" max="14623" width="29.33203125" bestFit="1" customWidth="1"/>
    <col min="14624" max="14624" width="39.21875" customWidth="1"/>
    <col min="14625" max="14625" width="12.21875" customWidth="1"/>
    <col min="14626" max="14626" width="15.77734375" bestFit="1" customWidth="1"/>
    <col min="14627" max="14627" width="11.88671875" customWidth="1"/>
    <col min="14628" max="14628" width="25.44140625" bestFit="1" customWidth="1"/>
    <col min="14629" max="14629" width="22.88671875" bestFit="1" customWidth="1"/>
    <col min="14630" max="14630" width="32.6640625" bestFit="1" customWidth="1"/>
    <col min="14631" max="14631" width="29.33203125" bestFit="1" customWidth="1"/>
    <col min="14632" max="14632" width="39.21875" customWidth="1"/>
    <col min="14633" max="14633" width="12.21875" customWidth="1"/>
    <col min="14634" max="14634" width="15.77734375" bestFit="1" customWidth="1"/>
    <col min="14635" max="14635" width="11.88671875" customWidth="1"/>
    <col min="14636" max="14636" width="25.44140625" bestFit="1" customWidth="1"/>
    <col min="14637" max="14637" width="22.88671875" bestFit="1" customWidth="1"/>
    <col min="14638" max="14638" width="32.6640625" bestFit="1" customWidth="1"/>
    <col min="14639" max="14639" width="29.33203125" bestFit="1" customWidth="1"/>
    <col min="14640" max="14640" width="39.21875" customWidth="1"/>
    <col min="14641" max="14641" width="12.21875" customWidth="1"/>
    <col min="14642" max="14642" width="15.77734375" bestFit="1" customWidth="1"/>
    <col min="14643" max="14643" width="11.88671875" customWidth="1"/>
    <col min="14644" max="14644" width="25.44140625" bestFit="1" customWidth="1"/>
    <col min="14645" max="14645" width="22.88671875" bestFit="1" customWidth="1"/>
    <col min="14646" max="14646" width="32.6640625" bestFit="1" customWidth="1"/>
    <col min="14647" max="14647" width="29.33203125" bestFit="1" customWidth="1"/>
    <col min="14648" max="14648" width="39.21875" customWidth="1"/>
    <col min="14649" max="14649" width="12.21875" customWidth="1"/>
    <col min="14650" max="14650" width="15.77734375" bestFit="1" customWidth="1"/>
    <col min="14651" max="14651" width="11.88671875" customWidth="1"/>
    <col min="14652" max="14652" width="25.44140625" bestFit="1" customWidth="1"/>
    <col min="14653" max="14653" width="22.88671875" bestFit="1" customWidth="1"/>
    <col min="14654" max="14654" width="32.6640625" bestFit="1" customWidth="1"/>
    <col min="14655" max="14655" width="29.33203125" bestFit="1" customWidth="1"/>
    <col min="14656" max="14656" width="39.21875" customWidth="1"/>
    <col min="14657" max="14657" width="12.21875" customWidth="1"/>
    <col min="14658" max="14658" width="15.77734375" bestFit="1" customWidth="1"/>
    <col min="14659" max="14659" width="11.88671875" customWidth="1"/>
    <col min="14660" max="14660" width="25.44140625" bestFit="1" customWidth="1"/>
    <col min="14661" max="14661" width="22.88671875" bestFit="1" customWidth="1"/>
    <col min="14662" max="14662" width="32.6640625" bestFit="1" customWidth="1"/>
    <col min="14663" max="14663" width="29.33203125" bestFit="1" customWidth="1"/>
    <col min="14664" max="14664" width="39.21875" customWidth="1"/>
    <col min="14665" max="14665" width="12.21875" customWidth="1"/>
    <col min="14666" max="14666" width="15.77734375" bestFit="1" customWidth="1"/>
    <col min="14667" max="14667" width="11.88671875" customWidth="1"/>
    <col min="14668" max="14668" width="25.44140625" bestFit="1" customWidth="1"/>
    <col min="14669" max="14669" width="22.88671875" bestFit="1" customWidth="1"/>
    <col min="14670" max="14670" width="32.6640625" bestFit="1" customWidth="1"/>
    <col min="14671" max="14671" width="29.33203125" bestFit="1" customWidth="1"/>
    <col min="14672" max="14672" width="39.21875" customWidth="1"/>
    <col min="14673" max="14673" width="12.21875" customWidth="1"/>
    <col min="14674" max="14674" width="15.77734375" bestFit="1" customWidth="1"/>
    <col min="14675" max="14675" width="11.88671875" customWidth="1"/>
    <col min="14676" max="14676" width="25.44140625" bestFit="1" customWidth="1"/>
    <col min="14677" max="14677" width="22.88671875" bestFit="1" customWidth="1"/>
    <col min="14678" max="14678" width="32.6640625" bestFit="1" customWidth="1"/>
    <col min="14679" max="14679" width="29.33203125" bestFit="1" customWidth="1"/>
    <col min="14680" max="14680" width="39.21875" customWidth="1"/>
    <col min="14681" max="14681" width="12.21875" customWidth="1"/>
    <col min="14682" max="14682" width="15.77734375" bestFit="1" customWidth="1"/>
    <col min="14683" max="14683" width="11.88671875" customWidth="1"/>
    <col min="14684" max="14684" width="25.44140625" bestFit="1" customWidth="1"/>
    <col min="14685" max="14685" width="22.88671875" bestFit="1" customWidth="1"/>
    <col min="14686" max="14686" width="32.6640625" bestFit="1" customWidth="1"/>
    <col min="14687" max="14687" width="29.33203125" bestFit="1" customWidth="1"/>
    <col min="14688" max="14688" width="39.21875" customWidth="1"/>
    <col min="14689" max="14689" width="12.21875" customWidth="1"/>
    <col min="14690" max="14690" width="15.77734375" bestFit="1" customWidth="1"/>
    <col min="14691" max="14691" width="11.88671875" customWidth="1"/>
    <col min="14692" max="14692" width="25.44140625" bestFit="1" customWidth="1"/>
    <col min="14693" max="14693" width="22.88671875" bestFit="1" customWidth="1"/>
    <col min="14694" max="14694" width="32.6640625" bestFit="1" customWidth="1"/>
    <col min="14695" max="14695" width="29.33203125" bestFit="1" customWidth="1"/>
    <col min="14696" max="14696" width="39.21875" customWidth="1"/>
    <col min="14697" max="14697" width="12.21875" customWidth="1"/>
    <col min="14698" max="14698" width="15.77734375" bestFit="1" customWidth="1"/>
    <col min="14699" max="14699" width="11.88671875" customWidth="1"/>
    <col min="14700" max="14700" width="25.44140625" bestFit="1" customWidth="1"/>
    <col min="14701" max="14701" width="22.88671875" bestFit="1" customWidth="1"/>
    <col min="14702" max="14702" width="32.6640625" bestFit="1" customWidth="1"/>
    <col min="14703" max="14703" width="29.33203125" bestFit="1" customWidth="1"/>
    <col min="14704" max="14704" width="39.21875" customWidth="1"/>
    <col min="14705" max="14705" width="12.21875" customWidth="1"/>
    <col min="14706" max="14706" width="15.77734375" bestFit="1" customWidth="1"/>
    <col min="14707" max="14707" width="11.88671875" customWidth="1"/>
    <col min="14708" max="14708" width="25.44140625" bestFit="1" customWidth="1"/>
    <col min="14709" max="14709" width="22.88671875" bestFit="1" customWidth="1"/>
    <col min="14710" max="14710" width="32.6640625" bestFit="1" customWidth="1"/>
    <col min="14711" max="14711" width="29.33203125" bestFit="1" customWidth="1"/>
    <col min="14712" max="14712" width="39.21875" customWidth="1"/>
    <col min="14713" max="14713" width="12.21875" customWidth="1"/>
    <col min="14714" max="14714" width="15.77734375" bestFit="1" customWidth="1"/>
    <col min="14715" max="14715" width="11.88671875" customWidth="1"/>
    <col min="14716" max="14716" width="25.44140625" bestFit="1" customWidth="1"/>
    <col min="14717" max="14717" width="22.88671875" bestFit="1" customWidth="1"/>
    <col min="14718" max="14718" width="32.6640625" bestFit="1" customWidth="1"/>
    <col min="14719" max="14719" width="29.33203125" bestFit="1" customWidth="1"/>
    <col min="14720" max="14720" width="39.21875" customWidth="1"/>
    <col min="14721" max="14721" width="12.21875" customWidth="1"/>
    <col min="14722" max="14722" width="15.77734375" bestFit="1" customWidth="1"/>
    <col min="14723" max="14723" width="11.88671875" customWidth="1"/>
    <col min="14724" max="14724" width="25.44140625" bestFit="1" customWidth="1"/>
    <col min="14725" max="14725" width="22.88671875" bestFit="1" customWidth="1"/>
    <col min="14726" max="14726" width="32.6640625" bestFit="1" customWidth="1"/>
    <col min="14727" max="14727" width="29.33203125" bestFit="1" customWidth="1"/>
    <col min="14728" max="14728" width="39.21875" customWidth="1"/>
    <col min="14729" max="14729" width="12.21875" customWidth="1"/>
    <col min="14730" max="14730" width="15.77734375" bestFit="1" customWidth="1"/>
    <col min="14731" max="14731" width="11.88671875" customWidth="1"/>
    <col min="14732" max="14732" width="25.44140625" bestFit="1" customWidth="1"/>
    <col min="14733" max="14733" width="22.88671875" bestFit="1" customWidth="1"/>
    <col min="14734" max="14734" width="32.6640625" bestFit="1" customWidth="1"/>
    <col min="14735" max="14735" width="29.33203125" bestFit="1" customWidth="1"/>
    <col min="14736" max="14736" width="39.21875" customWidth="1"/>
    <col min="14737" max="14737" width="12.21875" customWidth="1"/>
    <col min="14738" max="14738" width="15.77734375" bestFit="1" customWidth="1"/>
    <col min="14739" max="14739" width="11.88671875" customWidth="1"/>
    <col min="14740" max="14740" width="25.44140625" bestFit="1" customWidth="1"/>
    <col min="14741" max="14741" width="22.88671875" bestFit="1" customWidth="1"/>
    <col min="14742" max="14742" width="32.6640625" bestFit="1" customWidth="1"/>
    <col min="14743" max="14743" width="29.33203125" bestFit="1" customWidth="1"/>
    <col min="14744" max="14744" width="39.21875" customWidth="1"/>
    <col min="14745" max="14745" width="12.21875" customWidth="1"/>
    <col min="14746" max="14746" width="15.77734375" bestFit="1" customWidth="1"/>
    <col min="14747" max="14747" width="11.88671875" customWidth="1"/>
    <col min="14748" max="14748" width="25.44140625" bestFit="1" customWidth="1"/>
    <col min="14749" max="14749" width="22.88671875" bestFit="1" customWidth="1"/>
    <col min="14750" max="14750" width="32.6640625" bestFit="1" customWidth="1"/>
    <col min="14751" max="14751" width="29.33203125" bestFit="1" customWidth="1"/>
    <col min="14752" max="14752" width="39.21875" customWidth="1"/>
    <col min="14753" max="14753" width="12.21875" customWidth="1"/>
    <col min="14754" max="14754" width="15.77734375" bestFit="1" customWidth="1"/>
    <col min="14755" max="14755" width="11.88671875" customWidth="1"/>
    <col min="14756" max="14756" width="25.44140625" bestFit="1" customWidth="1"/>
    <col min="14757" max="14757" width="22.88671875" bestFit="1" customWidth="1"/>
    <col min="14758" max="14758" width="32.6640625" bestFit="1" customWidth="1"/>
    <col min="14759" max="14759" width="29.33203125" bestFit="1" customWidth="1"/>
    <col min="14760" max="14760" width="39.21875" customWidth="1"/>
    <col min="14761" max="14761" width="12.21875" customWidth="1"/>
    <col min="14762" max="14762" width="15.77734375" bestFit="1" customWidth="1"/>
    <col min="14763" max="14763" width="11.88671875" customWidth="1"/>
    <col min="14764" max="14764" width="25.44140625" bestFit="1" customWidth="1"/>
    <col min="14765" max="14765" width="22.88671875" bestFit="1" customWidth="1"/>
    <col min="14766" max="14766" width="32.6640625" bestFit="1" customWidth="1"/>
    <col min="14767" max="14767" width="29.33203125" bestFit="1" customWidth="1"/>
    <col min="14768" max="14768" width="39.21875" customWidth="1"/>
    <col min="14769" max="14769" width="12.21875" customWidth="1"/>
    <col min="14770" max="14770" width="15.77734375" bestFit="1" customWidth="1"/>
    <col min="14771" max="14771" width="11.88671875" customWidth="1"/>
    <col min="14772" max="14772" width="25.44140625" bestFit="1" customWidth="1"/>
    <col min="14773" max="14773" width="22.88671875" bestFit="1" customWidth="1"/>
    <col min="14774" max="14774" width="32.6640625" bestFit="1" customWidth="1"/>
    <col min="14775" max="14775" width="29.33203125" bestFit="1" customWidth="1"/>
    <col min="14776" max="14776" width="39.21875" customWidth="1"/>
    <col min="14777" max="14777" width="12.21875" customWidth="1"/>
    <col min="14778" max="14778" width="15.77734375" bestFit="1" customWidth="1"/>
    <col min="14779" max="14779" width="11.88671875" customWidth="1"/>
    <col min="14780" max="14780" width="25.44140625" bestFit="1" customWidth="1"/>
    <col min="14781" max="14781" width="22.88671875" bestFit="1" customWidth="1"/>
    <col min="14782" max="14782" width="32.6640625" bestFit="1" customWidth="1"/>
    <col min="14783" max="14783" width="29.33203125" bestFit="1" customWidth="1"/>
    <col min="14784" max="14784" width="39.21875" customWidth="1"/>
    <col min="14785" max="14785" width="12.21875" customWidth="1"/>
    <col min="14786" max="14786" width="15.77734375" bestFit="1" customWidth="1"/>
    <col min="14787" max="14787" width="11.88671875" customWidth="1"/>
    <col min="14788" max="14788" width="25.44140625" bestFit="1" customWidth="1"/>
    <col min="14789" max="14789" width="22.88671875" bestFit="1" customWidth="1"/>
    <col min="14790" max="14790" width="32.6640625" bestFit="1" customWidth="1"/>
    <col min="14791" max="14791" width="29.33203125" bestFit="1" customWidth="1"/>
    <col min="14792" max="14792" width="39.21875" customWidth="1"/>
    <col min="14793" max="14793" width="12.21875" customWidth="1"/>
    <col min="14794" max="14794" width="15.77734375" bestFit="1" customWidth="1"/>
    <col min="14795" max="14795" width="11.88671875" customWidth="1"/>
    <col min="14796" max="14796" width="25.44140625" bestFit="1" customWidth="1"/>
    <col min="14797" max="14797" width="22.88671875" bestFit="1" customWidth="1"/>
    <col min="14798" max="14798" width="32.6640625" bestFit="1" customWidth="1"/>
    <col min="14799" max="14799" width="29.33203125" bestFit="1" customWidth="1"/>
    <col min="14800" max="14800" width="39.21875" customWidth="1"/>
    <col min="14801" max="14801" width="12.21875" customWidth="1"/>
    <col min="14802" max="14802" width="15.77734375" bestFit="1" customWidth="1"/>
    <col min="14803" max="14803" width="11.88671875" customWidth="1"/>
    <col min="14804" max="14804" width="25.44140625" bestFit="1" customWidth="1"/>
    <col min="14805" max="14805" width="22.88671875" bestFit="1" customWidth="1"/>
    <col min="14806" max="14806" width="32.6640625" bestFit="1" customWidth="1"/>
    <col min="14807" max="14807" width="29.33203125" bestFit="1" customWidth="1"/>
    <col min="14808" max="14808" width="39.21875" customWidth="1"/>
    <col min="14809" max="14809" width="12.21875" customWidth="1"/>
    <col min="14810" max="14810" width="15.77734375" bestFit="1" customWidth="1"/>
    <col min="14811" max="14811" width="11.88671875" customWidth="1"/>
    <col min="14812" max="14812" width="25.44140625" bestFit="1" customWidth="1"/>
    <col min="14813" max="14813" width="22.88671875" bestFit="1" customWidth="1"/>
    <col min="14814" max="14814" width="32.6640625" bestFit="1" customWidth="1"/>
    <col min="14815" max="14815" width="29.33203125" bestFit="1" customWidth="1"/>
    <col min="14816" max="14816" width="39.21875" customWidth="1"/>
    <col min="14817" max="14817" width="12.21875" customWidth="1"/>
    <col min="14818" max="14818" width="15.77734375" bestFit="1" customWidth="1"/>
    <col min="14819" max="14819" width="11.88671875" customWidth="1"/>
    <col min="14820" max="14820" width="25.44140625" bestFit="1" customWidth="1"/>
    <col min="14821" max="14821" width="22.88671875" bestFit="1" customWidth="1"/>
    <col min="14822" max="14822" width="32.6640625" bestFit="1" customWidth="1"/>
    <col min="14823" max="14823" width="29.33203125" bestFit="1" customWidth="1"/>
    <col min="14824" max="14824" width="39.21875" customWidth="1"/>
    <col min="14825" max="14825" width="12.21875" customWidth="1"/>
    <col min="14826" max="14826" width="15.77734375" bestFit="1" customWidth="1"/>
    <col min="14827" max="14827" width="11.88671875" customWidth="1"/>
    <col min="14828" max="14828" width="25.44140625" bestFit="1" customWidth="1"/>
    <col min="14829" max="14829" width="22.88671875" bestFit="1" customWidth="1"/>
    <col min="14830" max="14830" width="32.6640625" bestFit="1" customWidth="1"/>
    <col min="14831" max="14831" width="29.33203125" bestFit="1" customWidth="1"/>
    <col min="14832" max="14832" width="39.21875" customWidth="1"/>
    <col min="14833" max="14833" width="12.21875" customWidth="1"/>
    <col min="14834" max="14834" width="15.77734375" bestFit="1" customWidth="1"/>
    <col min="14835" max="14835" width="11.88671875" customWidth="1"/>
    <col min="14836" max="14836" width="25.44140625" bestFit="1" customWidth="1"/>
    <col min="14837" max="14837" width="22.88671875" bestFit="1" customWidth="1"/>
    <col min="14838" max="14838" width="32.6640625" bestFit="1" customWidth="1"/>
    <col min="14839" max="14839" width="29.33203125" bestFit="1" customWidth="1"/>
    <col min="14840" max="14840" width="39.21875" customWidth="1"/>
    <col min="14841" max="14841" width="12.21875" customWidth="1"/>
    <col min="14842" max="14842" width="15.77734375" bestFit="1" customWidth="1"/>
    <col min="14843" max="14843" width="11.88671875" customWidth="1"/>
    <col min="14844" max="14844" width="25.44140625" bestFit="1" customWidth="1"/>
    <col min="14845" max="14845" width="22.88671875" bestFit="1" customWidth="1"/>
    <col min="14846" max="14846" width="32.6640625" bestFit="1" customWidth="1"/>
    <col min="14847" max="14847" width="29.33203125" bestFit="1" customWidth="1"/>
    <col min="14848" max="14848" width="39.21875" customWidth="1"/>
    <col min="14849" max="14849" width="12.21875" customWidth="1"/>
    <col min="14850" max="14850" width="15.77734375" bestFit="1" customWidth="1"/>
    <col min="14851" max="14851" width="11.88671875" customWidth="1"/>
    <col min="14852" max="14852" width="25.44140625" bestFit="1" customWidth="1"/>
    <col min="14853" max="14853" width="22.88671875" bestFit="1" customWidth="1"/>
    <col min="14854" max="14854" width="32.6640625" bestFit="1" customWidth="1"/>
    <col min="14855" max="14855" width="29.33203125" bestFit="1" customWidth="1"/>
    <col min="14856" max="14856" width="39.21875" customWidth="1"/>
    <col min="14857" max="14857" width="12.21875" customWidth="1"/>
    <col min="14858" max="14858" width="15.77734375" bestFit="1" customWidth="1"/>
    <col min="14859" max="14859" width="11.88671875" customWidth="1"/>
    <col min="14860" max="14860" width="25.44140625" bestFit="1" customWidth="1"/>
    <col min="14861" max="14861" width="22.88671875" bestFit="1" customWidth="1"/>
    <col min="14862" max="14862" width="32.6640625" bestFit="1" customWidth="1"/>
    <col min="14863" max="14863" width="29.33203125" bestFit="1" customWidth="1"/>
    <col min="14864" max="14864" width="39.21875" customWidth="1"/>
    <col min="14865" max="14865" width="12.21875" customWidth="1"/>
    <col min="14866" max="14866" width="15.77734375" bestFit="1" customWidth="1"/>
    <col min="14867" max="14867" width="11.88671875" customWidth="1"/>
    <col min="14868" max="14868" width="25.44140625" bestFit="1" customWidth="1"/>
    <col min="14869" max="14869" width="22.88671875" bestFit="1" customWidth="1"/>
    <col min="14870" max="14870" width="32.6640625" bestFit="1" customWidth="1"/>
    <col min="14871" max="14871" width="29.33203125" bestFit="1" customWidth="1"/>
    <col min="14872" max="14872" width="39.21875" customWidth="1"/>
    <col min="14873" max="14873" width="12.21875" customWidth="1"/>
    <col min="14874" max="14874" width="15.77734375" bestFit="1" customWidth="1"/>
    <col min="14875" max="14875" width="11.88671875" customWidth="1"/>
    <col min="14876" max="14876" width="25.44140625" bestFit="1" customWidth="1"/>
    <col min="14877" max="14877" width="22.88671875" bestFit="1" customWidth="1"/>
    <col min="14878" max="14878" width="32.6640625" bestFit="1" customWidth="1"/>
    <col min="14879" max="14879" width="29.33203125" bestFit="1" customWidth="1"/>
    <col min="14880" max="14880" width="39.21875" customWidth="1"/>
    <col min="14881" max="14881" width="12.21875" customWidth="1"/>
    <col min="14882" max="14882" width="15.77734375" bestFit="1" customWidth="1"/>
    <col min="14883" max="14883" width="11.88671875" customWidth="1"/>
    <col min="14884" max="14884" width="25.44140625" bestFit="1" customWidth="1"/>
    <col min="14885" max="14885" width="22.88671875" bestFit="1" customWidth="1"/>
    <col min="14886" max="14886" width="32.6640625" bestFit="1" customWidth="1"/>
    <col min="14887" max="14887" width="29.33203125" bestFit="1" customWidth="1"/>
    <col min="14888" max="14888" width="39.21875" customWidth="1"/>
    <col min="14889" max="14889" width="12.21875" customWidth="1"/>
    <col min="14890" max="14890" width="15.77734375" bestFit="1" customWidth="1"/>
    <col min="14891" max="14891" width="11.88671875" customWidth="1"/>
    <col min="14892" max="14892" width="25.44140625" bestFit="1" customWidth="1"/>
    <col min="14893" max="14893" width="22.88671875" bestFit="1" customWidth="1"/>
    <col min="14894" max="14894" width="32.6640625" bestFit="1" customWidth="1"/>
    <col min="14895" max="14895" width="29.33203125" bestFit="1" customWidth="1"/>
    <col min="14896" max="14896" width="39.21875" customWidth="1"/>
    <col min="14897" max="14897" width="12.21875" customWidth="1"/>
    <col min="14898" max="14898" width="15.77734375" bestFit="1" customWidth="1"/>
    <col min="14899" max="14899" width="11.88671875" customWidth="1"/>
    <col min="14900" max="14900" width="25.44140625" bestFit="1" customWidth="1"/>
    <col min="14901" max="14901" width="22.88671875" bestFit="1" customWidth="1"/>
    <col min="14902" max="14902" width="32.6640625" bestFit="1" customWidth="1"/>
    <col min="14903" max="14903" width="29.33203125" bestFit="1" customWidth="1"/>
    <col min="14904" max="14904" width="39.21875" customWidth="1"/>
    <col min="14905" max="14905" width="12.21875" customWidth="1"/>
    <col min="14906" max="14906" width="15.77734375" bestFit="1" customWidth="1"/>
    <col min="14907" max="14907" width="11.88671875" customWidth="1"/>
    <col min="14908" max="14908" width="25.44140625" bestFit="1" customWidth="1"/>
    <col min="14909" max="14909" width="22.88671875" bestFit="1" customWidth="1"/>
    <col min="14910" max="14910" width="32.6640625" bestFit="1" customWidth="1"/>
    <col min="14911" max="14911" width="29.33203125" bestFit="1" customWidth="1"/>
    <col min="14912" max="14912" width="39.21875" customWidth="1"/>
    <col min="14913" max="14913" width="12.21875" customWidth="1"/>
    <col min="14914" max="14914" width="15.77734375" bestFit="1" customWidth="1"/>
    <col min="14915" max="14915" width="11.88671875" customWidth="1"/>
    <col min="14916" max="14916" width="25.44140625" bestFit="1" customWidth="1"/>
    <col min="14917" max="14917" width="22.88671875" bestFit="1" customWidth="1"/>
    <col min="14918" max="14918" width="32.6640625" bestFit="1" customWidth="1"/>
    <col min="14919" max="14919" width="29.33203125" bestFit="1" customWidth="1"/>
    <col min="14920" max="14920" width="39.21875" customWidth="1"/>
    <col min="14921" max="14921" width="12.21875" customWidth="1"/>
    <col min="14922" max="14922" width="15.77734375" bestFit="1" customWidth="1"/>
    <col min="14923" max="14923" width="11.88671875" customWidth="1"/>
    <col min="14924" max="14924" width="25.44140625" bestFit="1" customWidth="1"/>
    <col min="14925" max="14925" width="22.88671875" bestFit="1" customWidth="1"/>
    <col min="14926" max="14926" width="32.6640625" bestFit="1" customWidth="1"/>
    <col min="14927" max="14927" width="29.33203125" bestFit="1" customWidth="1"/>
    <col min="14928" max="14928" width="39.21875" customWidth="1"/>
    <col min="14929" max="14929" width="12.21875" customWidth="1"/>
    <col min="14930" max="14930" width="15.77734375" bestFit="1" customWidth="1"/>
    <col min="14931" max="14931" width="11.88671875" customWidth="1"/>
    <col min="14932" max="14932" width="25.44140625" bestFit="1" customWidth="1"/>
    <col min="14933" max="14933" width="22.88671875" bestFit="1" customWidth="1"/>
    <col min="14934" max="14934" width="32.6640625" bestFit="1" customWidth="1"/>
    <col min="14935" max="14935" width="29.33203125" bestFit="1" customWidth="1"/>
    <col min="14936" max="14936" width="39.21875" customWidth="1"/>
    <col min="14937" max="14937" width="12.21875" customWidth="1"/>
    <col min="14938" max="14938" width="15.77734375" bestFit="1" customWidth="1"/>
    <col min="14939" max="14939" width="11.88671875" customWidth="1"/>
    <col min="14940" max="14940" width="25.44140625" bestFit="1" customWidth="1"/>
    <col min="14941" max="14941" width="22.88671875" bestFit="1" customWidth="1"/>
    <col min="14942" max="14942" width="32.6640625" bestFit="1" customWidth="1"/>
    <col min="14943" max="14943" width="29.33203125" bestFit="1" customWidth="1"/>
    <col min="14944" max="14944" width="39.21875" customWidth="1"/>
    <col min="14945" max="14945" width="12.21875" customWidth="1"/>
    <col min="14946" max="14946" width="15.77734375" bestFit="1" customWidth="1"/>
    <col min="14947" max="14947" width="11.88671875" customWidth="1"/>
    <col min="14948" max="14948" width="25.44140625" bestFit="1" customWidth="1"/>
    <col min="14949" max="14949" width="22.88671875" bestFit="1" customWidth="1"/>
    <col min="14950" max="14950" width="32.6640625" bestFit="1" customWidth="1"/>
    <col min="14951" max="14951" width="29.33203125" bestFit="1" customWidth="1"/>
    <col min="14952" max="14952" width="39.21875" customWidth="1"/>
    <col min="14953" max="14953" width="12.21875" customWidth="1"/>
    <col min="14954" max="14954" width="15.77734375" bestFit="1" customWidth="1"/>
    <col min="14955" max="14955" width="11.88671875" customWidth="1"/>
    <col min="14956" max="14956" width="25.44140625" bestFit="1" customWidth="1"/>
    <col min="14957" max="14957" width="22.88671875" bestFit="1" customWidth="1"/>
    <col min="14958" max="14958" width="32.6640625" bestFit="1" customWidth="1"/>
    <col min="14959" max="14959" width="29.33203125" bestFit="1" customWidth="1"/>
    <col min="14960" max="14960" width="39.21875" customWidth="1"/>
    <col min="14961" max="14961" width="12.21875" customWidth="1"/>
    <col min="14962" max="14962" width="15.77734375" bestFit="1" customWidth="1"/>
    <col min="14963" max="14963" width="11.88671875" customWidth="1"/>
    <col min="14964" max="14964" width="25.44140625" bestFit="1" customWidth="1"/>
    <col min="14965" max="14965" width="22.88671875" bestFit="1" customWidth="1"/>
    <col min="14966" max="14966" width="32.6640625" bestFit="1" customWidth="1"/>
    <col min="14967" max="14967" width="29.33203125" bestFit="1" customWidth="1"/>
    <col min="14968" max="14968" width="39.21875" customWidth="1"/>
    <col min="14969" max="14969" width="12.21875" customWidth="1"/>
    <col min="14970" max="14970" width="15.77734375" bestFit="1" customWidth="1"/>
    <col min="14971" max="14971" width="11.88671875" customWidth="1"/>
    <col min="14972" max="14972" width="25.44140625" bestFit="1" customWidth="1"/>
    <col min="14973" max="14973" width="22.88671875" bestFit="1" customWidth="1"/>
    <col min="14974" max="14974" width="32.6640625" bestFit="1" customWidth="1"/>
    <col min="14975" max="14975" width="29.33203125" bestFit="1" customWidth="1"/>
    <col min="14976" max="14976" width="39.21875" customWidth="1"/>
    <col min="14977" max="14977" width="12.21875" customWidth="1"/>
    <col min="14978" max="14978" width="15.77734375" bestFit="1" customWidth="1"/>
    <col min="14979" max="14979" width="11.88671875" customWidth="1"/>
    <col min="14980" max="14980" width="25.44140625" bestFit="1" customWidth="1"/>
    <col min="14981" max="14981" width="22.88671875" bestFit="1" customWidth="1"/>
    <col min="14982" max="14982" width="32.6640625" bestFit="1" customWidth="1"/>
    <col min="14983" max="14983" width="29.33203125" bestFit="1" customWidth="1"/>
    <col min="14984" max="14984" width="39.21875" customWidth="1"/>
    <col min="14985" max="14985" width="12.21875" customWidth="1"/>
    <col min="14986" max="14986" width="15.77734375" bestFit="1" customWidth="1"/>
    <col min="14987" max="14987" width="11.88671875" customWidth="1"/>
    <col min="14988" max="14988" width="25.44140625" bestFit="1" customWidth="1"/>
    <col min="14989" max="14989" width="22.88671875" bestFit="1" customWidth="1"/>
    <col min="14990" max="14990" width="32.6640625" bestFit="1" customWidth="1"/>
    <col min="14991" max="14991" width="29.33203125" bestFit="1" customWidth="1"/>
    <col min="14992" max="14992" width="39.21875" customWidth="1"/>
    <col min="14993" max="14993" width="12.21875" customWidth="1"/>
    <col min="14994" max="14994" width="15.77734375" bestFit="1" customWidth="1"/>
    <col min="14995" max="14995" width="11.88671875" customWidth="1"/>
    <col min="14996" max="14996" width="25.44140625" bestFit="1" customWidth="1"/>
    <col min="14997" max="14997" width="22.88671875" bestFit="1" customWidth="1"/>
    <col min="14998" max="14998" width="32.6640625" bestFit="1" customWidth="1"/>
    <col min="14999" max="14999" width="29.33203125" bestFit="1" customWidth="1"/>
    <col min="15000" max="15000" width="39.21875" customWidth="1"/>
    <col min="15001" max="15001" width="12.21875" customWidth="1"/>
    <col min="15002" max="15002" width="15.77734375" bestFit="1" customWidth="1"/>
    <col min="15003" max="15003" width="11.88671875" customWidth="1"/>
    <col min="15004" max="15004" width="25.44140625" bestFit="1" customWidth="1"/>
    <col min="15005" max="15005" width="22.88671875" bestFit="1" customWidth="1"/>
    <col min="15006" max="15006" width="32.6640625" bestFit="1" customWidth="1"/>
    <col min="15007" max="15007" width="29.33203125" bestFit="1" customWidth="1"/>
    <col min="15008" max="15008" width="39.21875" customWidth="1"/>
    <col min="15009" max="15009" width="12.21875" customWidth="1"/>
    <col min="15010" max="15010" width="15.77734375" bestFit="1" customWidth="1"/>
    <col min="15011" max="15011" width="11.88671875" customWidth="1"/>
    <col min="15012" max="15012" width="25.44140625" bestFit="1" customWidth="1"/>
    <col min="15013" max="15013" width="22.88671875" bestFit="1" customWidth="1"/>
    <col min="15014" max="15014" width="32.6640625" bestFit="1" customWidth="1"/>
    <col min="15015" max="15015" width="29.33203125" bestFit="1" customWidth="1"/>
    <col min="15016" max="15016" width="39.21875" customWidth="1"/>
    <col min="15017" max="15017" width="12.21875" customWidth="1"/>
    <col min="15018" max="15018" width="15.77734375" bestFit="1" customWidth="1"/>
    <col min="15019" max="15019" width="11.88671875" customWidth="1"/>
    <col min="15020" max="15020" width="25.44140625" bestFit="1" customWidth="1"/>
    <col min="15021" max="15021" width="22.88671875" bestFit="1" customWidth="1"/>
    <col min="15022" max="15022" width="32.6640625" bestFit="1" customWidth="1"/>
    <col min="15023" max="15023" width="29.33203125" bestFit="1" customWidth="1"/>
    <col min="15024" max="15024" width="39.21875" customWidth="1"/>
    <col min="15025" max="15025" width="12.21875" customWidth="1"/>
    <col min="15026" max="15026" width="15.77734375" bestFit="1" customWidth="1"/>
    <col min="15027" max="15027" width="11.88671875" customWidth="1"/>
    <col min="15028" max="15028" width="25.44140625" bestFit="1" customWidth="1"/>
    <col min="15029" max="15029" width="22.88671875" bestFit="1" customWidth="1"/>
    <col min="15030" max="15030" width="32.6640625" bestFit="1" customWidth="1"/>
    <col min="15031" max="15031" width="29.33203125" bestFit="1" customWidth="1"/>
    <col min="15032" max="15032" width="39.21875" customWidth="1"/>
    <col min="15033" max="15033" width="12.21875" customWidth="1"/>
    <col min="15034" max="15034" width="15.77734375" bestFit="1" customWidth="1"/>
    <col min="15035" max="15035" width="11.88671875" customWidth="1"/>
    <col min="15036" max="15036" width="25.44140625" bestFit="1" customWidth="1"/>
    <col min="15037" max="15037" width="22.88671875" bestFit="1" customWidth="1"/>
    <col min="15038" max="15038" width="32.6640625" bestFit="1" customWidth="1"/>
    <col min="15039" max="15039" width="29.33203125" bestFit="1" customWidth="1"/>
    <col min="15040" max="15040" width="39.21875" customWidth="1"/>
    <col min="15041" max="15041" width="12.21875" customWidth="1"/>
    <col min="15042" max="15042" width="15.77734375" bestFit="1" customWidth="1"/>
    <col min="15043" max="15043" width="11.88671875" customWidth="1"/>
    <col min="15044" max="15044" width="25.44140625" bestFit="1" customWidth="1"/>
    <col min="15045" max="15045" width="22.88671875" bestFit="1" customWidth="1"/>
    <col min="15046" max="15046" width="32.6640625" bestFit="1" customWidth="1"/>
    <col min="15047" max="15047" width="29.33203125" bestFit="1" customWidth="1"/>
    <col min="15048" max="15048" width="39.21875" customWidth="1"/>
    <col min="15049" max="15049" width="12.21875" customWidth="1"/>
    <col min="15050" max="15050" width="15.77734375" bestFit="1" customWidth="1"/>
    <col min="15051" max="15051" width="11.88671875" customWidth="1"/>
    <col min="15052" max="15052" width="25.44140625" bestFit="1" customWidth="1"/>
    <col min="15053" max="15053" width="22.88671875" bestFit="1" customWidth="1"/>
    <col min="15054" max="15054" width="32.6640625" bestFit="1" customWidth="1"/>
    <col min="15055" max="15055" width="29.33203125" bestFit="1" customWidth="1"/>
    <col min="15056" max="15056" width="39.21875" customWidth="1"/>
    <col min="15057" max="15057" width="12.21875" customWidth="1"/>
    <col min="15058" max="15058" width="15.77734375" bestFit="1" customWidth="1"/>
    <col min="15059" max="15059" width="11.88671875" customWidth="1"/>
    <col min="15060" max="15060" width="25.44140625" bestFit="1" customWidth="1"/>
    <col min="15061" max="15061" width="22.88671875" bestFit="1" customWidth="1"/>
    <col min="15062" max="15062" width="32.6640625" bestFit="1" customWidth="1"/>
    <col min="15063" max="15063" width="29.33203125" bestFit="1" customWidth="1"/>
    <col min="15064" max="15064" width="39.21875" customWidth="1"/>
    <col min="15065" max="15065" width="12.21875" customWidth="1"/>
    <col min="15066" max="15066" width="15.77734375" bestFit="1" customWidth="1"/>
    <col min="15067" max="15067" width="11.88671875" customWidth="1"/>
    <col min="15068" max="15068" width="25.44140625" bestFit="1" customWidth="1"/>
    <col min="15069" max="15069" width="22.88671875" bestFit="1" customWidth="1"/>
    <col min="15070" max="15070" width="32.6640625" bestFit="1" customWidth="1"/>
    <col min="15071" max="15071" width="29.33203125" bestFit="1" customWidth="1"/>
    <col min="15072" max="15072" width="39.21875" customWidth="1"/>
    <col min="15073" max="15073" width="12.21875" customWidth="1"/>
    <col min="15074" max="15074" width="15.77734375" bestFit="1" customWidth="1"/>
    <col min="15075" max="15075" width="11.88671875" customWidth="1"/>
    <col min="15076" max="15076" width="25.44140625" bestFit="1" customWidth="1"/>
    <col min="15077" max="15077" width="22.88671875" bestFit="1" customWidth="1"/>
    <col min="15078" max="15078" width="32.6640625" bestFit="1" customWidth="1"/>
    <col min="15079" max="15079" width="29.33203125" bestFit="1" customWidth="1"/>
    <col min="15080" max="15080" width="39.21875" customWidth="1"/>
    <col min="15081" max="15081" width="12.21875" customWidth="1"/>
    <col min="15082" max="15082" width="15.77734375" bestFit="1" customWidth="1"/>
    <col min="15083" max="15083" width="11.88671875" customWidth="1"/>
    <col min="15084" max="15084" width="25.44140625" bestFit="1" customWidth="1"/>
    <col min="15085" max="15085" width="22.88671875" bestFit="1" customWidth="1"/>
    <col min="15086" max="15086" width="32.6640625" bestFit="1" customWidth="1"/>
    <col min="15087" max="15087" width="29.33203125" bestFit="1" customWidth="1"/>
    <col min="15088" max="15088" width="39.21875" customWidth="1"/>
    <col min="15089" max="15089" width="12.21875" customWidth="1"/>
    <col min="15090" max="15090" width="15.77734375" bestFit="1" customWidth="1"/>
    <col min="15091" max="15091" width="11.88671875" customWidth="1"/>
    <col min="15092" max="15092" width="25.44140625" bestFit="1" customWidth="1"/>
    <col min="15093" max="15093" width="22.88671875" bestFit="1" customWidth="1"/>
    <col min="15094" max="15094" width="32.6640625" bestFit="1" customWidth="1"/>
    <col min="15095" max="15095" width="29.33203125" bestFit="1" customWidth="1"/>
    <col min="15096" max="15096" width="39.21875" customWidth="1"/>
    <col min="15097" max="15097" width="12.21875" customWidth="1"/>
    <col min="15098" max="15098" width="15.77734375" bestFit="1" customWidth="1"/>
    <col min="15099" max="15099" width="11.88671875" customWidth="1"/>
    <col min="15100" max="15100" width="25.44140625" bestFit="1" customWidth="1"/>
    <col min="15101" max="15101" width="22.88671875" bestFit="1" customWidth="1"/>
    <col min="15102" max="15102" width="32.6640625" bestFit="1" customWidth="1"/>
    <col min="15103" max="15103" width="29.33203125" bestFit="1" customWidth="1"/>
    <col min="15104" max="15104" width="39.21875" customWidth="1"/>
    <col min="15105" max="15105" width="12.21875" customWidth="1"/>
    <col min="15106" max="15106" width="15.77734375" bestFit="1" customWidth="1"/>
    <col min="15107" max="15107" width="11.88671875" customWidth="1"/>
    <col min="15108" max="15108" width="25.44140625" bestFit="1" customWidth="1"/>
    <col min="15109" max="15109" width="22.88671875" bestFit="1" customWidth="1"/>
    <col min="15110" max="15110" width="32.6640625" bestFit="1" customWidth="1"/>
    <col min="15111" max="15111" width="29.33203125" bestFit="1" customWidth="1"/>
    <col min="15112" max="15112" width="39.21875" customWidth="1"/>
    <col min="15113" max="15113" width="12.21875" customWidth="1"/>
    <col min="15114" max="15114" width="15.77734375" bestFit="1" customWidth="1"/>
    <col min="15115" max="15115" width="11.88671875" customWidth="1"/>
    <col min="15116" max="15116" width="25.44140625" bestFit="1" customWidth="1"/>
    <col min="15117" max="15117" width="22.88671875" bestFit="1" customWidth="1"/>
    <col min="15118" max="15118" width="32.6640625" bestFit="1" customWidth="1"/>
    <col min="15119" max="15119" width="29.33203125" bestFit="1" customWidth="1"/>
    <col min="15120" max="15120" width="39.21875" customWidth="1"/>
    <col min="15121" max="15121" width="12.21875" customWidth="1"/>
    <col min="15122" max="15122" width="15.77734375" bestFit="1" customWidth="1"/>
    <col min="15123" max="15123" width="11.88671875" customWidth="1"/>
    <col min="15124" max="15124" width="25.44140625" bestFit="1" customWidth="1"/>
    <col min="15125" max="15125" width="22.88671875" bestFit="1" customWidth="1"/>
    <col min="15126" max="15126" width="32.6640625" bestFit="1" customWidth="1"/>
    <col min="15127" max="15127" width="29.33203125" bestFit="1" customWidth="1"/>
    <col min="15128" max="15128" width="39.21875" customWidth="1"/>
    <col min="15129" max="15129" width="12.21875" customWidth="1"/>
    <col min="15130" max="15130" width="15.77734375" bestFit="1" customWidth="1"/>
    <col min="15131" max="15131" width="11.88671875" customWidth="1"/>
    <col min="15132" max="15132" width="25.44140625" bestFit="1" customWidth="1"/>
    <col min="15133" max="15133" width="22.88671875" bestFit="1" customWidth="1"/>
    <col min="15134" max="15134" width="32.6640625" bestFit="1" customWidth="1"/>
    <col min="15135" max="15135" width="29.33203125" bestFit="1" customWidth="1"/>
    <col min="15136" max="15136" width="39.21875" customWidth="1"/>
    <col min="15137" max="15137" width="12.21875" customWidth="1"/>
    <col min="15138" max="15138" width="15.77734375" bestFit="1" customWidth="1"/>
    <col min="15139" max="15139" width="11.88671875" customWidth="1"/>
    <col min="15140" max="15140" width="25.44140625" bestFit="1" customWidth="1"/>
    <col min="15141" max="15141" width="22.88671875" bestFit="1" customWidth="1"/>
    <col min="15142" max="15142" width="32.6640625" bestFit="1" customWidth="1"/>
    <col min="15143" max="15143" width="29.33203125" bestFit="1" customWidth="1"/>
    <col min="15144" max="15144" width="39.21875" customWidth="1"/>
    <col min="15145" max="15145" width="12.21875" customWidth="1"/>
    <col min="15146" max="15146" width="15.77734375" bestFit="1" customWidth="1"/>
    <col min="15147" max="15147" width="11.88671875" customWidth="1"/>
    <col min="15148" max="15148" width="25.44140625" bestFit="1" customWidth="1"/>
    <col min="15149" max="15149" width="22.88671875" bestFit="1" customWidth="1"/>
    <col min="15150" max="15150" width="32.6640625" bestFit="1" customWidth="1"/>
    <col min="15151" max="15151" width="29.33203125" bestFit="1" customWidth="1"/>
    <col min="15152" max="15152" width="39.21875" customWidth="1"/>
    <col min="15153" max="15153" width="12.21875" customWidth="1"/>
    <col min="15154" max="15154" width="15.77734375" bestFit="1" customWidth="1"/>
    <col min="15155" max="15155" width="11.88671875" customWidth="1"/>
    <col min="15156" max="15156" width="25.44140625" bestFit="1" customWidth="1"/>
    <col min="15157" max="15157" width="22.88671875" bestFit="1" customWidth="1"/>
    <col min="15158" max="15158" width="32.6640625" bestFit="1" customWidth="1"/>
    <col min="15159" max="15159" width="29.33203125" bestFit="1" customWidth="1"/>
    <col min="15160" max="15160" width="39.21875" customWidth="1"/>
    <col min="15161" max="15161" width="12.21875" customWidth="1"/>
    <col min="15162" max="15162" width="15.77734375" bestFit="1" customWidth="1"/>
    <col min="15163" max="15163" width="11.88671875" customWidth="1"/>
    <col min="15164" max="15164" width="25.44140625" bestFit="1" customWidth="1"/>
    <col min="15165" max="15165" width="22.88671875" bestFit="1" customWidth="1"/>
    <col min="15166" max="15166" width="32.6640625" bestFit="1" customWidth="1"/>
    <col min="15167" max="15167" width="29.33203125" bestFit="1" customWidth="1"/>
    <col min="15168" max="15168" width="39.21875" customWidth="1"/>
    <col min="15169" max="15169" width="12.21875" customWidth="1"/>
    <col min="15170" max="15170" width="15.77734375" bestFit="1" customWidth="1"/>
    <col min="15171" max="15171" width="11.88671875" customWidth="1"/>
    <col min="15172" max="15172" width="25.44140625" bestFit="1" customWidth="1"/>
    <col min="15173" max="15173" width="22.88671875" bestFit="1" customWidth="1"/>
    <col min="15174" max="15174" width="32.6640625" bestFit="1" customWidth="1"/>
    <col min="15175" max="15175" width="29.33203125" bestFit="1" customWidth="1"/>
    <col min="15176" max="15176" width="39.21875" customWidth="1"/>
    <col min="15177" max="15177" width="12.21875" customWidth="1"/>
    <col min="15178" max="15178" width="15.77734375" bestFit="1" customWidth="1"/>
    <col min="15179" max="15179" width="11.88671875" customWidth="1"/>
    <col min="15180" max="15180" width="25.44140625" bestFit="1" customWidth="1"/>
    <col min="15181" max="15181" width="22.88671875" bestFit="1" customWidth="1"/>
    <col min="15182" max="15182" width="32.6640625" bestFit="1" customWidth="1"/>
    <col min="15183" max="15183" width="29.33203125" bestFit="1" customWidth="1"/>
    <col min="15184" max="15184" width="39.21875" customWidth="1"/>
    <col min="15185" max="15185" width="12.21875" customWidth="1"/>
    <col min="15186" max="15186" width="15.77734375" bestFit="1" customWidth="1"/>
    <col min="15187" max="15187" width="11.88671875" customWidth="1"/>
    <col min="15188" max="15188" width="25.44140625" bestFit="1" customWidth="1"/>
    <col min="15189" max="15189" width="22.88671875" bestFit="1" customWidth="1"/>
    <col min="15190" max="15190" width="32.6640625" bestFit="1" customWidth="1"/>
    <col min="15191" max="15191" width="29.33203125" bestFit="1" customWidth="1"/>
    <col min="15192" max="15192" width="39.21875" customWidth="1"/>
    <col min="15193" max="15193" width="12.21875" customWidth="1"/>
    <col min="15194" max="15194" width="15.77734375" bestFit="1" customWidth="1"/>
    <col min="15195" max="15195" width="11.88671875" customWidth="1"/>
    <col min="15196" max="15196" width="25.44140625" bestFit="1" customWidth="1"/>
    <col min="15197" max="15197" width="22.88671875" bestFit="1" customWidth="1"/>
    <col min="15198" max="15198" width="32.6640625" bestFit="1" customWidth="1"/>
    <col min="15199" max="15199" width="29.33203125" bestFit="1" customWidth="1"/>
    <col min="15200" max="15200" width="39.21875" customWidth="1"/>
    <col min="15201" max="15201" width="12.21875" customWidth="1"/>
    <col min="15202" max="15202" width="15.77734375" bestFit="1" customWidth="1"/>
    <col min="15203" max="15203" width="11.88671875" customWidth="1"/>
    <col min="15204" max="15204" width="25.44140625" bestFit="1" customWidth="1"/>
    <col min="15205" max="15205" width="22.88671875" bestFit="1" customWidth="1"/>
    <col min="15206" max="15206" width="32.6640625" bestFit="1" customWidth="1"/>
    <col min="15207" max="15207" width="29.33203125" bestFit="1" customWidth="1"/>
    <col min="15208" max="15208" width="39.21875" customWidth="1"/>
    <col min="15209" max="15209" width="12.21875" customWidth="1"/>
    <col min="15210" max="15210" width="15.77734375" bestFit="1" customWidth="1"/>
    <col min="15211" max="15211" width="11.88671875" customWidth="1"/>
    <col min="15212" max="15212" width="25.44140625" bestFit="1" customWidth="1"/>
    <col min="15213" max="15213" width="22.88671875" bestFit="1" customWidth="1"/>
    <col min="15214" max="15214" width="32.6640625" bestFit="1" customWidth="1"/>
    <col min="15215" max="15215" width="29.33203125" bestFit="1" customWidth="1"/>
    <col min="15216" max="15216" width="39.21875" customWidth="1"/>
    <col min="15217" max="15217" width="12.21875" customWidth="1"/>
    <col min="15218" max="15218" width="15.77734375" bestFit="1" customWidth="1"/>
    <col min="15219" max="15219" width="11.88671875" customWidth="1"/>
    <col min="15220" max="15220" width="25.44140625" bestFit="1" customWidth="1"/>
    <col min="15221" max="15221" width="22.88671875" bestFit="1" customWidth="1"/>
    <col min="15222" max="15222" width="32.6640625" bestFit="1" customWidth="1"/>
    <col min="15223" max="15223" width="29.33203125" bestFit="1" customWidth="1"/>
    <col min="15224" max="15224" width="39.21875" customWidth="1"/>
    <col min="15225" max="15225" width="12.21875" customWidth="1"/>
    <col min="15226" max="15226" width="15.77734375" bestFit="1" customWidth="1"/>
    <col min="15227" max="15227" width="11.88671875" customWidth="1"/>
    <col min="15228" max="15228" width="25.44140625" bestFit="1" customWidth="1"/>
    <col min="15229" max="15229" width="22.88671875" bestFit="1" customWidth="1"/>
    <col min="15230" max="15230" width="32.6640625" bestFit="1" customWidth="1"/>
    <col min="15231" max="15231" width="29.33203125" bestFit="1" customWidth="1"/>
    <col min="15232" max="15232" width="39.21875" customWidth="1"/>
    <col min="15233" max="15233" width="12.21875" customWidth="1"/>
    <col min="15234" max="15234" width="15.77734375" bestFit="1" customWidth="1"/>
    <col min="15235" max="15235" width="11.88671875" customWidth="1"/>
    <col min="15236" max="15236" width="25.44140625" bestFit="1" customWidth="1"/>
    <col min="15237" max="15237" width="22.88671875" bestFit="1" customWidth="1"/>
    <col min="15238" max="15238" width="32.6640625" bestFit="1" customWidth="1"/>
    <col min="15239" max="15239" width="29.33203125" bestFit="1" customWidth="1"/>
    <col min="15240" max="15240" width="39.21875" customWidth="1"/>
    <col min="15241" max="15241" width="12.21875" customWidth="1"/>
    <col min="15242" max="15242" width="15.77734375" bestFit="1" customWidth="1"/>
    <col min="15243" max="15243" width="11.88671875" customWidth="1"/>
    <col min="15244" max="15244" width="25.44140625" bestFit="1" customWidth="1"/>
    <col min="15245" max="15245" width="22.88671875" bestFit="1" customWidth="1"/>
    <col min="15246" max="15246" width="32.6640625" bestFit="1" customWidth="1"/>
    <col min="15247" max="15247" width="29.33203125" bestFit="1" customWidth="1"/>
    <col min="15248" max="15248" width="39.21875" customWidth="1"/>
    <col min="15249" max="15249" width="12.21875" customWidth="1"/>
    <col min="15250" max="15250" width="15.77734375" bestFit="1" customWidth="1"/>
    <col min="15251" max="15251" width="11.88671875" customWidth="1"/>
    <col min="15252" max="15252" width="25.44140625" bestFit="1" customWidth="1"/>
    <col min="15253" max="15253" width="22.88671875" bestFit="1" customWidth="1"/>
    <col min="15254" max="15254" width="32.6640625" bestFit="1" customWidth="1"/>
    <col min="15255" max="15255" width="29.33203125" bestFit="1" customWidth="1"/>
    <col min="15256" max="15256" width="39.21875" customWidth="1"/>
    <col min="15257" max="15257" width="12.21875" customWidth="1"/>
    <col min="15258" max="15258" width="15.77734375" bestFit="1" customWidth="1"/>
    <col min="15259" max="15259" width="11.88671875" customWidth="1"/>
    <col min="15260" max="15260" width="25.44140625" bestFit="1" customWidth="1"/>
    <col min="15261" max="15261" width="22.88671875" bestFit="1" customWidth="1"/>
    <col min="15262" max="15262" width="32.6640625" bestFit="1" customWidth="1"/>
    <col min="15263" max="15263" width="29.33203125" bestFit="1" customWidth="1"/>
    <col min="15264" max="15264" width="39.21875" customWidth="1"/>
    <col min="15265" max="15265" width="12.21875" customWidth="1"/>
    <col min="15266" max="15266" width="15.77734375" bestFit="1" customWidth="1"/>
    <col min="15267" max="15267" width="11.88671875" customWidth="1"/>
    <col min="15268" max="15268" width="25.44140625" bestFit="1" customWidth="1"/>
    <col min="15269" max="15269" width="22.88671875" bestFit="1" customWidth="1"/>
    <col min="15270" max="15270" width="32.6640625" bestFit="1" customWidth="1"/>
    <col min="15271" max="15271" width="29.33203125" bestFit="1" customWidth="1"/>
    <col min="15272" max="15272" width="39.21875" customWidth="1"/>
    <col min="15273" max="15273" width="12.21875" customWidth="1"/>
    <col min="15274" max="15274" width="15.77734375" bestFit="1" customWidth="1"/>
    <col min="15275" max="15275" width="11.88671875" customWidth="1"/>
    <col min="15276" max="15276" width="25.44140625" bestFit="1" customWidth="1"/>
    <col min="15277" max="15277" width="22.88671875" bestFit="1" customWidth="1"/>
    <col min="15278" max="15278" width="32.6640625" bestFit="1" customWidth="1"/>
    <col min="15279" max="15279" width="29.33203125" bestFit="1" customWidth="1"/>
    <col min="15280" max="15280" width="39.21875" customWidth="1"/>
    <col min="15281" max="15281" width="12.21875" customWidth="1"/>
    <col min="15282" max="15282" width="15.77734375" bestFit="1" customWidth="1"/>
    <col min="15283" max="15283" width="11.88671875" customWidth="1"/>
    <col min="15284" max="15284" width="25.44140625" bestFit="1" customWidth="1"/>
    <col min="15285" max="15285" width="22.88671875" bestFit="1" customWidth="1"/>
    <col min="15286" max="15286" width="32.6640625" bestFit="1" customWidth="1"/>
    <col min="15287" max="15287" width="29.33203125" bestFit="1" customWidth="1"/>
    <col min="15288" max="15288" width="39.21875" customWidth="1"/>
    <col min="15289" max="15289" width="12.21875" customWidth="1"/>
    <col min="15290" max="15290" width="15.77734375" bestFit="1" customWidth="1"/>
    <col min="15291" max="15291" width="11.88671875" customWidth="1"/>
    <col min="15292" max="15292" width="25.44140625" bestFit="1" customWidth="1"/>
    <col min="15293" max="15293" width="22.88671875" bestFit="1" customWidth="1"/>
    <col min="15294" max="15294" width="32.6640625" bestFit="1" customWidth="1"/>
    <col min="15295" max="15295" width="29.33203125" bestFit="1" customWidth="1"/>
    <col min="15296" max="15296" width="39.21875" customWidth="1"/>
    <col min="15297" max="15297" width="12.21875" customWidth="1"/>
    <col min="15298" max="15298" width="15.77734375" bestFit="1" customWidth="1"/>
    <col min="15299" max="15299" width="11.88671875" customWidth="1"/>
    <col min="15300" max="15300" width="25.44140625" bestFit="1" customWidth="1"/>
    <col min="15301" max="15301" width="22.88671875" bestFit="1" customWidth="1"/>
    <col min="15302" max="15302" width="32.6640625" bestFit="1" customWidth="1"/>
    <col min="15303" max="15303" width="29.33203125" bestFit="1" customWidth="1"/>
    <col min="15304" max="15304" width="39.21875" customWidth="1"/>
    <col min="15305" max="15305" width="12.21875" customWidth="1"/>
    <col min="15306" max="15306" width="15.77734375" bestFit="1" customWidth="1"/>
    <col min="15307" max="15307" width="11.88671875" customWidth="1"/>
    <col min="15308" max="15308" width="25.44140625" bestFit="1" customWidth="1"/>
    <col min="15309" max="15309" width="22.88671875" bestFit="1" customWidth="1"/>
    <col min="15310" max="15310" width="32.6640625" bestFit="1" customWidth="1"/>
    <col min="15311" max="15311" width="29.33203125" bestFit="1" customWidth="1"/>
    <col min="15312" max="15312" width="39.21875" customWidth="1"/>
    <col min="15313" max="15313" width="12.21875" customWidth="1"/>
    <col min="15314" max="15314" width="15.77734375" bestFit="1" customWidth="1"/>
    <col min="15315" max="15315" width="11.88671875" customWidth="1"/>
    <col min="15316" max="15316" width="25.44140625" bestFit="1" customWidth="1"/>
    <col min="15317" max="15317" width="22.88671875" bestFit="1" customWidth="1"/>
    <col min="15318" max="15318" width="32.6640625" bestFit="1" customWidth="1"/>
    <col min="15319" max="15319" width="29.33203125" bestFit="1" customWidth="1"/>
    <col min="15320" max="15320" width="39.21875" customWidth="1"/>
    <col min="15321" max="15321" width="12.21875" customWidth="1"/>
    <col min="15322" max="15322" width="15.77734375" bestFit="1" customWidth="1"/>
    <col min="15323" max="15323" width="11.88671875" customWidth="1"/>
    <col min="15324" max="15324" width="25.44140625" bestFit="1" customWidth="1"/>
    <col min="15325" max="15325" width="22.88671875" bestFit="1" customWidth="1"/>
    <col min="15326" max="15326" width="32.6640625" bestFit="1" customWidth="1"/>
    <col min="15327" max="15327" width="29.33203125" bestFit="1" customWidth="1"/>
    <col min="15328" max="15328" width="39.21875" customWidth="1"/>
    <col min="15329" max="15329" width="12.21875" customWidth="1"/>
    <col min="15330" max="15330" width="15.77734375" bestFit="1" customWidth="1"/>
    <col min="15331" max="15331" width="11.88671875" customWidth="1"/>
    <col min="15332" max="15332" width="25.44140625" bestFit="1" customWidth="1"/>
    <col min="15333" max="15333" width="22.88671875" bestFit="1" customWidth="1"/>
    <col min="15334" max="15334" width="32.6640625" bestFit="1" customWidth="1"/>
    <col min="15335" max="15335" width="29.33203125" bestFit="1" customWidth="1"/>
    <col min="15336" max="15336" width="39.21875" customWidth="1"/>
    <col min="15337" max="15337" width="12.21875" customWidth="1"/>
    <col min="15338" max="15338" width="15.77734375" bestFit="1" customWidth="1"/>
    <col min="15339" max="15339" width="11.88671875" customWidth="1"/>
    <col min="15340" max="15340" width="25.44140625" bestFit="1" customWidth="1"/>
    <col min="15341" max="15341" width="22.88671875" bestFit="1" customWidth="1"/>
    <col min="15342" max="15342" width="32.6640625" bestFit="1" customWidth="1"/>
    <col min="15343" max="15343" width="29.33203125" bestFit="1" customWidth="1"/>
    <col min="15344" max="15344" width="39.21875" customWidth="1"/>
    <col min="15345" max="15345" width="12.21875" customWidth="1"/>
    <col min="15346" max="15346" width="15.77734375" bestFit="1" customWidth="1"/>
    <col min="15347" max="15347" width="11.88671875" customWidth="1"/>
    <col min="15348" max="15348" width="25.44140625" bestFit="1" customWidth="1"/>
    <col min="15349" max="15349" width="22.88671875" bestFit="1" customWidth="1"/>
    <col min="15350" max="15350" width="32.6640625" bestFit="1" customWidth="1"/>
    <col min="15351" max="15351" width="29.33203125" bestFit="1" customWidth="1"/>
    <col min="15352" max="15352" width="39.21875" customWidth="1"/>
    <col min="15353" max="15353" width="12.21875" customWidth="1"/>
    <col min="15354" max="15354" width="15.77734375" bestFit="1" customWidth="1"/>
    <col min="15355" max="15355" width="11.88671875" customWidth="1"/>
    <col min="15356" max="15356" width="25.44140625" bestFit="1" customWidth="1"/>
    <col min="15357" max="15357" width="22.88671875" bestFit="1" customWidth="1"/>
    <col min="15358" max="15358" width="32.6640625" bestFit="1" customWidth="1"/>
    <col min="15359" max="15359" width="29.33203125" bestFit="1" customWidth="1"/>
    <col min="15360" max="15360" width="39.21875" customWidth="1"/>
    <col min="15361" max="15361" width="12.21875" customWidth="1"/>
    <col min="15362" max="15362" width="15.77734375" bestFit="1" customWidth="1"/>
    <col min="15363" max="15363" width="11.88671875" customWidth="1"/>
    <col min="15364" max="15364" width="25.44140625" bestFit="1" customWidth="1"/>
    <col min="15365" max="15365" width="22.88671875" bestFit="1" customWidth="1"/>
    <col min="15366" max="15366" width="32.6640625" bestFit="1" customWidth="1"/>
    <col min="15367" max="15367" width="29.33203125" bestFit="1" customWidth="1"/>
    <col min="15368" max="15368" width="39.21875" customWidth="1"/>
    <col min="15369" max="15369" width="12.21875" customWidth="1"/>
    <col min="15370" max="15370" width="15.77734375" bestFit="1" customWidth="1"/>
    <col min="15371" max="15371" width="11.88671875" customWidth="1"/>
    <col min="15372" max="15372" width="25.44140625" bestFit="1" customWidth="1"/>
    <col min="15373" max="15373" width="22.88671875" bestFit="1" customWidth="1"/>
    <col min="15374" max="15374" width="32.6640625" bestFit="1" customWidth="1"/>
    <col min="15375" max="15375" width="29.33203125" bestFit="1" customWidth="1"/>
    <col min="15376" max="15376" width="39.21875" customWidth="1"/>
    <col min="15377" max="15377" width="12.21875" customWidth="1"/>
    <col min="15378" max="15378" width="15.77734375" bestFit="1" customWidth="1"/>
    <col min="15379" max="15379" width="11.88671875" customWidth="1"/>
    <col min="15380" max="15380" width="25.44140625" bestFit="1" customWidth="1"/>
    <col min="15381" max="15381" width="22.88671875" bestFit="1" customWidth="1"/>
    <col min="15382" max="15382" width="32.6640625" bestFit="1" customWidth="1"/>
    <col min="15383" max="15383" width="29.33203125" bestFit="1" customWidth="1"/>
    <col min="15384" max="15384" width="39.21875" customWidth="1"/>
    <col min="15385" max="15385" width="12.21875" customWidth="1"/>
    <col min="15386" max="15386" width="15.77734375" bestFit="1" customWidth="1"/>
    <col min="15387" max="15387" width="11.88671875" customWidth="1"/>
    <col min="15388" max="15388" width="25.44140625" bestFit="1" customWidth="1"/>
    <col min="15389" max="15389" width="22.88671875" bestFit="1" customWidth="1"/>
    <col min="15390" max="15390" width="32.6640625" bestFit="1" customWidth="1"/>
    <col min="15391" max="15391" width="29.33203125" bestFit="1" customWidth="1"/>
    <col min="15392" max="15392" width="39.21875" customWidth="1"/>
    <col min="15393" max="15393" width="12.21875" customWidth="1"/>
    <col min="15394" max="15394" width="15.77734375" bestFit="1" customWidth="1"/>
    <col min="15395" max="15395" width="11.88671875" customWidth="1"/>
    <col min="15396" max="15396" width="25.44140625" bestFit="1" customWidth="1"/>
    <col min="15397" max="15397" width="22.88671875" bestFit="1" customWidth="1"/>
    <col min="15398" max="15398" width="32.6640625" bestFit="1" customWidth="1"/>
    <col min="15399" max="15399" width="29.33203125" bestFit="1" customWidth="1"/>
    <col min="15400" max="15400" width="39.21875" customWidth="1"/>
    <col min="15401" max="15401" width="12.21875" customWidth="1"/>
    <col min="15402" max="15402" width="15.77734375" bestFit="1" customWidth="1"/>
    <col min="15403" max="15403" width="11.88671875" customWidth="1"/>
    <col min="15404" max="15404" width="25.44140625" bestFit="1" customWidth="1"/>
    <col min="15405" max="15405" width="22.88671875" bestFit="1" customWidth="1"/>
    <col min="15406" max="15406" width="32.6640625" bestFit="1" customWidth="1"/>
    <col min="15407" max="15407" width="29.33203125" bestFit="1" customWidth="1"/>
    <col min="15408" max="15408" width="39.21875" customWidth="1"/>
    <col min="15409" max="15409" width="12.21875" customWidth="1"/>
    <col min="15410" max="15410" width="15.77734375" bestFit="1" customWidth="1"/>
    <col min="15411" max="15411" width="11.88671875" customWidth="1"/>
    <col min="15412" max="15412" width="25.44140625" bestFit="1" customWidth="1"/>
    <col min="15413" max="15413" width="22.88671875" bestFit="1" customWidth="1"/>
    <col min="15414" max="15414" width="32.6640625" bestFit="1" customWidth="1"/>
    <col min="15415" max="15415" width="29.33203125" bestFit="1" customWidth="1"/>
    <col min="15416" max="15416" width="39.21875" customWidth="1"/>
    <col min="15417" max="15417" width="12.21875" customWidth="1"/>
    <col min="15418" max="15418" width="15.77734375" bestFit="1" customWidth="1"/>
    <col min="15419" max="15419" width="11.88671875" customWidth="1"/>
    <col min="15420" max="15420" width="25.44140625" bestFit="1" customWidth="1"/>
    <col min="15421" max="15421" width="22.88671875" bestFit="1" customWidth="1"/>
    <col min="15422" max="15422" width="32.6640625" bestFit="1" customWidth="1"/>
    <col min="15423" max="15423" width="29.33203125" bestFit="1" customWidth="1"/>
    <col min="15424" max="15424" width="39.21875" customWidth="1"/>
    <col min="15425" max="15425" width="12.21875" customWidth="1"/>
    <col min="15426" max="15426" width="15.77734375" bestFit="1" customWidth="1"/>
    <col min="15427" max="15427" width="11.88671875" customWidth="1"/>
    <col min="15428" max="15428" width="25.44140625" bestFit="1" customWidth="1"/>
    <col min="15429" max="15429" width="22.88671875" bestFit="1" customWidth="1"/>
    <col min="15430" max="15430" width="32.6640625" bestFit="1" customWidth="1"/>
    <col min="15431" max="15431" width="29.33203125" bestFit="1" customWidth="1"/>
    <col min="15432" max="15432" width="39.21875" customWidth="1"/>
    <col min="15433" max="15433" width="12.21875" customWidth="1"/>
    <col min="15434" max="15434" width="15.77734375" bestFit="1" customWidth="1"/>
    <col min="15435" max="15435" width="11.88671875" customWidth="1"/>
    <col min="15436" max="15436" width="25.44140625" bestFit="1" customWidth="1"/>
    <col min="15437" max="15437" width="22.88671875" bestFit="1" customWidth="1"/>
    <col min="15438" max="15438" width="32.6640625" bestFit="1" customWidth="1"/>
    <col min="15439" max="15439" width="29.33203125" bestFit="1" customWidth="1"/>
    <col min="15440" max="15440" width="39.21875" customWidth="1"/>
    <col min="15441" max="15441" width="12.21875" customWidth="1"/>
    <col min="15442" max="15442" width="15.77734375" bestFit="1" customWidth="1"/>
    <col min="15443" max="15443" width="11.88671875" customWidth="1"/>
    <col min="15444" max="15444" width="25.44140625" bestFit="1" customWidth="1"/>
    <col min="15445" max="15445" width="22.88671875" bestFit="1" customWidth="1"/>
    <col min="15446" max="15446" width="32.6640625" bestFit="1" customWidth="1"/>
    <col min="15447" max="15447" width="29.33203125" bestFit="1" customWidth="1"/>
    <col min="15448" max="15448" width="39.21875" customWidth="1"/>
    <col min="15449" max="15449" width="12.21875" customWidth="1"/>
    <col min="15450" max="15450" width="15.77734375" bestFit="1" customWidth="1"/>
    <col min="15451" max="15451" width="11.88671875" customWidth="1"/>
    <col min="15452" max="15452" width="25.44140625" bestFit="1" customWidth="1"/>
    <col min="15453" max="15453" width="22.88671875" bestFit="1" customWidth="1"/>
    <col min="15454" max="15454" width="32.6640625" bestFit="1" customWidth="1"/>
    <col min="15455" max="15455" width="29.33203125" bestFit="1" customWidth="1"/>
    <col min="15456" max="15456" width="39.21875" customWidth="1"/>
    <col min="15457" max="15457" width="12.21875" customWidth="1"/>
    <col min="15458" max="15458" width="15.77734375" bestFit="1" customWidth="1"/>
    <col min="15459" max="15459" width="11.88671875" customWidth="1"/>
    <col min="15460" max="15460" width="25.44140625" bestFit="1" customWidth="1"/>
    <col min="15461" max="15461" width="22.88671875" bestFit="1" customWidth="1"/>
    <col min="15462" max="15462" width="32.6640625" bestFit="1" customWidth="1"/>
    <col min="15463" max="15463" width="29.33203125" bestFit="1" customWidth="1"/>
    <col min="15464" max="15464" width="39.21875" customWidth="1"/>
    <col min="15465" max="15465" width="12.21875" customWidth="1"/>
    <col min="15466" max="15466" width="15.77734375" bestFit="1" customWidth="1"/>
    <col min="15467" max="15467" width="11.88671875" customWidth="1"/>
    <col min="15468" max="15468" width="25.44140625" bestFit="1" customWidth="1"/>
    <col min="15469" max="15469" width="22.88671875" bestFit="1" customWidth="1"/>
    <col min="15470" max="15470" width="32.6640625" bestFit="1" customWidth="1"/>
    <col min="15471" max="15471" width="29.33203125" bestFit="1" customWidth="1"/>
    <col min="15472" max="15472" width="39.21875" customWidth="1"/>
    <col min="15473" max="15473" width="12.21875" customWidth="1"/>
    <col min="15474" max="15474" width="15.77734375" bestFit="1" customWidth="1"/>
    <col min="15475" max="15475" width="11.88671875" customWidth="1"/>
    <col min="15476" max="15476" width="25.44140625" bestFit="1" customWidth="1"/>
    <col min="15477" max="15477" width="22.88671875" bestFit="1" customWidth="1"/>
    <col min="15478" max="15478" width="32.6640625" bestFit="1" customWidth="1"/>
    <col min="15479" max="15479" width="29.33203125" bestFit="1" customWidth="1"/>
    <col min="15480" max="15480" width="39.21875" customWidth="1"/>
    <col min="15481" max="15481" width="12.21875" customWidth="1"/>
    <col min="15482" max="15482" width="15.77734375" bestFit="1" customWidth="1"/>
    <col min="15483" max="15483" width="11.88671875" customWidth="1"/>
    <col min="15484" max="15484" width="25.44140625" bestFit="1" customWidth="1"/>
    <col min="15485" max="15485" width="22.88671875" bestFit="1" customWidth="1"/>
    <col min="15486" max="15486" width="32.6640625" bestFit="1" customWidth="1"/>
    <col min="15487" max="15487" width="29.33203125" bestFit="1" customWidth="1"/>
    <col min="15488" max="15488" width="39.21875" customWidth="1"/>
    <col min="15489" max="15489" width="12.21875" customWidth="1"/>
    <col min="15490" max="15490" width="15.77734375" bestFit="1" customWidth="1"/>
    <col min="15491" max="15491" width="11.88671875" customWidth="1"/>
    <col min="15492" max="15492" width="25.44140625" bestFit="1" customWidth="1"/>
    <col min="15493" max="15493" width="22.88671875" bestFit="1" customWidth="1"/>
    <col min="15494" max="15494" width="32.6640625" bestFit="1" customWidth="1"/>
    <col min="15495" max="15495" width="29.33203125" bestFit="1" customWidth="1"/>
    <col min="15496" max="15496" width="39.21875" customWidth="1"/>
    <col min="15497" max="15497" width="12.21875" customWidth="1"/>
    <col min="15498" max="15498" width="15.77734375" bestFit="1" customWidth="1"/>
    <col min="15499" max="15499" width="11.88671875" customWidth="1"/>
    <col min="15500" max="15500" width="25.44140625" bestFit="1" customWidth="1"/>
    <col min="15501" max="15501" width="22.88671875" bestFit="1" customWidth="1"/>
    <col min="15502" max="15502" width="32.6640625" bestFit="1" customWidth="1"/>
    <col min="15503" max="15503" width="29.33203125" bestFit="1" customWidth="1"/>
    <col min="15504" max="15504" width="39.21875" customWidth="1"/>
    <col min="15505" max="15505" width="12.21875" customWidth="1"/>
    <col min="15506" max="15506" width="15.77734375" bestFit="1" customWidth="1"/>
    <col min="15507" max="15507" width="11.88671875" customWidth="1"/>
    <col min="15508" max="15508" width="25.44140625" bestFit="1" customWidth="1"/>
    <col min="15509" max="15509" width="22.88671875" bestFit="1" customWidth="1"/>
    <col min="15510" max="15510" width="32.6640625" bestFit="1" customWidth="1"/>
    <col min="15511" max="15511" width="29.33203125" bestFit="1" customWidth="1"/>
    <col min="15512" max="15512" width="39.21875" customWidth="1"/>
    <col min="15513" max="15513" width="12.21875" customWidth="1"/>
    <col min="15514" max="15514" width="15.77734375" bestFit="1" customWidth="1"/>
    <col min="15515" max="15515" width="11.88671875" customWidth="1"/>
    <col min="15516" max="15516" width="25.44140625" bestFit="1" customWidth="1"/>
    <col min="15517" max="15517" width="22.88671875" bestFit="1" customWidth="1"/>
    <col min="15518" max="15518" width="32.6640625" bestFit="1" customWidth="1"/>
    <col min="15519" max="15519" width="29.33203125" bestFit="1" customWidth="1"/>
    <col min="15520" max="15520" width="39.21875" customWidth="1"/>
    <col min="15521" max="15521" width="12.21875" customWidth="1"/>
    <col min="15522" max="15522" width="15.77734375" bestFit="1" customWidth="1"/>
    <col min="15523" max="15523" width="11.88671875" customWidth="1"/>
    <col min="15524" max="15524" width="25.44140625" bestFit="1" customWidth="1"/>
    <col min="15525" max="15525" width="22.88671875" bestFit="1" customWidth="1"/>
    <col min="15526" max="15526" width="32.6640625" bestFit="1" customWidth="1"/>
    <col min="15527" max="15527" width="29.33203125" bestFit="1" customWidth="1"/>
    <col min="15528" max="15528" width="39.21875" customWidth="1"/>
    <col min="15529" max="15529" width="12.21875" customWidth="1"/>
    <col min="15530" max="15530" width="15.77734375" bestFit="1" customWidth="1"/>
    <col min="15531" max="15531" width="11.88671875" customWidth="1"/>
    <col min="15532" max="15532" width="25.44140625" bestFit="1" customWidth="1"/>
    <col min="15533" max="15533" width="22.88671875" bestFit="1" customWidth="1"/>
    <col min="15534" max="15534" width="32.6640625" bestFit="1" customWidth="1"/>
    <col min="15535" max="15535" width="29.33203125" bestFit="1" customWidth="1"/>
    <col min="15536" max="15536" width="39.21875" customWidth="1"/>
    <col min="15537" max="15537" width="12.21875" customWidth="1"/>
    <col min="15538" max="15538" width="15.77734375" bestFit="1" customWidth="1"/>
    <col min="15539" max="15539" width="11.88671875" customWidth="1"/>
    <col min="15540" max="15540" width="25.44140625" bestFit="1" customWidth="1"/>
    <col min="15541" max="15541" width="22.88671875" bestFit="1" customWidth="1"/>
    <col min="15542" max="15542" width="32.6640625" bestFit="1" customWidth="1"/>
    <col min="15543" max="15543" width="29.33203125" bestFit="1" customWidth="1"/>
    <col min="15544" max="15544" width="39.21875" customWidth="1"/>
    <col min="15545" max="15545" width="12.21875" customWidth="1"/>
    <col min="15546" max="15546" width="15.77734375" bestFit="1" customWidth="1"/>
    <col min="15547" max="15547" width="11.88671875" customWidth="1"/>
    <col min="15548" max="15548" width="25.44140625" bestFit="1" customWidth="1"/>
    <col min="15549" max="15549" width="22.88671875" bestFit="1" customWidth="1"/>
    <col min="15550" max="15550" width="32.6640625" bestFit="1" customWidth="1"/>
    <col min="15551" max="15551" width="29.33203125" bestFit="1" customWidth="1"/>
    <col min="15552" max="15552" width="39.21875" customWidth="1"/>
    <col min="15553" max="15553" width="12.21875" customWidth="1"/>
    <col min="15554" max="15554" width="15.77734375" bestFit="1" customWidth="1"/>
    <col min="15555" max="15555" width="11.88671875" customWidth="1"/>
    <col min="15556" max="15556" width="25.44140625" bestFit="1" customWidth="1"/>
    <col min="15557" max="15557" width="22.88671875" bestFit="1" customWidth="1"/>
    <col min="15558" max="15558" width="32.6640625" bestFit="1" customWidth="1"/>
    <col min="15559" max="15559" width="29.33203125" bestFit="1" customWidth="1"/>
    <col min="15560" max="15560" width="39.21875" customWidth="1"/>
    <col min="15561" max="15561" width="12.21875" customWidth="1"/>
    <col min="15562" max="15562" width="15.77734375" bestFit="1" customWidth="1"/>
    <col min="15563" max="15563" width="11.88671875" customWidth="1"/>
    <col min="15564" max="15564" width="25.44140625" bestFit="1" customWidth="1"/>
    <col min="15565" max="15565" width="22.88671875" bestFit="1" customWidth="1"/>
    <col min="15566" max="15566" width="32.6640625" bestFit="1" customWidth="1"/>
    <col min="15567" max="15567" width="29.33203125" bestFit="1" customWidth="1"/>
    <col min="15568" max="15568" width="39.21875" customWidth="1"/>
    <col min="15569" max="15569" width="12.21875" customWidth="1"/>
    <col min="15570" max="15570" width="15.77734375" bestFit="1" customWidth="1"/>
    <col min="15571" max="15571" width="11.88671875" customWidth="1"/>
    <col min="15572" max="15572" width="25.44140625" bestFit="1" customWidth="1"/>
    <col min="15573" max="15573" width="22.88671875" bestFit="1" customWidth="1"/>
    <col min="15574" max="15574" width="32.6640625" bestFit="1" customWidth="1"/>
    <col min="15575" max="15575" width="29.33203125" bestFit="1" customWidth="1"/>
    <col min="15576" max="15576" width="39.21875" customWidth="1"/>
    <col min="15577" max="15577" width="12.21875" customWidth="1"/>
    <col min="15578" max="15578" width="15.77734375" bestFit="1" customWidth="1"/>
    <col min="15579" max="15579" width="11.88671875" customWidth="1"/>
    <col min="15580" max="15580" width="25.44140625" bestFit="1" customWidth="1"/>
    <col min="15581" max="15581" width="22.88671875" bestFit="1" customWidth="1"/>
    <col min="15582" max="15582" width="32.6640625" bestFit="1" customWidth="1"/>
    <col min="15583" max="15583" width="29.33203125" bestFit="1" customWidth="1"/>
    <col min="15584" max="15584" width="39.21875" customWidth="1"/>
    <col min="15585" max="15585" width="12.21875" customWidth="1"/>
    <col min="15586" max="15586" width="15.77734375" bestFit="1" customWidth="1"/>
    <col min="15587" max="15587" width="11.88671875" customWidth="1"/>
    <col min="15588" max="15588" width="25.44140625" bestFit="1" customWidth="1"/>
    <col min="15589" max="15589" width="22.88671875" bestFit="1" customWidth="1"/>
    <col min="15590" max="15590" width="32.6640625" bestFit="1" customWidth="1"/>
    <col min="15591" max="15591" width="29.33203125" bestFit="1" customWidth="1"/>
    <col min="15592" max="15592" width="39.21875" customWidth="1"/>
    <col min="15593" max="15593" width="12.21875" customWidth="1"/>
    <col min="15594" max="15594" width="15.77734375" bestFit="1" customWidth="1"/>
    <col min="15595" max="15595" width="11.88671875" customWidth="1"/>
    <col min="15596" max="15596" width="25.44140625" bestFit="1" customWidth="1"/>
    <col min="15597" max="15597" width="22.88671875" bestFit="1" customWidth="1"/>
    <col min="15598" max="15598" width="32.6640625" bestFit="1" customWidth="1"/>
    <col min="15599" max="15599" width="29.33203125" bestFit="1" customWidth="1"/>
    <col min="15600" max="15600" width="39.21875" customWidth="1"/>
    <col min="15601" max="15601" width="12.21875" customWidth="1"/>
    <col min="15602" max="15602" width="15.77734375" bestFit="1" customWidth="1"/>
    <col min="15603" max="15603" width="11.88671875" customWidth="1"/>
    <col min="15604" max="15604" width="25.44140625" bestFit="1" customWidth="1"/>
    <col min="15605" max="15605" width="22.88671875" bestFit="1" customWidth="1"/>
    <col min="15606" max="15606" width="32.6640625" bestFit="1" customWidth="1"/>
    <col min="15607" max="15607" width="29.33203125" bestFit="1" customWidth="1"/>
    <col min="15608" max="15608" width="39.21875" customWidth="1"/>
    <col min="15609" max="15609" width="12.21875" customWidth="1"/>
    <col min="15610" max="15610" width="15.77734375" bestFit="1" customWidth="1"/>
    <col min="15611" max="15611" width="11.88671875" customWidth="1"/>
    <col min="15612" max="15612" width="25.44140625" bestFit="1" customWidth="1"/>
    <col min="15613" max="15613" width="22.88671875" bestFit="1" customWidth="1"/>
    <col min="15614" max="15614" width="32.6640625" bestFit="1" customWidth="1"/>
    <col min="15615" max="15615" width="29.33203125" bestFit="1" customWidth="1"/>
    <col min="15616" max="15616" width="39.21875" customWidth="1"/>
    <col min="15617" max="15617" width="12.21875" customWidth="1"/>
    <col min="15618" max="15618" width="15.77734375" bestFit="1" customWidth="1"/>
    <col min="15619" max="15619" width="11.88671875" customWidth="1"/>
    <col min="15620" max="15620" width="25.44140625" bestFit="1" customWidth="1"/>
    <col min="15621" max="15621" width="22.88671875" bestFit="1" customWidth="1"/>
    <col min="15622" max="15622" width="32.6640625" bestFit="1" customWidth="1"/>
    <col min="15623" max="15623" width="29.33203125" bestFit="1" customWidth="1"/>
    <col min="15624" max="15624" width="39.21875" customWidth="1"/>
    <col min="15625" max="15625" width="12.21875" customWidth="1"/>
    <col min="15626" max="15626" width="15.77734375" bestFit="1" customWidth="1"/>
    <col min="15627" max="15627" width="11.88671875" customWidth="1"/>
    <col min="15628" max="15628" width="25.44140625" bestFit="1" customWidth="1"/>
    <col min="15629" max="15629" width="22.88671875" bestFit="1" customWidth="1"/>
    <col min="15630" max="15630" width="32.6640625" bestFit="1" customWidth="1"/>
    <col min="15631" max="15631" width="29.33203125" bestFit="1" customWidth="1"/>
    <col min="15632" max="15632" width="39.21875" customWidth="1"/>
    <col min="15633" max="15633" width="12.21875" customWidth="1"/>
    <col min="15634" max="15634" width="15.77734375" bestFit="1" customWidth="1"/>
    <col min="15635" max="15635" width="11.88671875" customWidth="1"/>
    <col min="15636" max="15636" width="25.44140625" bestFit="1" customWidth="1"/>
    <col min="15637" max="15637" width="22.88671875" bestFit="1" customWidth="1"/>
    <col min="15638" max="15638" width="32.6640625" bestFit="1" customWidth="1"/>
    <col min="15639" max="15639" width="29.33203125" bestFit="1" customWidth="1"/>
    <col min="15640" max="15640" width="39.21875" customWidth="1"/>
    <col min="15641" max="15641" width="12.21875" customWidth="1"/>
    <col min="15642" max="15642" width="15.77734375" bestFit="1" customWidth="1"/>
    <col min="15643" max="15643" width="11.88671875" customWidth="1"/>
    <col min="15644" max="15644" width="25.44140625" bestFit="1" customWidth="1"/>
    <col min="15645" max="15645" width="22.88671875" bestFit="1" customWidth="1"/>
    <col min="15646" max="15646" width="32.6640625" bestFit="1" customWidth="1"/>
    <col min="15647" max="15647" width="29.33203125" bestFit="1" customWidth="1"/>
    <col min="15648" max="15648" width="39.21875" customWidth="1"/>
    <col min="15649" max="15649" width="12.21875" customWidth="1"/>
    <col min="15650" max="15650" width="15.77734375" bestFit="1" customWidth="1"/>
    <col min="15651" max="15651" width="11.88671875" customWidth="1"/>
    <col min="15652" max="15652" width="25.44140625" bestFit="1" customWidth="1"/>
    <col min="15653" max="15653" width="22.88671875" bestFit="1" customWidth="1"/>
    <col min="15654" max="15654" width="32.6640625" bestFit="1" customWidth="1"/>
    <col min="15655" max="15655" width="29.33203125" bestFit="1" customWidth="1"/>
    <col min="15656" max="15656" width="39.21875" customWidth="1"/>
    <col min="15657" max="15657" width="12.21875" customWidth="1"/>
    <col min="15658" max="15658" width="15.77734375" bestFit="1" customWidth="1"/>
    <col min="15659" max="15659" width="11.88671875" customWidth="1"/>
    <col min="15660" max="15660" width="25.44140625" bestFit="1" customWidth="1"/>
    <col min="15661" max="15661" width="22.88671875" bestFit="1" customWidth="1"/>
    <col min="15662" max="15662" width="32.6640625" bestFit="1" customWidth="1"/>
    <col min="15663" max="15663" width="29.33203125" bestFit="1" customWidth="1"/>
    <col min="15664" max="15664" width="39.21875" customWidth="1"/>
    <col min="15665" max="15665" width="12.21875" customWidth="1"/>
    <col min="15666" max="15666" width="15.77734375" bestFit="1" customWidth="1"/>
    <col min="15667" max="15667" width="11.88671875" customWidth="1"/>
    <col min="15668" max="15668" width="25.44140625" bestFit="1" customWidth="1"/>
    <col min="15669" max="15669" width="22.88671875" bestFit="1" customWidth="1"/>
    <col min="15670" max="15670" width="32.6640625" bestFit="1" customWidth="1"/>
    <col min="15671" max="15671" width="29.33203125" bestFit="1" customWidth="1"/>
    <col min="15672" max="15672" width="39.21875" customWidth="1"/>
    <col min="15673" max="15673" width="12.21875" customWidth="1"/>
    <col min="15674" max="15674" width="15.77734375" bestFit="1" customWidth="1"/>
    <col min="15675" max="15675" width="11.88671875" customWidth="1"/>
    <col min="15676" max="15676" width="25.44140625" bestFit="1" customWidth="1"/>
    <col min="15677" max="15677" width="22.88671875" bestFit="1" customWidth="1"/>
    <col min="15678" max="15678" width="32.6640625" bestFit="1" customWidth="1"/>
    <col min="15679" max="15679" width="29.33203125" bestFit="1" customWidth="1"/>
    <col min="15680" max="15680" width="39.21875" customWidth="1"/>
    <col min="15681" max="15681" width="12.21875" customWidth="1"/>
    <col min="15682" max="15682" width="15.77734375" bestFit="1" customWidth="1"/>
    <col min="15683" max="15683" width="11.88671875" customWidth="1"/>
    <col min="15684" max="15684" width="25.44140625" bestFit="1" customWidth="1"/>
    <col min="15685" max="15685" width="22.88671875" bestFit="1" customWidth="1"/>
    <col min="15686" max="15686" width="32.6640625" bestFit="1" customWidth="1"/>
    <col min="15687" max="15687" width="29.33203125" bestFit="1" customWidth="1"/>
    <col min="15688" max="15688" width="39.21875" customWidth="1"/>
    <col min="15689" max="15689" width="12.21875" customWidth="1"/>
    <col min="15690" max="15690" width="15.77734375" bestFit="1" customWidth="1"/>
    <col min="15691" max="15691" width="11.88671875" customWidth="1"/>
    <col min="15692" max="15692" width="25.44140625" bestFit="1" customWidth="1"/>
    <col min="15693" max="15693" width="22.88671875" bestFit="1" customWidth="1"/>
    <col min="15694" max="15694" width="32.6640625" bestFit="1" customWidth="1"/>
    <col min="15695" max="15695" width="29.33203125" bestFit="1" customWidth="1"/>
    <col min="15696" max="15696" width="39.21875" customWidth="1"/>
    <col min="15697" max="15697" width="12.21875" customWidth="1"/>
    <col min="15698" max="15698" width="15.77734375" bestFit="1" customWidth="1"/>
    <col min="15699" max="15699" width="11.88671875" customWidth="1"/>
    <col min="15700" max="15700" width="25.44140625" bestFit="1" customWidth="1"/>
    <col min="15701" max="15701" width="22.88671875" bestFit="1" customWidth="1"/>
    <col min="15702" max="15702" width="32.6640625" bestFit="1" customWidth="1"/>
    <col min="15703" max="15703" width="29.33203125" bestFit="1" customWidth="1"/>
    <col min="15704" max="15704" width="39.21875" customWidth="1"/>
    <col min="15705" max="15705" width="12.21875" customWidth="1"/>
    <col min="15706" max="15706" width="15.77734375" bestFit="1" customWidth="1"/>
    <col min="15707" max="15707" width="11.88671875" customWidth="1"/>
    <col min="15708" max="15708" width="25.44140625" bestFit="1" customWidth="1"/>
    <col min="15709" max="15709" width="22.88671875" bestFit="1" customWidth="1"/>
    <col min="15710" max="15710" width="32.6640625" bestFit="1" customWidth="1"/>
    <col min="15711" max="15711" width="29.33203125" bestFit="1" customWidth="1"/>
    <col min="15712" max="15712" width="39.21875" customWidth="1"/>
    <col min="15713" max="15713" width="12.21875" customWidth="1"/>
    <col min="15714" max="15714" width="15.77734375" bestFit="1" customWidth="1"/>
    <col min="15715" max="15715" width="11.88671875" customWidth="1"/>
    <col min="15716" max="15716" width="25.44140625" bestFit="1" customWidth="1"/>
    <col min="15717" max="15717" width="22.88671875" bestFit="1" customWidth="1"/>
    <col min="15718" max="15718" width="32.6640625" bestFit="1" customWidth="1"/>
    <col min="15719" max="15719" width="29.33203125" bestFit="1" customWidth="1"/>
    <col min="15720" max="15720" width="39.21875" customWidth="1"/>
    <col min="15721" max="15721" width="12.21875" customWidth="1"/>
    <col min="15722" max="15722" width="15.77734375" bestFit="1" customWidth="1"/>
    <col min="15723" max="15723" width="11.88671875" customWidth="1"/>
    <col min="15724" max="15724" width="25.44140625" bestFit="1" customWidth="1"/>
    <col min="15725" max="15725" width="22.88671875" bestFit="1" customWidth="1"/>
    <col min="15726" max="15726" width="32.6640625" bestFit="1" customWidth="1"/>
    <col min="15727" max="15727" width="29.33203125" bestFit="1" customWidth="1"/>
    <col min="15728" max="15728" width="39.21875" customWidth="1"/>
    <col min="15729" max="15729" width="12.21875" customWidth="1"/>
    <col min="15730" max="15730" width="15.77734375" bestFit="1" customWidth="1"/>
    <col min="15731" max="15731" width="11.88671875" customWidth="1"/>
    <col min="15732" max="15732" width="25.44140625" bestFit="1" customWidth="1"/>
    <col min="15733" max="15733" width="22.88671875" bestFit="1" customWidth="1"/>
    <col min="15734" max="15734" width="32.6640625" bestFit="1" customWidth="1"/>
    <col min="15735" max="15735" width="29.33203125" bestFit="1" customWidth="1"/>
    <col min="15736" max="15736" width="39.21875" customWidth="1"/>
    <col min="15737" max="15737" width="12.21875" customWidth="1"/>
    <col min="15738" max="15738" width="15.77734375" bestFit="1" customWidth="1"/>
    <col min="15739" max="15739" width="11.88671875" customWidth="1"/>
    <col min="15740" max="15740" width="25.44140625" bestFit="1" customWidth="1"/>
    <col min="15741" max="15741" width="22.88671875" bestFit="1" customWidth="1"/>
    <col min="15742" max="15742" width="32.6640625" bestFit="1" customWidth="1"/>
    <col min="15743" max="15743" width="29.33203125" bestFit="1" customWidth="1"/>
    <col min="15744" max="15744" width="39.21875" customWidth="1"/>
    <col min="15745" max="15745" width="12.21875" customWidth="1"/>
    <col min="15746" max="15746" width="15.77734375" bestFit="1" customWidth="1"/>
    <col min="15747" max="15747" width="11.88671875" customWidth="1"/>
    <col min="15748" max="15748" width="25.44140625" bestFit="1" customWidth="1"/>
    <col min="15749" max="15749" width="22.88671875" bestFit="1" customWidth="1"/>
    <col min="15750" max="15750" width="32.6640625" bestFit="1" customWidth="1"/>
    <col min="15751" max="15751" width="29.33203125" bestFit="1" customWidth="1"/>
    <col min="15752" max="15752" width="39.21875" customWidth="1"/>
    <col min="15753" max="15753" width="12.21875" customWidth="1"/>
    <col min="15754" max="15754" width="15.77734375" bestFit="1" customWidth="1"/>
    <col min="15755" max="15755" width="11.88671875" customWidth="1"/>
    <col min="15756" max="15756" width="25.44140625" bestFit="1" customWidth="1"/>
    <col min="15757" max="15757" width="22.88671875" bestFit="1" customWidth="1"/>
    <col min="15758" max="15758" width="32.6640625" bestFit="1" customWidth="1"/>
    <col min="15759" max="15759" width="29.33203125" bestFit="1" customWidth="1"/>
    <col min="15760" max="15760" width="39.21875" customWidth="1"/>
    <col min="15761" max="15761" width="12.21875" customWidth="1"/>
    <col min="15762" max="15762" width="15.77734375" bestFit="1" customWidth="1"/>
    <col min="15763" max="15763" width="11.88671875" customWidth="1"/>
    <col min="15764" max="15764" width="25.44140625" bestFit="1" customWidth="1"/>
    <col min="15765" max="15765" width="22.88671875" bestFit="1" customWidth="1"/>
    <col min="15766" max="15766" width="32.6640625" bestFit="1" customWidth="1"/>
    <col min="15767" max="15767" width="29.33203125" bestFit="1" customWidth="1"/>
    <col min="15768" max="15768" width="39.21875" customWidth="1"/>
    <col min="15769" max="15769" width="12.21875" customWidth="1"/>
    <col min="15770" max="15770" width="15.77734375" bestFit="1" customWidth="1"/>
    <col min="15771" max="15771" width="11.88671875" customWidth="1"/>
    <col min="15772" max="15772" width="25.44140625" bestFit="1" customWidth="1"/>
    <col min="15773" max="15773" width="22.88671875" bestFit="1" customWidth="1"/>
    <col min="15774" max="15774" width="32.6640625" bestFit="1" customWidth="1"/>
    <col min="15775" max="15775" width="29.33203125" bestFit="1" customWidth="1"/>
    <col min="15776" max="15776" width="39.21875" customWidth="1"/>
    <col min="15777" max="15777" width="12.21875" customWidth="1"/>
    <col min="15778" max="15778" width="15.77734375" bestFit="1" customWidth="1"/>
    <col min="15779" max="15779" width="11.88671875" customWidth="1"/>
    <col min="15780" max="15780" width="25.44140625" bestFit="1" customWidth="1"/>
    <col min="15781" max="15781" width="22.88671875" bestFit="1" customWidth="1"/>
    <col min="15782" max="15782" width="32.6640625" bestFit="1" customWidth="1"/>
    <col min="15783" max="15783" width="29.33203125" bestFit="1" customWidth="1"/>
    <col min="15784" max="15784" width="39.21875" customWidth="1"/>
    <col min="15785" max="15785" width="12.21875" customWidth="1"/>
    <col min="15786" max="15786" width="15.77734375" bestFit="1" customWidth="1"/>
    <col min="15787" max="15787" width="11.88671875" customWidth="1"/>
    <col min="15788" max="15788" width="25.44140625" bestFit="1" customWidth="1"/>
    <col min="15789" max="15789" width="22.88671875" bestFit="1" customWidth="1"/>
    <col min="15790" max="15790" width="32.6640625" bestFit="1" customWidth="1"/>
    <col min="15791" max="15791" width="29.33203125" bestFit="1" customWidth="1"/>
    <col min="15792" max="15792" width="39.21875" customWidth="1"/>
    <col min="15793" max="15793" width="12.21875" customWidth="1"/>
    <col min="15794" max="15794" width="15.77734375" bestFit="1" customWidth="1"/>
    <col min="15795" max="15795" width="11.88671875" customWidth="1"/>
    <col min="15796" max="15796" width="25.44140625" bestFit="1" customWidth="1"/>
    <col min="15797" max="15797" width="22.88671875" bestFit="1" customWidth="1"/>
    <col min="15798" max="15798" width="32.6640625" bestFit="1" customWidth="1"/>
    <col min="15799" max="15799" width="29.33203125" bestFit="1" customWidth="1"/>
    <col min="15800" max="15800" width="39.21875" customWidth="1"/>
    <col min="15801" max="15801" width="12.21875" customWidth="1"/>
    <col min="15802" max="15802" width="15.77734375" bestFit="1" customWidth="1"/>
    <col min="15803" max="15803" width="11.88671875" customWidth="1"/>
    <col min="15804" max="15804" width="25.44140625" bestFit="1" customWidth="1"/>
    <col min="15805" max="15805" width="22.88671875" bestFit="1" customWidth="1"/>
    <col min="15806" max="15806" width="32.6640625" bestFit="1" customWidth="1"/>
    <col min="15807" max="15807" width="29.33203125" bestFit="1" customWidth="1"/>
    <col min="15808" max="15808" width="39.21875" customWidth="1"/>
    <col min="15809" max="15809" width="12.21875" customWidth="1"/>
    <col min="15810" max="15810" width="15.77734375" bestFit="1" customWidth="1"/>
    <col min="15811" max="15811" width="11.88671875" customWidth="1"/>
    <col min="15812" max="15812" width="25.44140625" bestFit="1" customWidth="1"/>
    <col min="15813" max="15813" width="22.88671875" bestFit="1" customWidth="1"/>
    <col min="15814" max="15814" width="32.6640625" bestFit="1" customWidth="1"/>
    <col min="15815" max="15815" width="29.33203125" bestFit="1" customWidth="1"/>
    <col min="15816" max="15816" width="39.21875" customWidth="1"/>
    <col min="15817" max="15817" width="12.21875" customWidth="1"/>
    <col min="15818" max="15818" width="15.77734375" bestFit="1" customWidth="1"/>
    <col min="15819" max="15819" width="11.88671875" customWidth="1"/>
    <col min="15820" max="15820" width="25.44140625" bestFit="1" customWidth="1"/>
    <col min="15821" max="15821" width="22.88671875" bestFit="1" customWidth="1"/>
    <col min="15822" max="15822" width="32.6640625" bestFit="1" customWidth="1"/>
    <col min="15823" max="15823" width="29.33203125" bestFit="1" customWidth="1"/>
    <col min="15824" max="15824" width="39.21875" customWidth="1"/>
    <col min="15825" max="15825" width="12.21875" customWidth="1"/>
    <col min="15826" max="15826" width="15.77734375" bestFit="1" customWidth="1"/>
    <col min="15827" max="15827" width="11.88671875" customWidth="1"/>
    <col min="15828" max="15828" width="25.44140625" bestFit="1" customWidth="1"/>
    <col min="15829" max="15829" width="22.88671875" bestFit="1" customWidth="1"/>
    <col min="15830" max="15830" width="32.6640625" bestFit="1" customWidth="1"/>
    <col min="15831" max="15831" width="29.33203125" bestFit="1" customWidth="1"/>
    <col min="15832" max="15832" width="39.21875" customWidth="1"/>
    <col min="15833" max="15833" width="12.21875" customWidth="1"/>
    <col min="15834" max="15834" width="15.77734375" bestFit="1" customWidth="1"/>
    <col min="15835" max="15835" width="11.88671875" customWidth="1"/>
    <col min="15836" max="15836" width="25.44140625" bestFit="1" customWidth="1"/>
    <col min="15837" max="15837" width="22.88671875" bestFit="1" customWidth="1"/>
    <col min="15838" max="15838" width="32.6640625" bestFit="1" customWidth="1"/>
    <col min="15839" max="15839" width="29.33203125" bestFit="1" customWidth="1"/>
    <col min="15840" max="15840" width="39.21875" customWidth="1"/>
    <col min="15841" max="15841" width="12.21875" customWidth="1"/>
    <col min="15842" max="15842" width="15.77734375" bestFit="1" customWidth="1"/>
    <col min="15843" max="15843" width="11.88671875" customWidth="1"/>
    <col min="15844" max="15844" width="25.44140625" bestFit="1" customWidth="1"/>
    <col min="15845" max="15845" width="22.88671875" bestFit="1" customWidth="1"/>
    <col min="15846" max="15846" width="32.6640625" bestFit="1" customWidth="1"/>
    <col min="15847" max="15847" width="29.33203125" bestFit="1" customWidth="1"/>
    <col min="15848" max="15848" width="39.21875" customWidth="1"/>
    <col min="15849" max="15849" width="12.21875" customWidth="1"/>
    <col min="15850" max="15850" width="15.77734375" bestFit="1" customWidth="1"/>
    <col min="15851" max="15851" width="11.88671875" customWidth="1"/>
    <col min="15852" max="15852" width="25.44140625" bestFit="1" customWidth="1"/>
    <col min="15853" max="15853" width="22.88671875" bestFit="1" customWidth="1"/>
    <col min="15854" max="15854" width="32.6640625" bestFit="1" customWidth="1"/>
    <col min="15855" max="15855" width="29.33203125" bestFit="1" customWidth="1"/>
    <col min="15856" max="15856" width="39.21875" customWidth="1"/>
    <col min="15857" max="15857" width="12.21875" customWidth="1"/>
    <col min="15858" max="15858" width="15.77734375" bestFit="1" customWidth="1"/>
    <col min="15859" max="15859" width="11.88671875" customWidth="1"/>
    <col min="15860" max="15860" width="25.44140625" bestFit="1" customWidth="1"/>
    <col min="15861" max="15861" width="22.88671875" bestFit="1" customWidth="1"/>
    <col min="15862" max="15862" width="32.6640625" bestFit="1" customWidth="1"/>
    <col min="15863" max="15863" width="29.33203125" bestFit="1" customWidth="1"/>
    <col min="15864" max="15864" width="39.21875" customWidth="1"/>
    <col min="15865" max="15865" width="12.21875" customWidth="1"/>
    <col min="15866" max="15866" width="15.77734375" bestFit="1" customWidth="1"/>
    <col min="15867" max="15867" width="11.88671875" customWidth="1"/>
    <col min="15868" max="15868" width="25.44140625" bestFit="1" customWidth="1"/>
    <col min="15869" max="15869" width="22.88671875" bestFit="1" customWidth="1"/>
    <col min="15870" max="15870" width="32.6640625" bestFit="1" customWidth="1"/>
    <col min="15871" max="15871" width="29.33203125" bestFit="1" customWidth="1"/>
    <col min="15872" max="15872" width="39.21875" customWidth="1"/>
    <col min="15873" max="15873" width="12.21875" customWidth="1"/>
    <col min="15874" max="15874" width="15.77734375" bestFit="1" customWidth="1"/>
    <col min="15875" max="15875" width="11.88671875" customWidth="1"/>
    <col min="15876" max="15876" width="25.44140625" bestFit="1" customWidth="1"/>
    <col min="15877" max="15877" width="22.88671875" bestFit="1" customWidth="1"/>
    <col min="15878" max="15878" width="32.6640625" bestFit="1" customWidth="1"/>
    <col min="15879" max="15879" width="29.33203125" bestFit="1" customWidth="1"/>
    <col min="15880" max="15880" width="39.21875" customWidth="1"/>
    <col min="15881" max="15881" width="12.21875" customWidth="1"/>
    <col min="15882" max="15882" width="15.77734375" bestFit="1" customWidth="1"/>
    <col min="15883" max="15883" width="11.88671875" customWidth="1"/>
    <col min="15884" max="15884" width="25.44140625" bestFit="1" customWidth="1"/>
    <col min="15885" max="15885" width="22.88671875" bestFit="1" customWidth="1"/>
    <col min="15886" max="15886" width="32.6640625" bestFit="1" customWidth="1"/>
    <col min="15887" max="15887" width="29.33203125" bestFit="1" customWidth="1"/>
    <col min="15888" max="15888" width="39.21875" customWidth="1"/>
    <col min="15889" max="15889" width="12.21875" customWidth="1"/>
    <col min="15890" max="15890" width="15.77734375" bestFit="1" customWidth="1"/>
    <col min="15891" max="15891" width="11.88671875" customWidth="1"/>
    <col min="15892" max="15892" width="25.44140625" bestFit="1" customWidth="1"/>
    <col min="15893" max="15893" width="22.88671875" bestFit="1" customWidth="1"/>
    <col min="15894" max="15894" width="32.6640625" bestFit="1" customWidth="1"/>
    <col min="15895" max="15895" width="29.33203125" bestFit="1" customWidth="1"/>
    <col min="15896" max="15896" width="39.21875" customWidth="1"/>
    <col min="15897" max="15897" width="12.21875" customWidth="1"/>
    <col min="15898" max="15898" width="15.77734375" bestFit="1" customWidth="1"/>
    <col min="15899" max="15899" width="11.88671875" customWidth="1"/>
    <col min="15900" max="15900" width="25.44140625" bestFit="1" customWidth="1"/>
    <col min="15901" max="15901" width="22.88671875" bestFit="1" customWidth="1"/>
    <col min="15902" max="15902" width="32.6640625" bestFit="1" customWidth="1"/>
    <col min="15903" max="15903" width="29.33203125" bestFit="1" customWidth="1"/>
    <col min="15904" max="15904" width="39.21875" customWidth="1"/>
    <col min="15905" max="15905" width="12.21875" customWidth="1"/>
    <col min="15906" max="15906" width="15.77734375" bestFit="1" customWidth="1"/>
    <col min="15907" max="15907" width="11.88671875" customWidth="1"/>
    <col min="15908" max="15908" width="25.44140625" bestFit="1" customWidth="1"/>
    <col min="15909" max="15909" width="22.88671875" bestFit="1" customWidth="1"/>
    <col min="15910" max="15910" width="32.6640625" bestFit="1" customWidth="1"/>
    <col min="15911" max="15911" width="29.33203125" bestFit="1" customWidth="1"/>
    <col min="15912" max="15912" width="39.21875" customWidth="1"/>
    <col min="15913" max="15913" width="12.21875" customWidth="1"/>
    <col min="15914" max="15914" width="15.77734375" bestFit="1" customWidth="1"/>
    <col min="15915" max="15915" width="11.88671875" customWidth="1"/>
    <col min="15916" max="15916" width="25.44140625" bestFit="1" customWidth="1"/>
    <col min="15917" max="15917" width="22.88671875" bestFit="1" customWidth="1"/>
    <col min="15918" max="15918" width="32.6640625" bestFit="1" customWidth="1"/>
    <col min="15919" max="15919" width="29.33203125" bestFit="1" customWidth="1"/>
    <col min="15920" max="15920" width="39.21875" customWidth="1"/>
    <col min="15921" max="15921" width="12.21875" customWidth="1"/>
    <col min="15922" max="15922" width="15.77734375" bestFit="1" customWidth="1"/>
    <col min="15923" max="15923" width="11.88671875" customWidth="1"/>
    <col min="15924" max="15924" width="25.44140625" bestFit="1" customWidth="1"/>
    <col min="15925" max="15925" width="22.88671875" bestFit="1" customWidth="1"/>
    <col min="15926" max="15926" width="32.6640625" bestFit="1" customWidth="1"/>
    <col min="15927" max="15927" width="29.33203125" bestFit="1" customWidth="1"/>
    <col min="15928" max="15928" width="39.21875" customWidth="1"/>
    <col min="15929" max="15929" width="12.21875" customWidth="1"/>
    <col min="15930" max="15930" width="15.77734375" bestFit="1" customWidth="1"/>
    <col min="15931" max="15931" width="11.88671875" customWidth="1"/>
    <col min="15932" max="15932" width="25.44140625" bestFit="1" customWidth="1"/>
    <col min="15933" max="15933" width="22.88671875" bestFit="1" customWidth="1"/>
    <col min="15934" max="15934" width="32.6640625" bestFit="1" customWidth="1"/>
    <col min="15935" max="15935" width="29.33203125" bestFit="1" customWidth="1"/>
    <col min="15936" max="15936" width="39.21875" customWidth="1"/>
    <col min="15937" max="15937" width="12.21875" customWidth="1"/>
    <col min="15938" max="15938" width="15.77734375" bestFit="1" customWidth="1"/>
    <col min="15939" max="15939" width="11.88671875" customWidth="1"/>
    <col min="15940" max="15940" width="25.44140625" bestFit="1" customWidth="1"/>
    <col min="15941" max="15941" width="22.88671875" bestFit="1" customWidth="1"/>
    <col min="15942" max="15942" width="32.6640625" bestFit="1" customWidth="1"/>
    <col min="15943" max="15943" width="29.33203125" bestFit="1" customWidth="1"/>
    <col min="15944" max="15944" width="39.21875" customWidth="1"/>
    <col min="15945" max="15945" width="12.21875" customWidth="1"/>
    <col min="15946" max="15946" width="15.77734375" bestFit="1" customWidth="1"/>
    <col min="15947" max="15947" width="11.88671875" customWidth="1"/>
    <col min="15948" max="15948" width="25.44140625" bestFit="1" customWidth="1"/>
    <col min="15949" max="15949" width="22.88671875" bestFit="1" customWidth="1"/>
    <col min="15950" max="15950" width="32.6640625" bestFit="1" customWidth="1"/>
    <col min="15951" max="15951" width="29.33203125" bestFit="1" customWidth="1"/>
    <col min="15952" max="15952" width="39.21875" customWidth="1"/>
    <col min="15953" max="15953" width="12.21875" customWidth="1"/>
    <col min="15954" max="15954" width="15.77734375" bestFit="1" customWidth="1"/>
    <col min="15955" max="15955" width="11.88671875" customWidth="1"/>
    <col min="15956" max="15956" width="25.44140625" bestFit="1" customWidth="1"/>
    <col min="15957" max="15957" width="22.88671875" bestFit="1" customWidth="1"/>
    <col min="15958" max="15958" width="32.6640625" bestFit="1" customWidth="1"/>
    <col min="15959" max="15959" width="29.33203125" bestFit="1" customWidth="1"/>
    <col min="15960" max="15960" width="39.21875" customWidth="1"/>
    <col min="15961" max="15961" width="12.21875" customWidth="1"/>
    <col min="15962" max="15962" width="15.77734375" bestFit="1" customWidth="1"/>
    <col min="15963" max="15963" width="11.88671875" customWidth="1"/>
    <col min="15964" max="15964" width="25.44140625" bestFit="1" customWidth="1"/>
    <col min="15965" max="15965" width="22.88671875" bestFit="1" customWidth="1"/>
    <col min="15966" max="15966" width="32.6640625" bestFit="1" customWidth="1"/>
    <col min="15967" max="15967" width="29.33203125" bestFit="1" customWidth="1"/>
    <col min="15968" max="15968" width="39.21875" customWidth="1"/>
    <col min="15969" max="15969" width="12.21875" customWidth="1"/>
    <col min="15970" max="15970" width="15.77734375" bestFit="1" customWidth="1"/>
    <col min="15971" max="15971" width="11.88671875" customWidth="1"/>
    <col min="15972" max="15972" width="25.44140625" bestFit="1" customWidth="1"/>
    <col min="15973" max="15973" width="22.88671875" bestFit="1" customWidth="1"/>
    <col min="15974" max="15974" width="32.6640625" bestFit="1" customWidth="1"/>
    <col min="15975" max="15975" width="29.33203125" bestFit="1" customWidth="1"/>
    <col min="15976" max="15976" width="39.21875" customWidth="1"/>
    <col min="15977" max="15977" width="12.21875" customWidth="1"/>
    <col min="15978" max="15978" width="15.77734375" bestFit="1" customWidth="1"/>
    <col min="15979" max="15979" width="11.88671875" customWidth="1"/>
    <col min="15980" max="15980" width="25.44140625" bestFit="1" customWidth="1"/>
    <col min="15981" max="15981" width="22.88671875" bestFit="1" customWidth="1"/>
    <col min="15982" max="15982" width="32.6640625" bestFit="1" customWidth="1"/>
    <col min="15983" max="15983" width="29.33203125" bestFit="1" customWidth="1"/>
    <col min="15984" max="15984" width="39.21875" customWidth="1"/>
    <col min="15985" max="15985" width="12.21875" customWidth="1"/>
    <col min="15986" max="15986" width="15.77734375" bestFit="1" customWidth="1"/>
    <col min="15987" max="15987" width="11.88671875" customWidth="1"/>
    <col min="15988" max="15988" width="25.44140625" bestFit="1" customWidth="1"/>
    <col min="15989" max="15989" width="22.88671875" bestFit="1" customWidth="1"/>
    <col min="15990" max="15990" width="32.6640625" bestFit="1" customWidth="1"/>
    <col min="15991" max="15991" width="29.33203125" bestFit="1" customWidth="1"/>
    <col min="15992" max="15992" width="39.21875" customWidth="1"/>
    <col min="15993" max="15993" width="12.21875" customWidth="1"/>
    <col min="15994" max="15994" width="15.77734375" bestFit="1" customWidth="1"/>
    <col min="15995" max="15995" width="11.88671875" customWidth="1"/>
    <col min="15996" max="15996" width="25.44140625" bestFit="1" customWidth="1"/>
    <col min="15997" max="15997" width="22.88671875" bestFit="1" customWidth="1"/>
    <col min="15998" max="15998" width="32.6640625" bestFit="1" customWidth="1"/>
    <col min="15999" max="15999" width="29.33203125" bestFit="1" customWidth="1"/>
    <col min="16000" max="16000" width="39.21875" customWidth="1"/>
    <col min="16001" max="16001" width="12.21875" customWidth="1"/>
    <col min="16002" max="16002" width="15.77734375" bestFit="1" customWidth="1"/>
    <col min="16003" max="16003" width="11.88671875" customWidth="1"/>
    <col min="16004" max="16004" width="25.44140625" bestFit="1" customWidth="1"/>
    <col min="16005" max="16005" width="22.88671875" bestFit="1" customWidth="1"/>
    <col min="16006" max="16006" width="32.6640625" bestFit="1" customWidth="1"/>
    <col min="16007" max="16007" width="29.33203125" bestFit="1" customWidth="1"/>
    <col min="16008" max="16008" width="39.21875" customWidth="1"/>
    <col min="16009" max="16009" width="12.21875" customWidth="1"/>
    <col min="16010" max="16010" width="15.77734375" bestFit="1" customWidth="1"/>
    <col min="16011" max="16011" width="11.88671875" customWidth="1"/>
    <col min="16012" max="16012" width="25.44140625" bestFit="1" customWidth="1"/>
    <col min="16013" max="16013" width="22.88671875" bestFit="1" customWidth="1"/>
    <col min="16014" max="16014" width="32.6640625" bestFit="1" customWidth="1"/>
    <col min="16015" max="16015" width="29.33203125" bestFit="1" customWidth="1"/>
    <col min="16016" max="16016" width="39.21875" customWidth="1"/>
    <col min="16017" max="16017" width="12.21875" customWidth="1"/>
    <col min="16018" max="16018" width="15.77734375" bestFit="1" customWidth="1"/>
    <col min="16019" max="16019" width="11.88671875" customWidth="1"/>
    <col min="16020" max="16020" width="25.44140625" bestFit="1" customWidth="1"/>
    <col min="16021" max="16021" width="22.88671875" bestFit="1" customWidth="1"/>
    <col min="16022" max="16022" width="32.6640625" bestFit="1" customWidth="1"/>
    <col min="16023" max="16023" width="29.33203125" bestFit="1" customWidth="1"/>
    <col min="16024" max="16024" width="39.21875" customWidth="1"/>
    <col min="16025" max="16025" width="12.21875" customWidth="1"/>
    <col min="16026" max="16026" width="15.77734375" bestFit="1" customWidth="1"/>
    <col min="16027" max="16027" width="11.88671875" customWidth="1"/>
    <col min="16028" max="16028" width="25.44140625" bestFit="1" customWidth="1"/>
    <col min="16029" max="16029" width="22.88671875" bestFit="1" customWidth="1"/>
    <col min="16030" max="16030" width="32.6640625" bestFit="1" customWidth="1"/>
    <col min="16031" max="16031" width="29.33203125" bestFit="1" customWidth="1"/>
    <col min="16032" max="16032" width="39.21875" customWidth="1"/>
    <col min="16033" max="16033" width="12.21875" customWidth="1"/>
    <col min="16034" max="16034" width="15.77734375" bestFit="1" customWidth="1"/>
    <col min="16035" max="16035" width="11.88671875" customWidth="1"/>
    <col min="16036" max="16036" width="25.44140625" bestFit="1" customWidth="1"/>
    <col min="16037" max="16037" width="22.88671875" bestFit="1" customWidth="1"/>
    <col min="16038" max="16038" width="32.6640625" bestFit="1" customWidth="1"/>
    <col min="16039" max="16039" width="29.33203125" bestFit="1" customWidth="1"/>
    <col min="16040" max="16040" width="39.21875" customWidth="1"/>
    <col min="16041" max="16041" width="12.21875" customWidth="1"/>
    <col min="16042" max="16042" width="15.77734375" bestFit="1" customWidth="1"/>
    <col min="16043" max="16043" width="11.88671875" customWidth="1"/>
    <col min="16044" max="16044" width="25.44140625" bestFit="1" customWidth="1"/>
    <col min="16045" max="16045" width="22.88671875" bestFit="1" customWidth="1"/>
    <col min="16046" max="16046" width="32.6640625" bestFit="1" customWidth="1"/>
    <col min="16047" max="16047" width="29.33203125" bestFit="1" customWidth="1"/>
    <col min="16048" max="16048" width="39.21875" customWidth="1"/>
    <col min="16049" max="16049" width="12.21875" customWidth="1"/>
    <col min="16050" max="16050" width="15.77734375" bestFit="1" customWidth="1"/>
    <col min="16051" max="16051" width="11.88671875" customWidth="1"/>
    <col min="16052" max="16052" width="25.44140625" bestFit="1" customWidth="1"/>
    <col min="16053" max="16053" width="22.88671875" bestFit="1" customWidth="1"/>
    <col min="16054" max="16054" width="32.6640625" bestFit="1" customWidth="1"/>
    <col min="16055" max="16055" width="29.33203125" bestFit="1" customWidth="1"/>
    <col min="16056" max="16056" width="39.21875" customWidth="1"/>
    <col min="16057" max="16057" width="12.21875" customWidth="1"/>
    <col min="16058" max="16058" width="15.77734375" bestFit="1" customWidth="1"/>
    <col min="16059" max="16059" width="11.88671875" customWidth="1"/>
    <col min="16060" max="16060" width="25.44140625" bestFit="1" customWidth="1"/>
    <col min="16061" max="16061" width="22.88671875" bestFit="1" customWidth="1"/>
    <col min="16062" max="16062" width="32.6640625" bestFit="1" customWidth="1"/>
    <col min="16063" max="16063" width="29.33203125" bestFit="1" customWidth="1"/>
    <col min="16064" max="16064" width="39.21875" customWidth="1"/>
    <col min="16065" max="16065" width="12.21875" customWidth="1"/>
    <col min="16066" max="16066" width="15.77734375" bestFit="1" customWidth="1"/>
    <col min="16067" max="16067" width="11.88671875" customWidth="1"/>
    <col min="16068" max="16068" width="25.44140625" bestFit="1" customWidth="1"/>
    <col min="16069" max="16069" width="22.88671875" bestFit="1" customWidth="1"/>
    <col min="16070" max="16070" width="32.6640625" bestFit="1" customWidth="1"/>
    <col min="16071" max="16071" width="29.33203125" bestFit="1" customWidth="1"/>
    <col min="16072" max="16072" width="39.21875" customWidth="1"/>
    <col min="16073" max="16073" width="12.21875" customWidth="1"/>
    <col min="16074" max="16074" width="15.77734375" bestFit="1" customWidth="1"/>
    <col min="16075" max="16075" width="11.88671875" customWidth="1"/>
    <col min="16076" max="16076" width="25.44140625" bestFit="1" customWidth="1"/>
    <col min="16077" max="16077" width="22.88671875" bestFit="1" customWidth="1"/>
    <col min="16078" max="16078" width="32.6640625" bestFit="1" customWidth="1"/>
    <col min="16079" max="16079" width="29.33203125" bestFit="1" customWidth="1"/>
    <col min="16080" max="16080" width="39.21875" customWidth="1"/>
    <col min="16081" max="16081" width="12.21875" customWidth="1"/>
    <col min="16082" max="16082" width="15.77734375" bestFit="1" customWidth="1"/>
    <col min="16083" max="16083" width="11.88671875" customWidth="1"/>
    <col min="16084" max="16084" width="25.44140625" bestFit="1" customWidth="1"/>
    <col min="16085" max="16085" width="22.88671875" bestFit="1" customWidth="1"/>
    <col min="16086" max="16086" width="32.6640625" bestFit="1" customWidth="1"/>
    <col min="16087" max="16087" width="29.33203125" bestFit="1" customWidth="1"/>
    <col min="16088" max="16088" width="39.21875" customWidth="1"/>
    <col min="16089" max="16089" width="12.21875" customWidth="1"/>
    <col min="16090" max="16090" width="15.77734375" bestFit="1" customWidth="1"/>
    <col min="16091" max="16091" width="11.88671875" customWidth="1"/>
    <col min="16092" max="16092" width="25.44140625" bestFit="1" customWidth="1"/>
    <col min="16093" max="16093" width="22.88671875" bestFit="1" customWidth="1"/>
    <col min="16094" max="16094" width="32.6640625" bestFit="1" customWidth="1"/>
    <col min="16095" max="16095" width="29.33203125" bestFit="1" customWidth="1"/>
    <col min="16096" max="16096" width="39.21875" customWidth="1"/>
    <col min="16097" max="16097" width="12.21875" customWidth="1"/>
    <col min="16098" max="16098" width="15.77734375" bestFit="1" customWidth="1"/>
    <col min="16099" max="16099" width="11.88671875" customWidth="1"/>
    <col min="16100" max="16100" width="25.44140625" bestFit="1" customWidth="1"/>
    <col min="16101" max="16101" width="22.88671875" bestFit="1" customWidth="1"/>
    <col min="16102" max="16102" width="32.6640625" bestFit="1" customWidth="1"/>
    <col min="16103" max="16103" width="29.33203125" bestFit="1" customWidth="1"/>
    <col min="16104" max="16104" width="39.21875" customWidth="1"/>
    <col min="16105" max="16105" width="12.21875" customWidth="1"/>
    <col min="16106" max="16106" width="15.77734375" bestFit="1" customWidth="1"/>
    <col min="16107" max="16107" width="11.88671875" customWidth="1"/>
    <col min="16108" max="16108" width="25.44140625" bestFit="1" customWidth="1"/>
    <col min="16109" max="16109" width="22.88671875" bestFit="1" customWidth="1"/>
    <col min="16110" max="16110" width="32.6640625" bestFit="1" customWidth="1"/>
    <col min="16111" max="16111" width="29.33203125" bestFit="1" customWidth="1"/>
    <col min="16112" max="16112" width="39.21875" customWidth="1"/>
    <col min="16113" max="16113" width="12.21875" customWidth="1"/>
    <col min="16114" max="16114" width="15.77734375" bestFit="1" customWidth="1"/>
    <col min="16115" max="16115" width="11.88671875" customWidth="1"/>
    <col min="16116" max="16116" width="25.44140625" bestFit="1" customWidth="1"/>
    <col min="16117" max="16117" width="22.88671875" bestFit="1" customWidth="1"/>
    <col min="16118" max="16118" width="32.6640625" bestFit="1" customWidth="1"/>
    <col min="16119" max="16119" width="29.33203125" bestFit="1" customWidth="1"/>
    <col min="16120" max="16120" width="39.21875" customWidth="1"/>
    <col min="16121" max="16121" width="12.21875" customWidth="1"/>
    <col min="16122" max="16122" width="15.77734375" bestFit="1" customWidth="1"/>
    <col min="16123" max="16123" width="11.88671875" customWidth="1"/>
    <col min="16124" max="16124" width="25.44140625" bestFit="1" customWidth="1"/>
    <col min="16125" max="16125" width="22.88671875" bestFit="1" customWidth="1"/>
    <col min="16126" max="16126" width="32.6640625" bestFit="1" customWidth="1"/>
    <col min="16127" max="16127" width="29.33203125" bestFit="1" customWidth="1"/>
    <col min="16128" max="16128" width="39.21875" customWidth="1"/>
    <col min="16129" max="16129" width="12.21875" customWidth="1"/>
    <col min="16130" max="16130" width="15.77734375" bestFit="1" customWidth="1"/>
    <col min="16131" max="16131" width="11.88671875" customWidth="1"/>
    <col min="16132" max="16132" width="25.44140625" bestFit="1" customWidth="1"/>
    <col min="16133" max="16133" width="22.88671875" bestFit="1" customWidth="1"/>
    <col min="16134" max="16134" width="32.6640625" bestFit="1" customWidth="1"/>
    <col min="16135" max="16135" width="29.33203125" bestFit="1" customWidth="1"/>
    <col min="16136" max="16136" width="39.21875" customWidth="1"/>
    <col min="16137" max="16137" width="12.21875" customWidth="1"/>
    <col min="16138" max="16138" width="15.77734375" bestFit="1" customWidth="1"/>
    <col min="16139" max="16139" width="11.88671875" customWidth="1"/>
    <col min="16140" max="16140" width="25.44140625" bestFit="1" customWidth="1"/>
    <col min="16141" max="16141" width="22.88671875" bestFit="1" customWidth="1"/>
    <col min="16142" max="16142" width="32.6640625" bestFit="1" customWidth="1"/>
    <col min="16143" max="16143" width="29.33203125" bestFit="1" customWidth="1"/>
    <col min="16144" max="16144" width="39.21875" customWidth="1"/>
    <col min="16145" max="16145" width="12.21875" customWidth="1"/>
    <col min="16146" max="16146" width="15.77734375" bestFit="1" customWidth="1"/>
    <col min="16147" max="16147" width="11.88671875" customWidth="1"/>
    <col min="16148" max="16148" width="25.44140625" bestFit="1" customWidth="1"/>
    <col min="16149" max="16149" width="22.88671875" bestFit="1" customWidth="1"/>
    <col min="16150" max="16150" width="32.6640625" bestFit="1" customWidth="1"/>
    <col min="16151" max="16151" width="29.33203125" bestFit="1" customWidth="1"/>
    <col min="16152" max="16152" width="39.21875" customWidth="1"/>
    <col min="16153" max="16153" width="12.21875" customWidth="1"/>
    <col min="16154" max="16154" width="15.77734375" bestFit="1" customWidth="1"/>
    <col min="16155" max="16155" width="11.88671875" customWidth="1"/>
    <col min="16156" max="16156" width="25.44140625" bestFit="1" customWidth="1"/>
    <col min="16157" max="16157" width="22.88671875" bestFit="1" customWidth="1"/>
    <col min="16158" max="16158" width="32.6640625" bestFit="1" customWidth="1"/>
    <col min="16159" max="16159" width="29.33203125" bestFit="1" customWidth="1"/>
    <col min="16160" max="16160" width="39.21875" customWidth="1"/>
    <col min="16161" max="16161" width="12.21875" customWidth="1"/>
    <col min="16162" max="16162" width="15.77734375" bestFit="1" customWidth="1"/>
    <col min="16163" max="16163" width="11.88671875" customWidth="1"/>
    <col min="16164" max="16164" width="25.44140625" bestFit="1" customWidth="1"/>
    <col min="16165" max="16165" width="22.88671875" bestFit="1" customWidth="1"/>
    <col min="16166" max="16166" width="32.6640625" bestFit="1" customWidth="1"/>
    <col min="16167" max="16167" width="29.33203125" bestFit="1" customWidth="1"/>
    <col min="16168" max="16168" width="39.21875" customWidth="1"/>
    <col min="16169" max="16169" width="12.21875" customWidth="1"/>
    <col min="16170" max="16170" width="15.77734375" bestFit="1" customWidth="1"/>
    <col min="16171" max="16171" width="11.88671875" customWidth="1"/>
    <col min="16172" max="16172" width="25.44140625" bestFit="1" customWidth="1"/>
    <col min="16173" max="16173" width="22.88671875" bestFit="1" customWidth="1"/>
    <col min="16174" max="16174" width="32.6640625" bestFit="1" customWidth="1"/>
    <col min="16175" max="16175" width="29.33203125" bestFit="1" customWidth="1"/>
    <col min="16176" max="16176" width="39.21875" customWidth="1"/>
    <col min="16177" max="16177" width="12.21875" customWidth="1"/>
    <col min="16178" max="16178" width="15.77734375" bestFit="1" customWidth="1"/>
    <col min="16179" max="16179" width="11.88671875" customWidth="1"/>
    <col min="16180" max="16180" width="25.44140625" bestFit="1" customWidth="1"/>
    <col min="16181" max="16181" width="22.88671875" bestFit="1" customWidth="1"/>
    <col min="16182" max="16182" width="32.6640625" bestFit="1" customWidth="1"/>
    <col min="16183" max="16183" width="29.33203125" bestFit="1" customWidth="1"/>
    <col min="16184" max="16184" width="39.21875" customWidth="1"/>
    <col min="16185" max="16185" width="12.21875" customWidth="1"/>
    <col min="16186" max="16186" width="15.77734375" bestFit="1" customWidth="1"/>
    <col min="16187" max="16187" width="11.88671875" customWidth="1"/>
    <col min="16188" max="16188" width="25.44140625" bestFit="1" customWidth="1"/>
    <col min="16189" max="16189" width="22.88671875" bestFit="1" customWidth="1"/>
    <col min="16190" max="16190" width="32.6640625" bestFit="1" customWidth="1"/>
    <col min="16191" max="16191" width="29.33203125" bestFit="1" customWidth="1"/>
    <col min="16192" max="16192" width="39.21875" customWidth="1"/>
    <col min="16193" max="16193" width="12.21875" customWidth="1"/>
    <col min="16194" max="16194" width="15.77734375" bestFit="1" customWidth="1"/>
    <col min="16195" max="16195" width="11.88671875" customWidth="1"/>
    <col min="16196" max="16196" width="25.44140625" bestFit="1" customWidth="1"/>
    <col min="16197" max="16197" width="22.88671875" bestFit="1" customWidth="1"/>
    <col min="16198" max="16198" width="32.6640625" bestFit="1" customWidth="1"/>
    <col min="16199" max="16199" width="29.33203125" bestFit="1" customWidth="1"/>
    <col min="16200" max="16200" width="39.21875" customWidth="1"/>
    <col min="16201" max="16201" width="12.21875" customWidth="1"/>
    <col min="16202" max="16202" width="15.77734375" bestFit="1" customWidth="1"/>
    <col min="16203" max="16203" width="11.88671875" customWidth="1"/>
    <col min="16204" max="16204" width="25.44140625" bestFit="1" customWidth="1"/>
    <col min="16205" max="16205" width="22.88671875" bestFit="1" customWidth="1"/>
    <col min="16206" max="16206" width="32.6640625" bestFit="1" customWidth="1"/>
    <col min="16207" max="16207" width="29.33203125" bestFit="1" customWidth="1"/>
    <col min="16208" max="16208" width="39.21875" customWidth="1"/>
    <col min="16209" max="16209" width="12.21875" customWidth="1"/>
    <col min="16210" max="16210" width="15.77734375" bestFit="1" customWidth="1"/>
    <col min="16211" max="16211" width="11.88671875" customWidth="1"/>
    <col min="16212" max="16212" width="25.44140625" bestFit="1" customWidth="1"/>
    <col min="16213" max="16213" width="22.88671875" bestFit="1" customWidth="1"/>
    <col min="16214" max="16214" width="32.6640625" bestFit="1" customWidth="1"/>
    <col min="16215" max="16215" width="29.33203125" bestFit="1" customWidth="1"/>
    <col min="16216" max="16216" width="39.21875" customWidth="1"/>
    <col min="16217" max="16217" width="12.21875" customWidth="1"/>
    <col min="16218" max="16218" width="15.77734375" bestFit="1" customWidth="1"/>
    <col min="16219" max="16219" width="11.88671875" customWidth="1"/>
    <col min="16220" max="16220" width="25.44140625" bestFit="1" customWidth="1"/>
    <col min="16221" max="16221" width="22.88671875" bestFit="1" customWidth="1"/>
    <col min="16222" max="16222" width="32.6640625" bestFit="1" customWidth="1"/>
    <col min="16223" max="16223" width="29.33203125" bestFit="1" customWidth="1"/>
    <col min="16224" max="16224" width="39.21875" customWidth="1"/>
    <col min="16225" max="16225" width="12.21875" customWidth="1"/>
    <col min="16226" max="16226" width="15.77734375" bestFit="1" customWidth="1"/>
    <col min="16227" max="16227" width="11.88671875" customWidth="1"/>
    <col min="16228" max="16228" width="25.44140625" bestFit="1" customWidth="1"/>
    <col min="16229" max="16229" width="22.88671875" bestFit="1" customWidth="1"/>
    <col min="16230" max="16230" width="32.6640625" bestFit="1" customWidth="1"/>
    <col min="16231" max="16231" width="29.33203125" bestFit="1" customWidth="1"/>
    <col min="16232" max="16232" width="39.21875" customWidth="1"/>
    <col min="16233" max="16233" width="12.21875" customWidth="1"/>
    <col min="16234" max="16234" width="15.77734375" bestFit="1" customWidth="1"/>
    <col min="16235" max="16235" width="11.88671875" customWidth="1"/>
    <col min="16236" max="16236" width="25.44140625" bestFit="1" customWidth="1"/>
    <col min="16237" max="16237" width="22.88671875" bestFit="1" customWidth="1"/>
    <col min="16238" max="16238" width="32.6640625" bestFit="1" customWidth="1"/>
    <col min="16239" max="16239" width="29.33203125" bestFit="1" customWidth="1"/>
    <col min="16240" max="16240" width="39.21875" customWidth="1"/>
    <col min="16241" max="16241" width="12.21875" customWidth="1"/>
    <col min="16242" max="16242" width="15.77734375" bestFit="1" customWidth="1"/>
    <col min="16243" max="16243" width="11.88671875" customWidth="1"/>
    <col min="16244" max="16244" width="25.44140625" bestFit="1" customWidth="1"/>
    <col min="16245" max="16245" width="22.88671875" bestFit="1" customWidth="1"/>
    <col min="16246" max="16246" width="32.6640625" bestFit="1" customWidth="1"/>
    <col min="16247" max="16247" width="29.33203125" bestFit="1" customWidth="1"/>
    <col min="16248" max="16248" width="39.21875" customWidth="1"/>
    <col min="16249" max="16249" width="12.21875" customWidth="1"/>
    <col min="16250" max="16250" width="15.77734375" bestFit="1" customWidth="1"/>
    <col min="16251" max="16251" width="11.88671875" customWidth="1"/>
    <col min="16252" max="16252" width="25.44140625" bestFit="1" customWidth="1"/>
    <col min="16253" max="16253" width="22.88671875" bestFit="1" customWidth="1"/>
    <col min="16254" max="16254" width="32.6640625" bestFit="1" customWidth="1"/>
    <col min="16255" max="16255" width="29.33203125" bestFit="1" customWidth="1"/>
    <col min="16256" max="16256" width="39.21875" customWidth="1"/>
    <col min="16257" max="16257" width="12.21875" customWidth="1"/>
    <col min="16258" max="16258" width="15.77734375" bestFit="1" customWidth="1"/>
    <col min="16259" max="16259" width="11.88671875" customWidth="1"/>
    <col min="16260" max="16260" width="25.44140625" bestFit="1" customWidth="1"/>
    <col min="16261" max="16261" width="22.88671875" bestFit="1" customWidth="1"/>
    <col min="16262" max="16262" width="32.6640625" bestFit="1" customWidth="1"/>
    <col min="16263" max="16263" width="29.33203125" bestFit="1" customWidth="1"/>
    <col min="16264" max="16264" width="39.21875" customWidth="1"/>
    <col min="16265" max="16265" width="12.21875" customWidth="1"/>
    <col min="16266" max="16266" width="15.77734375" bestFit="1" customWidth="1"/>
    <col min="16267" max="16267" width="11.88671875" customWidth="1"/>
    <col min="16268" max="16268" width="25.44140625" bestFit="1" customWidth="1"/>
    <col min="16269" max="16269" width="22.88671875" bestFit="1" customWidth="1"/>
    <col min="16270" max="16270" width="32.6640625" bestFit="1" customWidth="1"/>
    <col min="16271" max="16271" width="29.33203125" bestFit="1" customWidth="1"/>
    <col min="16272" max="16272" width="39.21875" customWidth="1"/>
    <col min="16273" max="16273" width="12.21875" customWidth="1"/>
    <col min="16274" max="16274" width="15.77734375" bestFit="1" customWidth="1"/>
    <col min="16275" max="16275" width="11.88671875" customWidth="1"/>
    <col min="16276" max="16276" width="25.44140625" bestFit="1" customWidth="1"/>
    <col min="16277" max="16277" width="22.88671875" bestFit="1" customWidth="1"/>
    <col min="16278" max="16278" width="32.6640625" bestFit="1" customWidth="1"/>
    <col min="16279" max="16279" width="29.33203125" bestFit="1" customWidth="1"/>
    <col min="16280" max="16280" width="39.21875" customWidth="1"/>
    <col min="16281" max="16281" width="12.21875" customWidth="1"/>
    <col min="16282" max="16282" width="15.77734375" bestFit="1" customWidth="1"/>
    <col min="16283" max="16283" width="11.88671875" customWidth="1"/>
    <col min="16284" max="16284" width="25.44140625" bestFit="1" customWidth="1"/>
    <col min="16285" max="16285" width="22.88671875" bestFit="1" customWidth="1"/>
    <col min="16286" max="16286" width="32.6640625" bestFit="1" customWidth="1"/>
    <col min="16287" max="16287" width="29.33203125" bestFit="1" customWidth="1"/>
    <col min="16288" max="16288" width="39.21875" customWidth="1"/>
    <col min="16289" max="16289" width="12.21875" customWidth="1"/>
    <col min="16290" max="16290" width="15.77734375" bestFit="1" customWidth="1"/>
    <col min="16291" max="16291" width="11.88671875" customWidth="1"/>
    <col min="16292" max="16292" width="25.44140625" bestFit="1" customWidth="1"/>
    <col min="16293" max="16293" width="22.88671875" bestFit="1" customWidth="1"/>
    <col min="16294" max="16294" width="32.6640625" bestFit="1" customWidth="1"/>
    <col min="16295" max="16295" width="29.33203125" bestFit="1" customWidth="1"/>
    <col min="16296" max="16296" width="39.21875" customWidth="1"/>
    <col min="16297" max="16297" width="12.21875" customWidth="1"/>
    <col min="16298" max="16298" width="15.77734375" bestFit="1" customWidth="1"/>
    <col min="16299" max="16299" width="11.88671875" customWidth="1"/>
    <col min="16300" max="16300" width="25.44140625" bestFit="1" customWidth="1"/>
    <col min="16301" max="16301" width="22.88671875" bestFit="1" customWidth="1"/>
    <col min="16302" max="16302" width="32.6640625" bestFit="1" customWidth="1"/>
    <col min="16303" max="16303" width="29.33203125" bestFit="1" customWidth="1"/>
    <col min="16304" max="16304" width="39.21875" customWidth="1"/>
    <col min="16305" max="16305" width="12.21875" customWidth="1"/>
    <col min="16306" max="16306" width="15.77734375" bestFit="1" customWidth="1"/>
    <col min="16307" max="16307" width="11.88671875" customWidth="1"/>
    <col min="16308" max="16308" width="25.44140625" bestFit="1" customWidth="1"/>
    <col min="16309" max="16309" width="22.88671875" bestFit="1" customWidth="1"/>
    <col min="16310" max="16310" width="32.6640625" bestFit="1" customWidth="1"/>
    <col min="16311" max="16311" width="29.33203125" bestFit="1" customWidth="1"/>
    <col min="16312" max="16312" width="39.21875" customWidth="1"/>
    <col min="16313" max="16313" width="12.21875" customWidth="1"/>
    <col min="16314" max="16314" width="15.77734375" bestFit="1" customWidth="1"/>
    <col min="16315" max="16315" width="11.88671875" customWidth="1"/>
    <col min="16316" max="16316" width="25.44140625" bestFit="1" customWidth="1"/>
    <col min="16317" max="16317" width="22.88671875" bestFit="1" customWidth="1"/>
    <col min="16318" max="16318" width="32.6640625" bestFit="1" customWidth="1"/>
    <col min="16319" max="16319" width="29.33203125" bestFit="1" customWidth="1"/>
    <col min="16320" max="16320" width="39.21875" customWidth="1"/>
    <col min="16321" max="16321" width="12.21875" customWidth="1"/>
    <col min="16322" max="16322" width="15.77734375" bestFit="1" customWidth="1"/>
    <col min="16323" max="16323" width="11.88671875" customWidth="1"/>
    <col min="16324" max="16324" width="25.44140625" bestFit="1" customWidth="1"/>
    <col min="16325" max="16325" width="22.88671875" bestFit="1" customWidth="1"/>
    <col min="16326" max="16326" width="32.6640625" bestFit="1" customWidth="1"/>
    <col min="16327" max="16327" width="29.33203125" bestFit="1" customWidth="1"/>
    <col min="16328" max="16328" width="39.21875" customWidth="1"/>
    <col min="16329" max="16329" width="12.21875" customWidth="1"/>
    <col min="16330" max="16330" width="15.77734375" bestFit="1" customWidth="1"/>
    <col min="16331" max="16331" width="11.88671875" customWidth="1"/>
    <col min="16332" max="16332" width="25.44140625" bestFit="1" customWidth="1"/>
    <col min="16333" max="16333" width="22.88671875" bestFit="1" customWidth="1"/>
    <col min="16334" max="16334" width="32.6640625" bestFit="1" customWidth="1"/>
    <col min="16335" max="16335" width="29.33203125" bestFit="1" customWidth="1"/>
    <col min="16336" max="16336" width="39.21875" customWidth="1"/>
    <col min="16337" max="16337" width="12.21875" customWidth="1"/>
    <col min="16338" max="16338" width="15.77734375" bestFit="1" customWidth="1"/>
    <col min="16339" max="16339" width="11.88671875" customWidth="1"/>
    <col min="16340" max="16340" width="25.44140625" bestFit="1" customWidth="1"/>
    <col min="16341" max="16341" width="22.88671875" bestFit="1" customWidth="1"/>
    <col min="16342" max="16342" width="32.6640625" bestFit="1" customWidth="1"/>
    <col min="16343" max="16343" width="29.33203125" bestFit="1" customWidth="1"/>
    <col min="16344" max="16344" width="39.21875" customWidth="1"/>
    <col min="16345" max="16345" width="12.21875" customWidth="1"/>
    <col min="16346" max="16346" width="15.77734375" bestFit="1" customWidth="1"/>
    <col min="16347" max="16347" width="11.88671875" customWidth="1"/>
    <col min="16348" max="16348" width="25.44140625" bestFit="1" customWidth="1"/>
    <col min="16349" max="16349" width="22.88671875" bestFit="1" customWidth="1"/>
    <col min="16350" max="16350" width="32.6640625" bestFit="1" customWidth="1"/>
    <col min="16351" max="16351" width="29.33203125" bestFit="1" customWidth="1"/>
    <col min="16352" max="16352" width="39.21875" customWidth="1"/>
    <col min="16353" max="16353" width="12.21875" customWidth="1"/>
    <col min="16354" max="16354" width="15.77734375" bestFit="1" customWidth="1"/>
    <col min="16355" max="16355" width="11.88671875" customWidth="1"/>
    <col min="16356" max="16356" width="25.44140625" bestFit="1" customWidth="1"/>
    <col min="16357" max="16357" width="22.88671875" bestFit="1" customWidth="1"/>
    <col min="16358" max="16358" width="32.6640625" bestFit="1" customWidth="1"/>
    <col min="16359" max="16359" width="29.33203125" bestFit="1" customWidth="1"/>
    <col min="16360" max="16360" width="39.21875" customWidth="1"/>
    <col min="16361" max="16361" width="12.21875" customWidth="1"/>
    <col min="16362" max="16362" width="15.77734375" bestFit="1" customWidth="1"/>
    <col min="16363" max="16363" width="11.88671875" customWidth="1"/>
    <col min="16364" max="16364" width="25.44140625" bestFit="1" customWidth="1"/>
    <col min="16365" max="16365" width="22.88671875" bestFit="1" customWidth="1"/>
    <col min="16366" max="16366" width="32.6640625" bestFit="1" customWidth="1"/>
    <col min="16367" max="16367" width="29.33203125" bestFit="1" customWidth="1"/>
    <col min="16368" max="16368" width="39.21875" customWidth="1"/>
    <col min="16369" max="16369" width="12.21875" customWidth="1"/>
    <col min="16370" max="16370" width="15.77734375" bestFit="1" customWidth="1"/>
    <col min="16371" max="16371" width="11.88671875" customWidth="1"/>
    <col min="16372" max="16372" width="25.44140625" bestFit="1" customWidth="1"/>
    <col min="16373" max="16373" width="22.88671875" bestFit="1" customWidth="1"/>
    <col min="16374" max="16374" width="32.6640625" bestFit="1" customWidth="1"/>
    <col min="16375" max="16375" width="29.33203125" bestFit="1" customWidth="1"/>
    <col min="16376" max="16376" width="39.21875" customWidth="1"/>
    <col min="16377" max="16377" width="12.21875" customWidth="1"/>
    <col min="16378" max="16378" width="15.77734375" bestFit="1" customWidth="1"/>
    <col min="16379" max="16379" width="11.88671875" customWidth="1"/>
    <col min="16380" max="16380" width="25.44140625" bestFit="1" customWidth="1"/>
    <col min="16381" max="16381" width="22.88671875" bestFit="1" customWidth="1"/>
    <col min="16382" max="16382" width="32.6640625" bestFit="1" customWidth="1"/>
    <col min="16383" max="16383" width="29.33203125" bestFit="1" customWidth="1"/>
    <col min="16384" max="16384" width="39.21875" customWidth="1"/>
  </cols>
  <sheetData>
    <row r="1" spans="1:16384" customFormat="1" ht="369.6" customHeight="1" thickBot="1" x14ac:dyDescent="0.35">
      <c r="A1" s="195" t="s">
        <v>247</v>
      </c>
      <c r="B1" s="196"/>
      <c r="C1" s="196"/>
      <c r="D1" s="196"/>
      <c r="E1" s="196"/>
      <c r="F1" s="196"/>
      <c r="G1" s="196"/>
      <c r="H1" s="196"/>
      <c r="I1" s="197"/>
      <c r="J1" s="198"/>
      <c r="K1" s="198"/>
      <c r="L1" s="198"/>
      <c r="M1" s="198"/>
      <c r="N1" s="198"/>
      <c r="O1" s="198"/>
      <c r="P1" s="198"/>
      <c r="Q1" s="195" t="s">
        <v>246</v>
      </c>
      <c r="R1" s="196"/>
      <c r="S1" s="196"/>
      <c r="T1" s="196"/>
      <c r="U1" s="196"/>
      <c r="V1" s="196"/>
      <c r="W1" s="196"/>
      <c r="X1" s="196"/>
      <c r="Y1" s="195" t="s">
        <v>246</v>
      </c>
      <c r="Z1" s="196"/>
      <c r="AA1" s="196"/>
      <c r="AB1" s="196"/>
      <c r="AC1" s="196"/>
      <c r="AD1" s="196"/>
      <c r="AE1" s="196"/>
      <c r="AF1" s="196"/>
      <c r="AG1" s="195" t="s">
        <v>246</v>
      </c>
      <c r="AH1" s="196"/>
      <c r="AI1" s="196"/>
      <c r="AJ1" s="196"/>
      <c r="AK1" s="196"/>
      <c r="AL1" s="196"/>
      <c r="AM1" s="196"/>
      <c r="AN1" s="196"/>
      <c r="AO1" s="195" t="s">
        <v>246</v>
      </c>
      <c r="AP1" s="196"/>
      <c r="AQ1" s="196"/>
      <c r="AR1" s="196"/>
      <c r="AS1" s="196"/>
      <c r="AT1" s="196"/>
      <c r="AU1" s="196"/>
      <c r="AV1" s="196"/>
      <c r="AW1" s="195" t="s">
        <v>246</v>
      </c>
      <c r="AX1" s="196"/>
      <c r="AY1" s="196"/>
      <c r="AZ1" s="196"/>
      <c r="BA1" s="196"/>
      <c r="BB1" s="196"/>
      <c r="BC1" s="196"/>
      <c r="BD1" s="196"/>
      <c r="BE1" s="195" t="s">
        <v>246</v>
      </c>
      <c r="BF1" s="196"/>
      <c r="BG1" s="196"/>
      <c r="BH1" s="196"/>
      <c r="BI1" s="196"/>
      <c r="BJ1" s="196"/>
      <c r="BK1" s="196"/>
      <c r="BL1" s="196"/>
      <c r="BM1" s="195" t="s">
        <v>246</v>
      </c>
      <c r="BN1" s="196"/>
      <c r="BO1" s="196"/>
      <c r="BP1" s="196"/>
      <c r="BQ1" s="196"/>
      <c r="BR1" s="196"/>
      <c r="BS1" s="196"/>
      <c r="BT1" s="196"/>
      <c r="BU1" s="195" t="s">
        <v>246</v>
      </c>
      <c r="BV1" s="196"/>
      <c r="BW1" s="196"/>
      <c r="BX1" s="196"/>
      <c r="BY1" s="196"/>
      <c r="BZ1" s="196"/>
      <c r="CA1" s="196"/>
      <c r="CB1" s="196"/>
      <c r="CC1" s="195" t="s">
        <v>246</v>
      </c>
      <c r="CD1" s="196"/>
      <c r="CE1" s="196"/>
      <c r="CF1" s="196"/>
      <c r="CG1" s="196"/>
      <c r="CH1" s="196"/>
      <c r="CI1" s="196"/>
      <c r="CJ1" s="196"/>
      <c r="CK1" s="195" t="s">
        <v>246</v>
      </c>
      <c r="CL1" s="196"/>
      <c r="CM1" s="196"/>
      <c r="CN1" s="196"/>
      <c r="CO1" s="196"/>
      <c r="CP1" s="196"/>
      <c r="CQ1" s="196"/>
      <c r="CR1" s="196"/>
      <c r="CS1" s="195" t="s">
        <v>246</v>
      </c>
      <c r="CT1" s="196"/>
      <c r="CU1" s="196"/>
      <c r="CV1" s="196"/>
      <c r="CW1" s="196"/>
      <c r="CX1" s="196"/>
      <c r="CY1" s="196"/>
      <c r="CZ1" s="196"/>
      <c r="DA1" s="195" t="s">
        <v>246</v>
      </c>
      <c r="DB1" s="196"/>
      <c r="DC1" s="196"/>
      <c r="DD1" s="196"/>
      <c r="DE1" s="196"/>
      <c r="DF1" s="196"/>
      <c r="DG1" s="196"/>
      <c r="DH1" s="196"/>
      <c r="DI1" s="195" t="s">
        <v>246</v>
      </c>
      <c r="DJ1" s="196"/>
      <c r="DK1" s="196"/>
      <c r="DL1" s="196"/>
      <c r="DM1" s="196"/>
      <c r="DN1" s="196"/>
      <c r="DO1" s="196"/>
      <c r="DP1" s="196"/>
      <c r="DQ1" s="195" t="s">
        <v>246</v>
      </c>
      <c r="DR1" s="196"/>
      <c r="DS1" s="196"/>
      <c r="DT1" s="196"/>
      <c r="DU1" s="196"/>
      <c r="DV1" s="196"/>
      <c r="DW1" s="196"/>
      <c r="DX1" s="196"/>
      <c r="DY1" s="195" t="s">
        <v>246</v>
      </c>
      <c r="DZ1" s="196"/>
      <c r="EA1" s="196"/>
      <c r="EB1" s="196"/>
      <c r="EC1" s="196"/>
      <c r="ED1" s="196"/>
      <c r="EE1" s="196"/>
      <c r="EF1" s="196"/>
      <c r="EG1" s="195" t="s">
        <v>246</v>
      </c>
      <c r="EH1" s="196"/>
      <c r="EI1" s="196"/>
      <c r="EJ1" s="196"/>
      <c r="EK1" s="196"/>
      <c r="EL1" s="196"/>
      <c r="EM1" s="196"/>
      <c r="EN1" s="196"/>
      <c r="EO1" s="195" t="s">
        <v>246</v>
      </c>
      <c r="EP1" s="196"/>
      <c r="EQ1" s="196"/>
      <c r="ER1" s="196"/>
      <c r="ES1" s="196"/>
      <c r="ET1" s="196"/>
      <c r="EU1" s="196"/>
      <c r="EV1" s="196"/>
      <c r="EW1" s="195" t="s">
        <v>246</v>
      </c>
      <c r="EX1" s="196"/>
      <c r="EY1" s="196"/>
      <c r="EZ1" s="196"/>
      <c r="FA1" s="196"/>
      <c r="FB1" s="196"/>
      <c r="FC1" s="196"/>
      <c r="FD1" s="196"/>
      <c r="FE1" s="195" t="s">
        <v>246</v>
      </c>
      <c r="FF1" s="196"/>
      <c r="FG1" s="196"/>
      <c r="FH1" s="196"/>
      <c r="FI1" s="196"/>
      <c r="FJ1" s="196"/>
      <c r="FK1" s="196"/>
      <c r="FL1" s="196"/>
      <c r="FM1" s="195" t="s">
        <v>246</v>
      </c>
      <c r="FN1" s="196"/>
      <c r="FO1" s="196"/>
      <c r="FP1" s="196"/>
      <c r="FQ1" s="196"/>
      <c r="FR1" s="196"/>
      <c r="FS1" s="196"/>
      <c r="FT1" s="196"/>
      <c r="FU1" s="195" t="s">
        <v>246</v>
      </c>
      <c r="FV1" s="196"/>
      <c r="FW1" s="196"/>
      <c r="FX1" s="196"/>
      <c r="FY1" s="196"/>
      <c r="FZ1" s="196"/>
      <c r="GA1" s="196"/>
      <c r="GB1" s="196"/>
      <c r="GC1" s="195" t="s">
        <v>246</v>
      </c>
      <c r="GD1" s="196"/>
      <c r="GE1" s="196"/>
      <c r="GF1" s="196"/>
      <c r="GG1" s="196"/>
      <c r="GH1" s="196"/>
      <c r="GI1" s="196"/>
      <c r="GJ1" s="196"/>
      <c r="GK1" s="195" t="s">
        <v>246</v>
      </c>
      <c r="GL1" s="196"/>
      <c r="GM1" s="196"/>
      <c r="GN1" s="196"/>
      <c r="GO1" s="196"/>
      <c r="GP1" s="196"/>
      <c r="GQ1" s="196"/>
      <c r="GR1" s="196"/>
      <c r="GS1" s="195" t="s">
        <v>246</v>
      </c>
      <c r="GT1" s="196"/>
      <c r="GU1" s="196"/>
      <c r="GV1" s="196"/>
      <c r="GW1" s="196"/>
      <c r="GX1" s="196"/>
      <c r="GY1" s="196"/>
      <c r="GZ1" s="196"/>
      <c r="HA1" s="195" t="s">
        <v>246</v>
      </c>
      <c r="HB1" s="196"/>
      <c r="HC1" s="196"/>
      <c r="HD1" s="196"/>
      <c r="HE1" s="196"/>
      <c r="HF1" s="196"/>
      <c r="HG1" s="196"/>
      <c r="HH1" s="196"/>
      <c r="HI1" s="195" t="s">
        <v>246</v>
      </c>
      <c r="HJ1" s="196"/>
      <c r="HK1" s="196"/>
      <c r="HL1" s="196"/>
      <c r="HM1" s="196"/>
      <c r="HN1" s="196"/>
      <c r="HO1" s="196"/>
      <c r="HP1" s="196"/>
      <c r="HQ1" s="195" t="s">
        <v>246</v>
      </c>
      <c r="HR1" s="196"/>
      <c r="HS1" s="196"/>
      <c r="HT1" s="196"/>
      <c r="HU1" s="196"/>
      <c r="HV1" s="196"/>
      <c r="HW1" s="196"/>
      <c r="HX1" s="196"/>
      <c r="HY1" s="195" t="s">
        <v>246</v>
      </c>
      <c r="HZ1" s="196"/>
      <c r="IA1" s="196"/>
      <c r="IB1" s="196"/>
      <c r="IC1" s="196"/>
      <c r="ID1" s="196"/>
      <c r="IE1" s="196"/>
      <c r="IF1" s="196"/>
      <c r="IG1" s="195" t="s">
        <v>246</v>
      </c>
      <c r="IH1" s="196"/>
      <c r="II1" s="196"/>
      <c r="IJ1" s="196"/>
      <c r="IK1" s="196"/>
      <c r="IL1" s="196"/>
      <c r="IM1" s="196"/>
      <c r="IN1" s="196"/>
      <c r="IO1" s="195" t="s">
        <v>246</v>
      </c>
      <c r="IP1" s="196"/>
      <c r="IQ1" s="196"/>
      <c r="IR1" s="196"/>
      <c r="IS1" s="196"/>
      <c r="IT1" s="196"/>
      <c r="IU1" s="196"/>
      <c r="IV1" s="196"/>
      <c r="IW1" s="195" t="s">
        <v>246</v>
      </c>
      <c r="IX1" s="196"/>
      <c r="IY1" s="196"/>
      <c r="IZ1" s="196"/>
      <c r="JA1" s="196"/>
      <c r="JB1" s="196"/>
      <c r="JC1" s="196"/>
      <c r="JD1" s="196"/>
      <c r="JE1" s="195" t="s">
        <v>246</v>
      </c>
      <c r="JF1" s="196"/>
      <c r="JG1" s="196"/>
      <c r="JH1" s="196"/>
      <c r="JI1" s="196"/>
      <c r="JJ1" s="196"/>
      <c r="JK1" s="196"/>
      <c r="JL1" s="196"/>
      <c r="JM1" s="195" t="s">
        <v>246</v>
      </c>
      <c r="JN1" s="196"/>
      <c r="JO1" s="196"/>
      <c r="JP1" s="196"/>
      <c r="JQ1" s="196"/>
      <c r="JR1" s="196"/>
      <c r="JS1" s="196"/>
      <c r="JT1" s="196"/>
      <c r="JU1" s="195" t="s">
        <v>246</v>
      </c>
      <c r="JV1" s="196"/>
      <c r="JW1" s="196"/>
      <c r="JX1" s="196"/>
      <c r="JY1" s="196"/>
      <c r="JZ1" s="196"/>
      <c r="KA1" s="196"/>
      <c r="KB1" s="196"/>
      <c r="KC1" s="195" t="s">
        <v>246</v>
      </c>
      <c r="KD1" s="196"/>
      <c r="KE1" s="196"/>
      <c r="KF1" s="196"/>
      <c r="KG1" s="196"/>
      <c r="KH1" s="196"/>
      <c r="KI1" s="196"/>
      <c r="KJ1" s="196"/>
      <c r="KK1" s="195" t="s">
        <v>246</v>
      </c>
      <c r="KL1" s="196"/>
      <c r="KM1" s="196"/>
      <c r="KN1" s="196"/>
      <c r="KO1" s="196"/>
      <c r="KP1" s="196"/>
      <c r="KQ1" s="196"/>
      <c r="KR1" s="196"/>
      <c r="KS1" s="195" t="s">
        <v>246</v>
      </c>
      <c r="KT1" s="196"/>
      <c r="KU1" s="196"/>
      <c r="KV1" s="196"/>
      <c r="KW1" s="196"/>
      <c r="KX1" s="196"/>
      <c r="KY1" s="196"/>
      <c r="KZ1" s="196"/>
      <c r="LA1" s="195" t="s">
        <v>246</v>
      </c>
      <c r="LB1" s="196"/>
      <c r="LC1" s="196"/>
      <c r="LD1" s="196"/>
      <c r="LE1" s="196"/>
      <c r="LF1" s="196"/>
      <c r="LG1" s="196"/>
      <c r="LH1" s="196"/>
      <c r="LI1" s="195" t="s">
        <v>246</v>
      </c>
      <c r="LJ1" s="196"/>
      <c r="LK1" s="196"/>
      <c r="LL1" s="196"/>
      <c r="LM1" s="196"/>
      <c r="LN1" s="196"/>
      <c r="LO1" s="196"/>
      <c r="LP1" s="196"/>
      <c r="LQ1" s="195" t="s">
        <v>246</v>
      </c>
      <c r="LR1" s="196"/>
      <c r="LS1" s="196"/>
      <c r="LT1" s="196"/>
      <c r="LU1" s="196"/>
      <c r="LV1" s="196"/>
      <c r="LW1" s="196"/>
      <c r="LX1" s="196"/>
      <c r="LY1" s="195" t="s">
        <v>246</v>
      </c>
      <c r="LZ1" s="196"/>
      <c r="MA1" s="196"/>
      <c r="MB1" s="196"/>
      <c r="MC1" s="196"/>
      <c r="MD1" s="196"/>
      <c r="ME1" s="196"/>
      <c r="MF1" s="196"/>
      <c r="MG1" s="195" t="s">
        <v>246</v>
      </c>
      <c r="MH1" s="196"/>
      <c r="MI1" s="196"/>
      <c r="MJ1" s="196"/>
      <c r="MK1" s="196"/>
      <c r="ML1" s="196"/>
      <c r="MM1" s="196"/>
      <c r="MN1" s="196"/>
      <c r="MO1" s="195" t="s">
        <v>246</v>
      </c>
      <c r="MP1" s="196"/>
      <c r="MQ1" s="196"/>
      <c r="MR1" s="196"/>
      <c r="MS1" s="196"/>
      <c r="MT1" s="196"/>
      <c r="MU1" s="196"/>
      <c r="MV1" s="196"/>
      <c r="MW1" s="195" t="s">
        <v>246</v>
      </c>
      <c r="MX1" s="196"/>
      <c r="MY1" s="196"/>
      <c r="MZ1" s="196"/>
      <c r="NA1" s="196"/>
      <c r="NB1" s="196"/>
      <c r="NC1" s="196"/>
      <c r="ND1" s="196"/>
      <c r="NE1" s="195" t="s">
        <v>246</v>
      </c>
      <c r="NF1" s="196"/>
      <c r="NG1" s="196"/>
      <c r="NH1" s="196"/>
      <c r="NI1" s="196"/>
      <c r="NJ1" s="196"/>
      <c r="NK1" s="196"/>
      <c r="NL1" s="196"/>
      <c r="NM1" s="195" t="s">
        <v>246</v>
      </c>
      <c r="NN1" s="196"/>
      <c r="NO1" s="196"/>
      <c r="NP1" s="196"/>
      <c r="NQ1" s="196"/>
      <c r="NR1" s="196"/>
      <c r="NS1" s="196"/>
      <c r="NT1" s="196"/>
      <c r="NU1" s="195" t="s">
        <v>246</v>
      </c>
      <c r="NV1" s="196"/>
      <c r="NW1" s="196"/>
      <c r="NX1" s="196"/>
      <c r="NY1" s="196"/>
      <c r="NZ1" s="196"/>
      <c r="OA1" s="196"/>
      <c r="OB1" s="196"/>
      <c r="OC1" s="195" t="s">
        <v>246</v>
      </c>
      <c r="OD1" s="196"/>
      <c r="OE1" s="196"/>
      <c r="OF1" s="196"/>
      <c r="OG1" s="196"/>
      <c r="OH1" s="196"/>
      <c r="OI1" s="196"/>
      <c r="OJ1" s="196"/>
      <c r="OK1" s="195" t="s">
        <v>246</v>
      </c>
      <c r="OL1" s="196"/>
      <c r="OM1" s="196"/>
      <c r="ON1" s="196"/>
      <c r="OO1" s="196"/>
      <c r="OP1" s="196"/>
      <c r="OQ1" s="196"/>
      <c r="OR1" s="196"/>
      <c r="OS1" s="195" t="s">
        <v>246</v>
      </c>
      <c r="OT1" s="196"/>
      <c r="OU1" s="196"/>
      <c r="OV1" s="196"/>
      <c r="OW1" s="196"/>
      <c r="OX1" s="196"/>
      <c r="OY1" s="196"/>
      <c r="OZ1" s="196"/>
      <c r="PA1" s="195" t="s">
        <v>246</v>
      </c>
      <c r="PB1" s="196"/>
      <c r="PC1" s="196"/>
      <c r="PD1" s="196"/>
      <c r="PE1" s="196"/>
      <c r="PF1" s="196"/>
      <c r="PG1" s="196"/>
      <c r="PH1" s="196"/>
      <c r="PI1" s="195" t="s">
        <v>246</v>
      </c>
      <c r="PJ1" s="196"/>
      <c r="PK1" s="196"/>
      <c r="PL1" s="196"/>
      <c r="PM1" s="196"/>
      <c r="PN1" s="196"/>
      <c r="PO1" s="196"/>
      <c r="PP1" s="196"/>
      <c r="PQ1" s="195" t="s">
        <v>246</v>
      </c>
      <c r="PR1" s="196"/>
      <c r="PS1" s="196"/>
      <c r="PT1" s="196"/>
      <c r="PU1" s="196"/>
      <c r="PV1" s="196"/>
      <c r="PW1" s="196"/>
      <c r="PX1" s="196"/>
      <c r="PY1" s="195" t="s">
        <v>246</v>
      </c>
      <c r="PZ1" s="196"/>
      <c r="QA1" s="196"/>
      <c r="QB1" s="196"/>
      <c r="QC1" s="196"/>
      <c r="QD1" s="196"/>
      <c r="QE1" s="196"/>
      <c r="QF1" s="196"/>
      <c r="QG1" s="195" t="s">
        <v>246</v>
      </c>
      <c r="QH1" s="196"/>
      <c r="QI1" s="196"/>
      <c r="QJ1" s="196"/>
      <c r="QK1" s="196"/>
      <c r="QL1" s="196"/>
      <c r="QM1" s="196"/>
      <c r="QN1" s="196"/>
      <c r="QO1" s="195" t="s">
        <v>246</v>
      </c>
      <c r="QP1" s="196"/>
      <c r="QQ1" s="196"/>
      <c r="QR1" s="196"/>
      <c r="QS1" s="196"/>
      <c r="QT1" s="196"/>
      <c r="QU1" s="196"/>
      <c r="QV1" s="196"/>
      <c r="QW1" s="195" t="s">
        <v>246</v>
      </c>
      <c r="QX1" s="196"/>
      <c r="QY1" s="196"/>
      <c r="QZ1" s="196"/>
      <c r="RA1" s="196"/>
      <c r="RB1" s="196"/>
      <c r="RC1" s="196"/>
      <c r="RD1" s="196"/>
      <c r="RE1" s="195" t="s">
        <v>246</v>
      </c>
      <c r="RF1" s="196"/>
      <c r="RG1" s="196"/>
      <c r="RH1" s="196"/>
      <c r="RI1" s="196"/>
      <c r="RJ1" s="196"/>
      <c r="RK1" s="196"/>
      <c r="RL1" s="196"/>
      <c r="RM1" s="195" t="s">
        <v>246</v>
      </c>
      <c r="RN1" s="196"/>
      <c r="RO1" s="196"/>
      <c r="RP1" s="196"/>
      <c r="RQ1" s="196"/>
      <c r="RR1" s="196"/>
      <c r="RS1" s="196"/>
      <c r="RT1" s="196"/>
      <c r="RU1" s="195" t="s">
        <v>246</v>
      </c>
      <c r="RV1" s="196"/>
      <c r="RW1" s="196"/>
      <c r="RX1" s="196"/>
      <c r="RY1" s="196"/>
      <c r="RZ1" s="196"/>
      <c r="SA1" s="196"/>
      <c r="SB1" s="196"/>
      <c r="SC1" s="195" t="s">
        <v>246</v>
      </c>
      <c r="SD1" s="196"/>
      <c r="SE1" s="196"/>
      <c r="SF1" s="196"/>
      <c r="SG1" s="196"/>
      <c r="SH1" s="196"/>
      <c r="SI1" s="196"/>
      <c r="SJ1" s="196"/>
      <c r="SK1" s="195" t="s">
        <v>246</v>
      </c>
      <c r="SL1" s="196"/>
      <c r="SM1" s="196"/>
      <c r="SN1" s="196"/>
      <c r="SO1" s="196"/>
      <c r="SP1" s="196"/>
      <c r="SQ1" s="196"/>
      <c r="SR1" s="196"/>
      <c r="SS1" s="195" t="s">
        <v>246</v>
      </c>
      <c r="ST1" s="196"/>
      <c r="SU1" s="196"/>
      <c r="SV1" s="196"/>
      <c r="SW1" s="196"/>
      <c r="SX1" s="196"/>
      <c r="SY1" s="196"/>
      <c r="SZ1" s="196"/>
      <c r="TA1" s="195" t="s">
        <v>246</v>
      </c>
      <c r="TB1" s="196"/>
      <c r="TC1" s="196"/>
      <c r="TD1" s="196"/>
      <c r="TE1" s="196"/>
      <c r="TF1" s="196"/>
      <c r="TG1" s="196"/>
      <c r="TH1" s="196"/>
      <c r="TI1" s="195" t="s">
        <v>246</v>
      </c>
      <c r="TJ1" s="196"/>
      <c r="TK1" s="196"/>
      <c r="TL1" s="196"/>
      <c r="TM1" s="196"/>
      <c r="TN1" s="196"/>
      <c r="TO1" s="196"/>
      <c r="TP1" s="196"/>
      <c r="TQ1" s="195" t="s">
        <v>246</v>
      </c>
      <c r="TR1" s="196"/>
      <c r="TS1" s="196"/>
      <c r="TT1" s="196"/>
      <c r="TU1" s="196"/>
      <c r="TV1" s="196"/>
      <c r="TW1" s="196"/>
      <c r="TX1" s="196"/>
      <c r="TY1" s="195" t="s">
        <v>246</v>
      </c>
      <c r="TZ1" s="196"/>
      <c r="UA1" s="196"/>
      <c r="UB1" s="196"/>
      <c r="UC1" s="196"/>
      <c r="UD1" s="196"/>
      <c r="UE1" s="196"/>
      <c r="UF1" s="196"/>
      <c r="UG1" s="195" t="s">
        <v>246</v>
      </c>
      <c r="UH1" s="196"/>
      <c r="UI1" s="196"/>
      <c r="UJ1" s="196"/>
      <c r="UK1" s="196"/>
      <c r="UL1" s="196"/>
      <c r="UM1" s="196"/>
      <c r="UN1" s="196"/>
      <c r="UO1" s="195" t="s">
        <v>246</v>
      </c>
      <c r="UP1" s="196"/>
      <c r="UQ1" s="196"/>
      <c r="UR1" s="196"/>
      <c r="US1" s="196"/>
      <c r="UT1" s="196"/>
      <c r="UU1" s="196"/>
      <c r="UV1" s="196"/>
      <c r="UW1" s="195" t="s">
        <v>246</v>
      </c>
      <c r="UX1" s="196"/>
      <c r="UY1" s="196"/>
      <c r="UZ1" s="196"/>
      <c r="VA1" s="196"/>
      <c r="VB1" s="196"/>
      <c r="VC1" s="196"/>
      <c r="VD1" s="196"/>
      <c r="VE1" s="195" t="s">
        <v>246</v>
      </c>
      <c r="VF1" s="196"/>
      <c r="VG1" s="196"/>
      <c r="VH1" s="196"/>
      <c r="VI1" s="196"/>
      <c r="VJ1" s="196"/>
      <c r="VK1" s="196"/>
      <c r="VL1" s="196"/>
      <c r="VM1" s="195" t="s">
        <v>246</v>
      </c>
      <c r="VN1" s="196"/>
      <c r="VO1" s="196"/>
      <c r="VP1" s="196"/>
      <c r="VQ1" s="196"/>
      <c r="VR1" s="196"/>
      <c r="VS1" s="196"/>
      <c r="VT1" s="196"/>
      <c r="VU1" s="195" t="s">
        <v>246</v>
      </c>
      <c r="VV1" s="196"/>
      <c r="VW1" s="196"/>
      <c r="VX1" s="196"/>
      <c r="VY1" s="196"/>
      <c r="VZ1" s="196"/>
      <c r="WA1" s="196"/>
      <c r="WB1" s="196"/>
      <c r="WC1" s="195" t="s">
        <v>246</v>
      </c>
      <c r="WD1" s="196"/>
      <c r="WE1" s="196"/>
      <c r="WF1" s="196"/>
      <c r="WG1" s="196"/>
      <c r="WH1" s="196"/>
      <c r="WI1" s="196"/>
      <c r="WJ1" s="196"/>
      <c r="WK1" s="195" t="s">
        <v>246</v>
      </c>
      <c r="WL1" s="196"/>
      <c r="WM1" s="196"/>
      <c r="WN1" s="196"/>
      <c r="WO1" s="196"/>
      <c r="WP1" s="196"/>
      <c r="WQ1" s="196"/>
      <c r="WR1" s="196"/>
      <c r="WS1" s="195" t="s">
        <v>246</v>
      </c>
      <c r="WT1" s="196"/>
      <c r="WU1" s="196"/>
      <c r="WV1" s="196"/>
      <c r="WW1" s="196"/>
      <c r="WX1" s="196"/>
      <c r="WY1" s="196"/>
      <c r="WZ1" s="196"/>
      <c r="XA1" s="195" t="s">
        <v>246</v>
      </c>
      <c r="XB1" s="196"/>
      <c r="XC1" s="196"/>
      <c r="XD1" s="196"/>
      <c r="XE1" s="196"/>
      <c r="XF1" s="196"/>
      <c r="XG1" s="196"/>
      <c r="XH1" s="196"/>
      <c r="XI1" s="195" t="s">
        <v>246</v>
      </c>
      <c r="XJ1" s="196"/>
      <c r="XK1" s="196"/>
      <c r="XL1" s="196"/>
      <c r="XM1" s="196"/>
      <c r="XN1" s="196"/>
      <c r="XO1" s="196"/>
      <c r="XP1" s="196"/>
      <c r="XQ1" s="195" t="s">
        <v>246</v>
      </c>
      <c r="XR1" s="196"/>
      <c r="XS1" s="196"/>
      <c r="XT1" s="196"/>
      <c r="XU1" s="196"/>
      <c r="XV1" s="196"/>
      <c r="XW1" s="196"/>
      <c r="XX1" s="196"/>
      <c r="XY1" s="195" t="s">
        <v>246</v>
      </c>
      <c r="XZ1" s="196"/>
      <c r="YA1" s="196"/>
      <c r="YB1" s="196"/>
      <c r="YC1" s="196"/>
      <c r="YD1" s="196"/>
      <c r="YE1" s="196"/>
      <c r="YF1" s="196"/>
      <c r="YG1" s="195" t="s">
        <v>246</v>
      </c>
      <c r="YH1" s="196"/>
      <c r="YI1" s="196"/>
      <c r="YJ1" s="196"/>
      <c r="YK1" s="196"/>
      <c r="YL1" s="196"/>
      <c r="YM1" s="196"/>
      <c r="YN1" s="196"/>
      <c r="YO1" s="195" t="s">
        <v>246</v>
      </c>
      <c r="YP1" s="196"/>
      <c r="YQ1" s="196"/>
      <c r="YR1" s="196"/>
      <c r="YS1" s="196"/>
      <c r="YT1" s="196"/>
      <c r="YU1" s="196"/>
      <c r="YV1" s="196"/>
      <c r="YW1" s="195" t="s">
        <v>246</v>
      </c>
      <c r="YX1" s="196"/>
      <c r="YY1" s="196"/>
      <c r="YZ1" s="196"/>
      <c r="ZA1" s="196"/>
      <c r="ZB1" s="196"/>
      <c r="ZC1" s="196"/>
      <c r="ZD1" s="196"/>
      <c r="ZE1" s="195" t="s">
        <v>246</v>
      </c>
      <c r="ZF1" s="196"/>
      <c r="ZG1" s="196"/>
      <c r="ZH1" s="196"/>
      <c r="ZI1" s="196"/>
      <c r="ZJ1" s="196"/>
      <c r="ZK1" s="196"/>
      <c r="ZL1" s="196"/>
      <c r="ZM1" s="195" t="s">
        <v>246</v>
      </c>
      <c r="ZN1" s="196"/>
      <c r="ZO1" s="196"/>
      <c r="ZP1" s="196"/>
      <c r="ZQ1" s="196"/>
      <c r="ZR1" s="196"/>
      <c r="ZS1" s="196"/>
      <c r="ZT1" s="196"/>
      <c r="ZU1" s="195" t="s">
        <v>246</v>
      </c>
      <c r="ZV1" s="196"/>
      <c r="ZW1" s="196"/>
      <c r="ZX1" s="196"/>
      <c r="ZY1" s="196"/>
      <c r="ZZ1" s="196"/>
      <c r="AAA1" s="196"/>
      <c r="AAB1" s="196"/>
      <c r="AAC1" s="195" t="s">
        <v>246</v>
      </c>
      <c r="AAD1" s="196"/>
      <c r="AAE1" s="196"/>
      <c r="AAF1" s="196"/>
      <c r="AAG1" s="196"/>
      <c r="AAH1" s="196"/>
      <c r="AAI1" s="196"/>
      <c r="AAJ1" s="196"/>
      <c r="AAK1" s="195" t="s">
        <v>246</v>
      </c>
      <c r="AAL1" s="196"/>
      <c r="AAM1" s="196"/>
      <c r="AAN1" s="196"/>
      <c r="AAO1" s="196"/>
      <c r="AAP1" s="196"/>
      <c r="AAQ1" s="196"/>
      <c r="AAR1" s="196"/>
      <c r="AAS1" s="195" t="s">
        <v>246</v>
      </c>
      <c r="AAT1" s="196"/>
      <c r="AAU1" s="196"/>
      <c r="AAV1" s="196"/>
      <c r="AAW1" s="196"/>
      <c r="AAX1" s="196"/>
      <c r="AAY1" s="196"/>
      <c r="AAZ1" s="196"/>
      <c r="ABA1" s="195" t="s">
        <v>246</v>
      </c>
      <c r="ABB1" s="196"/>
      <c r="ABC1" s="196"/>
      <c r="ABD1" s="196"/>
      <c r="ABE1" s="196"/>
      <c r="ABF1" s="196"/>
      <c r="ABG1" s="196"/>
      <c r="ABH1" s="196"/>
      <c r="ABI1" s="195" t="s">
        <v>246</v>
      </c>
      <c r="ABJ1" s="196"/>
      <c r="ABK1" s="196"/>
      <c r="ABL1" s="196"/>
      <c r="ABM1" s="196"/>
      <c r="ABN1" s="196"/>
      <c r="ABO1" s="196"/>
      <c r="ABP1" s="196"/>
      <c r="ABQ1" s="195" t="s">
        <v>246</v>
      </c>
      <c r="ABR1" s="196"/>
      <c r="ABS1" s="196"/>
      <c r="ABT1" s="196"/>
      <c r="ABU1" s="196"/>
      <c r="ABV1" s="196"/>
      <c r="ABW1" s="196"/>
      <c r="ABX1" s="196"/>
      <c r="ABY1" s="195" t="s">
        <v>246</v>
      </c>
      <c r="ABZ1" s="196"/>
      <c r="ACA1" s="196"/>
      <c r="ACB1" s="196"/>
      <c r="ACC1" s="196"/>
      <c r="ACD1" s="196"/>
      <c r="ACE1" s="196"/>
      <c r="ACF1" s="196"/>
      <c r="ACG1" s="195" t="s">
        <v>246</v>
      </c>
      <c r="ACH1" s="196"/>
      <c r="ACI1" s="196"/>
      <c r="ACJ1" s="196"/>
      <c r="ACK1" s="196"/>
      <c r="ACL1" s="196"/>
      <c r="ACM1" s="196"/>
      <c r="ACN1" s="196"/>
      <c r="ACO1" s="195" t="s">
        <v>246</v>
      </c>
      <c r="ACP1" s="196"/>
      <c r="ACQ1" s="196"/>
      <c r="ACR1" s="196"/>
      <c r="ACS1" s="196"/>
      <c r="ACT1" s="196"/>
      <c r="ACU1" s="196"/>
      <c r="ACV1" s="196"/>
      <c r="ACW1" s="195" t="s">
        <v>246</v>
      </c>
      <c r="ACX1" s="196"/>
      <c r="ACY1" s="196"/>
      <c r="ACZ1" s="196"/>
      <c r="ADA1" s="196"/>
      <c r="ADB1" s="196"/>
      <c r="ADC1" s="196"/>
      <c r="ADD1" s="196"/>
      <c r="ADE1" s="195" t="s">
        <v>246</v>
      </c>
      <c r="ADF1" s="196"/>
      <c r="ADG1" s="196"/>
      <c r="ADH1" s="196"/>
      <c r="ADI1" s="196"/>
      <c r="ADJ1" s="196"/>
      <c r="ADK1" s="196"/>
      <c r="ADL1" s="196"/>
      <c r="ADM1" s="195" t="s">
        <v>246</v>
      </c>
      <c r="ADN1" s="196"/>
      <c r="ADO1" s="196"/>
      <c r="ADP1" s="196"/>
      <c r="ADQ1" s="196"/>
      <c r="ADR1" s="196"/>
      <c r="ADS1" s="196"/>
      <c r="ADT1" s="196"/>
      <c r="ADU1" s="195" t="s">
        <v>246</v>
      </c>
      <c r="ADV1" s="196"/>
      <c r="ADW1" s="196"/>
      <c r="ADX1" s="196"/>
      <c r="ADY1" s="196"/>
      <c r="ADZ1" s="196"/>
      <c r="AEA1" s="196"/>
      <c r="AEB1" s="196"/>
      <c r="AEC1" s="195" t="s">
        <v>246</v>
      </c>
      <c r="AED1" s="196"/>
      <c r="AEE1" s="196"/>
      <c r="AEF1" s="196"/>
      <c r="AEG1" s="196"/>
      <c r="AEH1" s="196"/>
      <c r="AEI1" s="196"/>
      <c r="AEJ1" s="196"/>
      <c r="AEK1" s="195" t="s">
        <v>246</v>
      </c>
      <c r="AEL1" s="196"/>
      <c r="AEM1" s="196"/>
      <c r="AEN1" s="196"/>
      <c r="AEO1" s="196"/>
      <c r="AEP1" s="196"/>
      <c r="AEQ1" s="196"/>
      <c r="AER1" s="196"/>
      <c r="AES1" s="195" t="s">
        <v>246</v>
      </c>
      <c r="AET1" s="196"/>
      <c r="AEU1" s="196"/>
      <c r="AEV1" s="196"/>
      <c r="AEW1" s="196"/>
      <c r="AEX1" s="196"/>
      <c r="AEY1" s="196"/>
      <c r="AEZ1" s="196"/>
      <c r="AFA1" s="195" t="s">
        <v>246</v>
      </c>
      <c r="AFB1" s="196"/>
      <c r="AFC1" s="196"/>
      <c r="AFD1" s="196"/>
      <c r="AFE1" s="196"/>
      <c r="AFF1" s="196"/>
      <c r="AFG1" s="196"/>
      <c r="AFH1" s="196"/>
      <c r="AFI1" s="195" t="s">
        <v>246</v>
      </c>
      <c r="AFJ1" s="196"/>
      <c r="AFK1" s="196"/>
      <c r="AFL1" s="196"/>
      <c r="AFM1" s="196"/>
      <c r="AFN1" s="196"/>
      <c r="AFO1" s="196"/>
      <c r="AFP1" s="196"/>
      <c r="AFQ1" s="195" t="s">
        <v>246</v>
      </c>
      <c r="AFR1" s="196"/>
      <c r="AFS1" s="196"/>
      <c r="AFT1" s="196"/>
      <c r="AFU1" s="196"/>
      <c r="AFV1" s="196"/>
      <c r="AFW1" s="196"/>
      <c r="AFX1" s="196"/>
      <c r="AFY1" s="195" t="s">
        <v>246</v>
      </c>
      <c r="AFZ1" s="196"/>
      <c r="AGA1" s="196"/>
      <c r="AGB1" s="196"/>
      <c r="AGC1" s="196"/>
      <c r="AGD1" s="196"/>
      <c r="AGE1" s="196"/>
      <c r="AGF1" s="196"/>
      <c r="AGG1" s="195" t="s">
        <v>246</v>
      </c>
      <c r="AGH1" s="196"/>
      <c r="AGI1" s="196"/>
      <c r="AGJ1" s="196"/>
      <c r="AGK1" s="196"/>
      <c r="AGL1" s="196"/>
      <c r="AGM1" s="196"/>
      <c r="AGN1" s="196"/>
      <c r="AGO1" s="195" t="s">
        <v>246</v>
      </c>
      <c r="AGP1" s="196"/>
      <c r="AGQ1" s="196"/>
      <c r="AGR1" s="196"/>
      <c r="AGS1" s="196"/>
      <c r="AGT1" s="196"/>
      <c r="AGU1" s="196"/>
      <c r="AGV1" s="196"/>
      <c r="AGW1" s="195" t="s">
        <v>246</v>
      </c>
      <c r="AGX1" s="196"/>
      <c r="AGY1" s="196"/>
      <c r="AGZ1" s="196"/>
      <c r="AHA1" s="196"/>
      <c r="AHB1" s="196"/>
      <c r="AHC1" s="196"/>
      <c r="AHD1" s="196"/>
      <c r="AHE1" s="195" t="s">
        <v>246</v>
      </c>
      <c r="AHF1" s="196"/>
      <c r="AHG1" s="196"/>
      <c r="AHH1" s="196"/>
      <c r="AHI1" s="196"/>
      <c r="AHJ1" s="196"/>
      <c r="AHK1" s="196"/>
      <c r="AHL1" s="196"/>
      <c r="AHM1" s="195" t="s">
        <v>246</v>
      </c>
      <c r="AHN1" s="196"/>
      <c r="AHO1" s="196"/>
      <c r="AHP1" s="196"/>
      <c r="AHQ1" s="196"/>
      <c r="AHR1" s="196"/>
      <c r="AHS1" s="196"/>
      <c r="AHT1" s="196"/>
      <c r="AHU1" s="195" t="s">
        <v>246</v>
      </c>
      <c r="AHV1" s="196"/>
      <c r="AHW1" s="196"/>
      <c r="AHX1" s="196"/>
      <c r="AHY1" s="196"/>
      <c r="AHZ1" s="196"/>
      <c r="AIA1" s="196"/>
      <c r="AIB1" s="196"/>
      <c r="AIC1" s="195" t="s">
        <v>246</v>
      </c>
      <c r="AID1" s="196"/>
      <c r="AIE1" s="196"/>
      <c r="AIF1" s="196"/>
      <c r="AIG1" s="196"/>
      <c r="AIH1" s="196"/>
      <c r="AII1" s="196"/>
      <c r="AIJ1" s="196"/>
      <c r="AIK1" s="195" t="s">
        <v>246</v>
      </c>
      <c r="AIL1" s="196"/>
      <c r="AIM1" s="196"/>
      <c r="AIN1" s="196"/>
      <c r="AIO1" s="196"/>
      <c r="AIP1" s="196"/>
      <c r="AIQ1" s="196"/>
      <c r="AIR1" s="196"/>
      <c r="AIS1" s="195" t="s">
        <v>246</v>
      </c>
      <c r="AIT1" s="196"/>
      <c r="AIU1" s="196"/>
      <c r="AIV1" s="196"/>
      <c r="AIW1" s="196"/>
      <c r="AIX1" s="196"/>
      <c r="AIY1" s="196"/>
      <c r="AIZ1" s="196"/>
      <c r="AJA1" s="195" t="s">
        <v>246</v>
      </c>
      <c r="AJB1" s="196"/>
      <c r="AJC1" s="196"/>
      <c r="AJD1" s="196"/>
      <c r="AJE1" s="196"/>
      <c r="AJF1" s="196"/>
      <c r="AJG1" s="196"/>
      <c r="AJH1" s="196"/>
      <c r="AJI1" s="195" t="s">
        <v>246</v>
      </c>
      <c r="AJJ1" s="196"/>
      <c r="AJK1" s="196"/>
      <c r="AJL1" s="196"/>
      <c r="AJM1" s="196"/>
      <c r="AJN1" s="196"/>
      <c r="AJO1" s="196"/>
      <c r="AJP1" s="196"/>
      <c r="AJQ1" s="195" t="s">
        <v>246</v>
      </c>
      <c r="AJR1" s="196"/>
      <c r="AJS1" s="196"/>
      <c r="AJT1" s="196"/>
      <c r="AJU1" s="196"/>
      <c r="AJV1" s="196"/>
      <c r="AJW1" s="196"/>
      <c r="AJX1" s="196"/>
      <c r="AJY1" s="195" t="s">
        <v>246</v>
      </c>
      <c r="AJZ1" s="196"/>
      <c r="AKA1" s="196"/>
      <c r="AKB1" s="196"/>
      <c r="AKC1" s="196"/>
      <c r="AKD1" s="196"/>
      <c r="AKE1" s="196"/>
      <c r="AKF1" s="196"/>
      <c r="AKG1" s="195" t="s">
        <v>246</v>
      </c>
      <c r="AKH1" s="196"/>
      <c r="AKI1" s="196"/>
      <c r="AKJ1" s="196"/>
      <c r="AKK1" s="196"/>
      <c r="AKL1" s="196"/>
      <c r="AKM1" s="196"/>
      <c r="AKN1" s="196"/>
      <c r="AKO1" s="195" t="s">
        <v>246</v>
      </c>
      <c r="AKP1" s="196"/>
      <c r="AKQ1" s="196"/>
      <c r="AKR1" s="196"/>
      <c r="AKS1" s="196"/>
      <c r="AKT1" s="196"/>
      <c r="AKU1" s="196"/>
      <c r="AKV1" s="196"/>
      <c r="AKW1" s="195" t="s">
        <v>246</v>
      </c>
      <c r="AKX1" s="196"/>
      <c r="AKY1" s="196"/>
      <c r="AKZ1" s="196"/>
      <c r="ALA1" s="196"/>
      <c r="ALB1" s="196"/>
      <c r="ALC1" s="196"/>
      <c r="ALD1" s="196"/>
      <c r="ALE1" s="195" t="s">
        <v>246</v>
      </c>
      <c r="ALF1" s="196"/>
      <c r="ALG1" s="196"/>
      <c r="ALH1" s="196"/>
      <c r="ALI1" s="196"/>
      <c r="ALJ1" s="196"/>
      <c r="ALK1" s="196"/>
      <c r="ALL1" s="196"/>
      <c r="ALM1" s="195" t="s">
        <v>246</v>
      </c>
      <c r="ALN1" s="196"/>
      <c r="ALO1" s="196"/>
      <c r="ALP1" s="196"/>
      <c r="ALQ1" s="196"/>
      <c r="ALR1" s="196"/>
      <c r="ALS1" s="196"/>
      <c r="ALT1" s="196"/>
      <c r="ALU1" s="195" t="s">
        <v>246</v>
      </c>
      <c r="ALV1" s="196"/>
      <c r="ALW1" s="196"/>
      <c r="ALX1" s="196"/>
      <c r="ALY1" s="196"/>
      <c r="ALZ1" s="196"/>
      <c r="AMA1" s="196"/>
      <c r="AMB1" s="196"/>
      <c r="AMC1" s="195" t="s">
        <v>246</v>
      </c>
      <c r="AMD1" s="196"/>
      <c r="AME1" s="196"/>
      <c r="AMF1" s="196"/>
      <c r="AMG1" s="196"/>
      <c r="AMH1" s="196"/>
      <c r="AMI1" s="196"/>
      <c r="AMJ1" s="196"/>
      <c r="AMK1" s="195" t="s">
        <v>246</v>
      </c>
      <c r="AML1" s="196"/>
      <c r="AMM1" s="196"/>
      <c r="AMN1" s="196"/>
      <c r="AMO1" s="196"/>
      <c r="AMP1" s="196"/>
      <c r="AMQ1" s="196"/>
      <c r="AMR1" s="196"/>
      <c r="AMS1" s="195" t="s">
        <v>246</v>
      </c>
      <c r="AMT1" s="196"/>
      <c r="AMU1" s="196"/>
      <c r="AMV1" s="196"/>
      <c r="AMW1" s="196"/>
      <c r="AMX1" s="196"/>
      <c r="AMY1" s="196"/>
      <c r="AMZ1" s="196"/>
      <c r="ANA1" s="195" t="s">
        <v>246</v>
      </c>
      <c r="ANB1" s="196"/>
      <c r="ANC1" s="196"/>
      <c r="AND1" s="196"/>
      <c r="ANE1" s="196"/>
      <c r="ANF1" s="196"/>
      <c r="ANG1" s="196"/>
      <c r="ANH1" s="196"/>
      <c r="ANI1" s="195" t="s">
        <v>246</v>
      </c>
      <c r="ANJ1" s="196"/>
      <c r="ANK1" s="196"/>
      <c r="ANL1" s="196"/>
      <c r="ANM1" s="196"/>
      <c r="ANN1" s="196"/>
      <c r="ANO1" s="196"/>
      <c r="ANP1" s="196"/>
      <c r="ANQ1" s="195" t="s">
        <v>246</v>
      </c>
      <c r="ANR1" s="196"/>
      <c r="ANS1" s="196"/>
      <c r="ANT1" s="196"/>
      <c r="ANU1" s="196"/>
      <c r="ANV1" s="196"/>
      <c r="ANW1" s="196"/>
      <c r="ANX1" s="196"/>
      <c r="ANY1" s="195" t="s">
        <v>246</v>
      </c>
      <c r="ANZ1" s="196"/>
      <c r="AOA1" s="196"/>
      <c r="AOB1" s="196"/>
      <c r="AOC1" s="196"/>
      <c r="AOD1" s="196"/>
      <c r="AOE1" s="196"/>
      <c r="AOF1" s="196"/>
      <c r="AOG1" s="195" t="s">
        <v>246</v>
      </c>
      <c r="AOH1" s="196"/>
      <c r="AOI1" s="196"/>
      <c r="AOJ1" s="196"/>
      <c r="AOK1" s="196"/>
      <c r="AOL1" s="196"/>
      <c r="AOM1" s="196"/>
      <c r="AON1" s="196"/>
      <c r="AOO1" s="195" t="s">
        <v>246</v>
      </c>
      <c r="AOP1" s="196"/>
      <c r="AOQ1" s="196"/>
      <c r="AOR1" s="196"/>
      <c r="AOS1" s="196"/>
      <c r="AOT1" s="196"/>
      <c r="AOU1" s="196"/>
      <c r="AOV1" s="196"/>
      <c r="AOW1" s="195" t="s">
        <v>246</v>
      </c>
      <c r="AOX1" s="196"/>
      <c r="AOY1" s="196"/>
      <c r="AOZ1" s="196"/>
      <c r="APA1" s="196"/>
      <c r="APB1" s="196"/>
      <c r="APC1" s="196"/>
      <c r="APD1" s="196"/>
      <c r="APE1" s="195" t="s">
        <v>246</v>
      </c>
      <c r="APF1" s="196"/>
      <c r="APG1" s="196"/>
      <c r="APH1" s="196"/>
      <c r="API1" s="196"/>
      <c r="APJ1" s="196"/>
      <c r="APK1" s="196"/>
      <c r="APL1" s="196"/>
      <c r="APM1" s="195" t="s">
        <v>246</v>
      </c>
      <c r="APN1" s="196"/>
      <c r="APO1" s="196"/>
      <c r="APP1" s="196"/>
      <c r="APQ1" s="196"/>
      <c r="APR1" s="196"/>
      <c r="APS1" s="196"/>
      <c r="APT1" s="196"/>
      <c r="APU1" s="195" t="s">
        <v>246</v>
      </c>
      <c r="APV1" s="196"/>
      <c r="APW1" s="196"/>
      <c r="APX1" s="196"/>
      <c r="APY1" s="196"/>
      <c r="APZ1" s="196"/>
      <c r="AQA1" s="196"/>
      <c r="AQB1" s="196"/>
      <c r="AQC1" s="195" t="s">
        <v>246</v>
      </c>
      <c r="AQD1" s="196"/>
      <c r="AQE1" s="196"/>
      <c r="AQF1" s="196"/>
      <c r="AQG1" s="196"/>
      <c r="AQH1" s="196"/>
      <c r="AQI1" s="196"/>
      <c r="AQJ1" s="196"/>
      <c r="AQK1" s="195" t="s">
        <v>246</v>
      </c>
      <c r="AQL1" s="196"/>
      <c r="AQM1" s="196"/>
      <c r="AQN1" s="196"/>
      <c r="AQO1" s="196"/>
      <c r="AQP1" s="196"/>
      <c r="AQQ1" s="196"/>
      <c r="AQR1" s="196"/>
      <c r="AQS1" s="195" t="s">
        <v>246</v>
      </c>
      <c r="AQT1" s="196"/>
      <c r="AQU1" s="196"/>
      <c r="AQV1" s="196"/>
      <c r="AQW1" s="196"/>
      <c r="AQX1" s="196"/>
      <c r="AQY1" s="196"/>
      <c r="AQZ1" s="196"/>
      <c r="ARA1" s="195" t="s">
        <v>246</v>
      </c>
      <c r="ARB1" s="196"/>
      <c r="ARC1" s="196"/>
      <c r="ARD1" s="196"/>
      <c r="ARE1" s="196"/>
      <c r="ARF1" s="196"/>
      <c r="ARG1" s="196"/>
      <c r="ARH1" s="196"/>
      <c r="ARI1" s="195" t="s">
        <v>246</v>
      </c>
      <c r="ARJ1" s="196"/>
      <c r="ARK1" s="196"/>
      <c r="ARL1" s="196"/>
      <c r="ARM1" s="196"/>
      <c r="ARN1" s="196"/>
      <c r="ARO1" s="196"/>
      <c r="ARP1" s="196"/>
      <c r="ARQ1" s="195" t="s">
        <v>246</v>
      </c>
      <c r="ARR1" s="196"/>
      <c r="ARS1" s="196"/>
      <c r="ART1" s="196"/>
      <c r="ARU1" s="196"/>
      <c r="ARV1" s="196"/>
      <c r="ARW1" s="196"/>
      <c r="ARX1" s="196"/>
      <c r="ARY1" s="195" t="s">
        <v>246</v>
      </c>
      <c r="ARZ1" s="196"/>
      <c r="ASA1" s="196"/>
      <c r="ASB1" s="196"/>
      <c r="ASC1" s="196"/>
      <c r="ASD1" s="196"/>
      <c r="ASE1" s="196"/>
      <c r="ASF1" s="196"/>
      <c r="ASG1" s="195" t="s">
        <v>246</v>
      </c>
      <c r="ASH1" s="196"/>
      <c r="ASI1" s="196"/>
      <c r="ASJ1" s="196"/>
      <c r="ASK1" s="196"/>
      <c r="ASL1" s="196"/>
      <c r="ASM1" s="196"/>
      <c r="ASN1" s="196"/>
      <c r="ASO1" s="195" t="s">
        <v>246</v>
      </c>
      <c r="ASP1" s="196"/>
      <c r="ASQ1" s="196"/>
      <c r="ASR1" s="196"/>
      <c r="ASS1" s="196"/>
      <c r="AST1" s="196"/>
      <c r="ASU1" s="196"/>
      <c r="ASV1" s="196"/>
      <c r="ASW1" s="195" t="s">
        <v>246</v>
      </c>
      <c r="ASX1" s="196"/>
      <c r="ASY1" s="196"/>
      <c r="ASZ1" s="196"/>
      <c r="ATA1" s="196"/>
      <c r="ATB1" s="196"/>
      <c r="ATC1" s="196"/>
      <c r="ATD1" s="196"/>
      <c r="ATE1" s="195" t="s">
        <v>246</v>
      </c>
      <c r="ATF1" s="196"/>
      <c r="ATG1" s="196"/>
      <c r="ATH1" s="196"/>
      <c r="ATI1" s="196"/>
      <c r="ATJ1" s="196"/>
      <c r="ATK1" s="196"/>
      <c r="ATL1" s="196"/>
      <c r="ATM1" s="195" t="s">
        <v>246</v>
      </c>
      <c r="ATN1" s="196"/>
      <c r="ATO1" s="196"/>
      <c r="ATP1" s="196"/>
      <c r="ATQ1" s="196"/>
      <c r="ATR1" s="196"/>
      <c r="ATS1" s="196"/>
      <c r="ATT1" s="196"/>
      <c r="ATU1" s="195" t="s">
        <v>246</v>
      </c>
      <c r="ATV1" s="196"/>
      <c r="ATW1" s="196"/>
      <c r="ATX1" s="196"/>
      <c r="ATY1" s="196"/>
      <c r="ATZ1" s="196"/>
      <c r="AUA1" s="196"/>
      <c r="AUB1" s="196"/>
      <c r="AUC1" s="195" t="s">
        <v>246</v>
      </c>
      <c r="AUD1" s="196"/>
      <c r="AUE1" s="196"/>
      <c r="AUF1" s="196"/>
      <c r="AUG1" s="196"/>
      <c r="AUH1" s="196"/>
      <c r="AUI1" s="196"/>
      <c r="AUJ1" s="196"/>
      <c r="AUK1" s="195" t="s">
        <v>246</v>
      </c>
      <c r="AUL1" s="196"/>
      <c r="AUM1" s="196"/>
      <c r="AUN1" s="196"/>
      <c r="AUO1" s="196"/>
      <c r="AUP1" s="196"/>
      <c r="AUQ1" s="196"/>
      <c r="AUR1" s="196"/>
      <c r="AUS1" s="195" t="s">
        <v>246</v>
      </c>
      <c r="AUT1" s="196"/>
      <c r="AUU1" s="196"/>
      <c r="AUV1" s="196"/>
      <c r="AUW1" s="196"/>
      <c r="AUX1" s="196"/>
      <c r="AUY1" s="196"/>
      <c r="AUZ1" s="196"/>
      <c r="AVA1" s="195" t="s">
        <v>246</v>
      </c>
      <c r="AVB1" s="196"/>
      <c r="AVC1" s="196"/>
      <c r="AVD1" s="196"/>
      <c r="AVE1" s="196"/>
      <c r="AVF1" s="196"/>
      <c r="AVG1" s="196"/>
      <c r="AVH1" s="196"/>
      <c r="AVI1" s="195" t="s">
        <v>246</v>
      </c>
      <c r="AVJ1" s="196"/>
      <c r="AVK1" s="196"/>
      <c r="AVL1" s="196"/>
      <c r="AVM1" s="196"/>
      <c r="AVN1" s="196"/>
      <c r="AVO1" s="196"/>
      <c r="AVP1" s="196"/>
      <c r="AVQ1" s="195" t="s">
        <v>246</v>
      </c>
      <c r="AVR1" s="196"/>
      <c r="AVS1" s="196"/>
      <c r="AVT1" s="196"/>
      <c r="AVU1" s="196"/>
      <c r="AVV1" s="196"/>
      <c r="AVW1" s="196"/>
      <c r="AVX1" s="196"/>
      <c r="AVY1" s="195" t="s">
        <v>246</v>
      </c>
      <c r="AVZ1" s="196"/>
      <c r="AWA1" s="196"/>
      <c r="AWB1" s="196"/>
      <c r="AWC1" s="196"/>
      <c r="AWD1" s="196"/>
      <c r="AWE1" s="196"/>
      <c r="AWF1" s="196"/>
      <c r="AWG1" s="195" t="s">
        <v>246</v>
      </c>
      <c r="AWH1" s="196"/>
      <c r="AWI1" s="196"/>
      <c r="AWJ1" s="196"/>
      <c r="AWK1" s="196"/>
      <c r="AWL1" s="196"/>
      <c r="AWM1" s="196"/>
      <c r="AWN1" s="196"/>
      <c r="AWO1" s="195" t="s">
        <v>246</v>
      </c>
      <c r="AWP1" s="196"/>
      <c r="AWQ1" s="196"/>
      <c r="AWR1" s="196"/>
      <c r="AWS1" s="196"/>
      <c r="AWT1" s="196"/>
      <c r="AWU1" s="196"/>
      <c r="AWV1" s="196"/>
      <c r="AWW1" s="195" t="s">
        <v>246</v>
      </c>
      <c r="AWX1" s="196"/>
      <c r="AWY1" s="196"/>
      <c r="AWZ1" s="196"/>
      <c r="AXA1" s="196"/>
      <c r="AXB1" s="196"/>
      <c r="AXC1" s="196"/>
      <c r="AXD1" s="196"/>
      <c r="AXE1" s="195" t="s">
        <v>246</v>
      </c>
      <c r="AXF1" s="196"/>
      <c r="AXG1" s="196"/>
      <c r="AXH1" s="196"/>
      <c r="AXI1" s="196"/>
      <c r="AXJ1" s="196"/>
      <c r="AXK1" s="196"/>
      <c r="AXL1" s="196"/>
      <c r="AXM1" s="195" t="s">
        <v>246</v>
      </c>
      <c r="AXN1" s="196"/>
      <c r="AXO1" s="196"/>
      <c r="AXP1" s="196"/>
      <c r="AXQ1" s="196"/>
      <c r="AXR1" s="196"/>
      <c r="AXS1" s="196"/>
      <c r="AXT1" s="196"/>
      <c r="AXU1" s="195" t="s">
        <v>246</v>
      </c>
      <c r="AXV1" s="196"/>
      <c r="AXW1" s="196"/>
      <c r="AXX1" s="196"/>
      <c r="AXY1" s="196"/>
      <c r="AXZ1" s="196"/>
      <c r="AYA1" s="196"/>
      <c r="AYB1" s="196"/>
      <c r="AYC1" s="195" t="s">
        <v>246</v>
      </c>
      <c r="AYD1" s="196"/>
      <c r="AYE1" s="196"/>
      <c r="AYF1" s="196"/>
      <c r="AYG1" s="196"/>
      <c r="AYH1" s="196"/>
      <c r="AYI1" s="196"/>
      <c r="AYJ1" s="196"/>
      <c r="AYK1" s="195" t="s">
        <v>246</v>
      </c>
      <c r="AYL1" s="196"/>
      <c r="AYM1" s="196"/>
      <c r="AYN1" s="196"/>
      <c r="AYO1" s="196"/>
      <c r="AYP1" s="196"/>
      <c r="AYQ1" s="196"/>
      <c r="AYR1" s="196"/>
      <c r="AYS1" s="195" t="s">
        <v>246</v>
      </c>
      <c r="AYT1" s="196"/>
      <c r="AYU1" s="196"/>
      <c r="AYV1" s="196"/>
      <c r="AYW1" s="196"/>
      <c r="AYX1" s="196"/>
      <c r="AYY1" s="196"/>
      <c r="AYZ1" s="196"/>
      <c r="AZA1" s="195" t="s">
        <v>246</v>
      </c>
      <c r="AZB1" s="196"/>
      <c r="AZC1" s="196"/>
      <c r="AZD1" s="196"/>
      <c r="AZE1" s="196"/>
      <c r="AZF1" s="196"/>
      <c r="AZG1" s="196"/>
      <c r="AZH1" s="196"/>
      <c r="AZI1" s="195" t="s">
        <v>246</v>
      </c>
      <c r="AZJ1" s="196"/>
      <c r="AZK1" s="196"/>
      <c r="AZL1" s="196"/>
      <c r="AZM1" s="196"/>
      <c r="AZN1" s="196"/>
      <c r="AZO1" s="196"/>
      <c r="AZP1" s="196"/>
      <c r="AZQ1" s="195" t="s">
        <v>246</v>
      </c>
      <c r="AZR1" s="196"/>
      <c r="AZS1" s="196"/>
      <c r="AZT1" s="196"/>
      <c r="AZU1" s="196"/>
      <c r="AZV1" s="196"/>
      <c r="AZW1" s="196"/>
      <c r="AZX1" s="196"/>
      <c r="AZY1" s="195" t="s">
        <v>246</v>
      </c>
      <c r="AZZ1" s="196"/>
      <c r="BAA1" s="196"/>
      <c r="BAB1" s="196"/>
      <c r="BAC1" s="196"/>
      <c r="BAD1" s="196"/>
      <c r="BAE1" s="196"/>
      <c r="BAF1" s="196"/>
      <c r="BAG1" s="195" t="s">
        <v>246</v>
      </c>
      <c r="BAH1" s="196"/>
      <c r="BAI1" s="196"/>
      <c r="BAJ1" s="196"/>
      <c r="BAK1" s="196"/>
      <c r="BAL1" s="196"/>
      <c r="BAM1" s="196"/>
      <c r="BAN1" s="196"/>
      <c r="BAO1" s="195" t="s">
        <v>246</v>
      </c>
      <c r="BAP1" s="196"/>
      <c r="BAQ1" s="196"/>
      <c r="BAR1" s="196"/>
      <c r="BAS1" s="196"/>
      <c r="BAT1" s="196"/>
      <c r="BAU1" s="196"/>
      <c r="BAV1" s="196"/>
      <c r="BAW1" s="195" t="s">
        <v>246</v>
      </c>
      <c r="BAX1" s="196"/>
      <c r="BAY1" s="196"/>
      <c r="BAZ1" s="196"/>
      <c r="BBA1" s="196"/>
      <c r="BBB1" s="196"/>
      <c r="BBC1" s="196"/>
      <c r="BBD1" s="196"/>
      <c r="BBE1" s="195" t="s">
        <v>246</v>
      </c>
      <c r="BBF1" s="196"/>
      <c r="BBG1" s="196"/>
      <c r="BBH1" s="196"/>
      <c r="BBI1" s="196"/>
      <c r="BBJ1" s="196"/>
      <c r="BBK1" s="196"/>
      <c r="BBL1" s="196"/>
      <c r="BBM1" s="195" t="s">
        <v>246</v>
      </c>
      <c r="BBN1" s="196"/>
      <c r="BBO1" s="196"/>
      <c r="BBP1" s="196"/>
      <c r="BBQ1" s="196"/>
      <c r="BBR1" s="196"/>
      <c r="BBS1" s="196"/>
      <c r="BBT1" s="196"/>
      <c r="BBU1" s="195" t="s">
        <v>246</v>
      </c>
      <c r="BBV1" s="196"/>
      <c r="BBW1" s="196"/>
      <c r="BBX1" s="196"/>
      <c r="BBY1" s="196"/>
      <c r="BBZ1" s="196"/>
      <c r="BCA1" s="196"/>
      <c r="BCB1" s="196"/>
      <c r="BCC1" s="195" t="s">
        <v>246</v>
      </c>
      <c r="BCD1" s="196"/>
      <c r="BCE1" s="196"/>
      <c r="BCF1" s="196"/>
      <c r="BCG1" s="196"/>
      <c r="BCH1" s="196"/>
      <c r="BCI1" s="196"/>
      <c r="BCJ1" s="196"/>
      <c r="BCK1" s="195" t="s">
        <v>246</v>
      </c>
      <c r="BCL1" s="196"/>
      <c r="BCM1" s="196"/>
      <c r="BCN1" s="196"/>
      <c r="BCO1" s="196"/>
      <c r="BCP1" s="196"/>
      <c r="BCQ1" s="196"/>
      <c r="BCR1" s="196"/>
      <c r="BCS1" s="195" t="s">
        <v>246</v>
      </c>
      <c r="BCT1" s="196"/>
      <c r="BCU1" s="196"/>
      <c r="BCV1" s="196"/>
      <c r="BCW1" s="196"/>
      <c r="BCX1" s="196"/>
      <c r="BCY1" s="196"/>
      <c r="BCZ1" s="196"/>
      <c r="BDA1" s="195" t="s">
        <v>246</v>
      </c>
      <c r="BDB1" s="196"/>
      <c r="BDC1" s="196"/>
      <c r="BDD1" s="196"/>
      <c r="BDE1" s="196"/>
      <c r="BDF1" s="196"/>
      <c r="BDG1" s="196"/>
      <c r="BDH1" s="196"/>
      <c r="BDI1" s="195" t="s">
        <v>246</v>
      </c>
      <c r="BDJ1" s="196"/>
      <c r="BDK1" s="196"/>
      <c r="BDL1" s="196"/>
      <c r="BDM1" s="196"/>
      <c r="BDN1" s="196"/>
      <c r="BDO1" s="196"/>
      <c r="BDP1" s="196"/>
      <c r="BDQ1" s="195" t="s">
        <v>246</v>
      </c>
      <c r="BDR1" s="196"/>
      <c r="BDS1" s="196"/>
      <c r="BDT1" s="196"/>
      <c r="BDU1" s="196"/>
      <c r="BDV1" s="196"/>
      <c r="BDW1" s="196"/>
      <c r="BDX1" s="196"/>
      <c r="BDY1" s="195" t="s">
        <v>246</v>
      </c>
      <c r="BDZ1" s="196"/>
      <c r="BEA1" s="196"/>
      <c r="BEB1" s="196"/>
      <c r="BEC1" s="196"/>
      <c r="BED1" s="196"/>
      <c r="BEE1" s="196"/>
      <c r="BEF1" s="196"/>
      <c r="BEG1" s="195" t="s">
        <v>246</v>
      </c>
      <c r="BEH1" s="196"/>
      <c r="BEI1" s="196"/>
      <c r="BEJ1" s="196"/>
      <c r="BEK1" s="196"/>
      <c r="BEL1" s="196"/>
      <c r="BEM1" s="196"/>
      <c r="BEN1" s="196"/>
      <c r="BEO1" s="195" t="s">
        <v>246</v>
      </c>
      <c r="BEP1" s="196"/>
      <c r="BEQ1" s="196"/>
      <c r="BER1" s="196"/>
      <c r="BES1" s="196"/>
      <c r="BET1" s="196"/>
      <c r="BEU1" s="196"/>
      <c r="BEV1" s="196"/>
      <c r="BEW1" s="195" t="s">
        <v>246</v>
      </c>
      <c r="BEX1" s="196"/>
      <c r="BEY1" s="196"/>
      <c r="BEZ1" s="196"/>
      <c r="BFA1" s="196"/>
      <c r="BFB1" s="196"/>
      <c r="BFC1" s="196"/>
      <c r="BFD1" s="196"/>
      <c r="BFE1" s="195" t="s">
        <v>246</v>
      </c>
      <c r="BFF1" s="196"/>
      <c r="BFG1" s="196"/>
      <c r="BFH1" s="196"/>
      <c r="BFI1" s="196"/>
      <c r="BFJ1" s="196"/>
      <c r="BFK1" s="196"/>
      <c r="BFL1" s="196"/>
      <c r="BFM1" s="195" t="s">
        <v>246</v>
      </c>
      <c r="BFN1" s="196"/>
      <c r="BFO1" s="196"/>
      <c r="BFP1" s="196"/>
      <c r="BFQ1" s="196"/>
      <c r="BFR1" s="196"/>
      <c r="BFS1" s="196"/>
      <c r="BFT1" s="196"/>
      <c r="BFU1" s="195" t="s">
        <v>246</v>
      </c>
      <c r="BFV1" s="196"/>
      <c r="BFW1" s="196"/>
      <c r="BFX1" s="196"/>
      <c r="BFY1" s="196"/>
      <c r="BFZ1" s="196"/>
      <c r="BGA1" s="196"/>
      <c r="BGB1" s="196"/>
      <c r="BGC1" s="195" t="s">
        <v>246</v>
      </c>
      <c r="BGD1" s="196"/>
      <c r="BGE1" s="196"/>
      <c r="BGF1" s="196"/>
      <c r="BGG1" s="196"/>
      <c r="BGH1" s="196"/>
      <c r="BGI1" s="196"/>
      <c r="BGJ1" s="196"/>
      <c r="BGK1" s="195" t="s">
        <v>246</v>
      </c>
      <c r="BGL1" s="196"/>
      <c r="BGM1" s="196"/>
      <c r="BGN1" s="196"/>
      <c r="BGO1" s="196"/>
      <c r="BGP1" s="196"/>
      <c r="BGQ1" s="196"/>
      <c r="BGR1" s="196"/>
      <c r="BGS1" s="195" t="s">
        <v>246</v>
      </c>
      <c r="BGT1" s="196"/>
      <c r="BGU1" s="196"/>
      <c r="BGV1" s="196"/>
      <c r="BGW1" s="196"/>
      <c r="BGX1" s="196"/>
      <c r="BGY1" s="196"/>
      <c r="BGZ1" s="196"/>
      <c r="BHA1" s="195" t="s">
        <v>246</v>
      </c>
      <c r="BHB1" s="196"/>
      <c r="BHC1" s="196"/>
      <c r="BHD1" s="196"/>
      <c r="BHE1" s="196"/>
      <c r="BHF1" s="196"/>
      <c r="BHG1" s="196"/>
      <c r="BHH1" s="196"/>
      <c r="BHI1" s="195" t="s">
        <v>246</v>
      </c>
      <c r="BHJ1" s="196"/>
      <c r="BHK1" s="196"/>
      <c r="BHL1" s="196"/>
      <c r="BHM1" s="196"/>
      <c r="BHN1" s="196"/>
      <c r="BHO1" s="196"/>
      <c r="BHP1" s="196"/>
      <c r="BHQ1" s="195" t="s">
        <v>246</v>
      </c>
      <c r="BHR1" s="196"/>
      <c r="BHS1" s="196"/>
      <c r="BHT1" s="196"/>
      <c r="BHU1" s="196"/>
      <c r="BHV1" s="196"/>
      <c r="BHW1" s="196"/>
      <c r="BHX1" s="196"/>
      <c r="BHY1" s="195" t="s">
        <v>246</v>
      </c>
      <c r="BHZ1" s="196"/>
      <c r="BIA1" s="196"/>
      <c r="BIB1" s="196"/>
      <c r="BIC1" s="196"/>
      <c r="BID1" s="196"/>
      <c r="BIE1" s="196"/>
      <c r="BIF1" s="196"/>
      <c r="BIG1" s="195" t="s">
        <v>246</v>
      </c>
      <c r="BIH1" s="196"/>
      <c r="BII1" s="196"/>
      <c r="BIJ1" s="196"/>
      <c r="BIK1" s="196"/>
      <c r="BIL1" s="196"/>
      <c r="BIM1" s="196"/>
      <c r="BIN1" s="196"/>
      <c r="BIO1" s="195" t="s">
        <v>246</v>
      </c>
      <c r="BIP1" s="196"/>
      <c r="BIQ1" s="196"/>
      <c r="BIR1" s="196"/>
      <c r="BIS1" s="196"/>
      <c r="BIT1" s="196"/>
      <c r="BIU1" s="196"/>
      <c r="BIV1" s="196"/>
      <c r="BIW1" s="195" t="s">
        <v>246</v>
      </c>
      <c r="BIX1" s="196"/>
      <c r="BIY1" s="196"/>
      <c r="BIZ1" s="196"/>
      <c r="BJA1" s="196"/>
      <c r="BJB1" s="196"/>
      <c r="BJC1" s="196"/>
      <c r="BJD1" s="196"/>
      <c r="BJE1" s="195" t="s">
        <v>246</v>
      </c>
      <c r="BJF1" s="196"/>
      <c r="BJG1" s="196"/>
      <c r="BJH1" s="196"/>
      <c r="BJI1" s="196"/>
      <c r="BJJ1" s="196"/>
      <c r="BJK1" s="196"/>
      <c r="BJL1" s="196"/>
      <c r="BJM1" s="195" t="s">
        <v>246</v>
      </c>
      <c r="BJN1" s="196"/>
      <c r="BJO1" s="196"/>
      <c r="BJP1" s="196"/>
      <c r="BJQ1" s="196"/>
      <c r="BJR1" s="196"/>
      <c r="BJS1" s="196"/>
      <c r="BJT1" s="196"/>
      <c r="BJU1" s="195" t="s">
        <v>246</v>
      </c>
      <c r="BJV1" s="196"/>
      <c r="BJW1" s="196"/>
      <c r="BJX1" s="196"/>
      <c r="BJY1" s="196"/>
      <c r="BJZ1" s="196"/>
      <c r="BKA1" s="196"/>
      <c r="BKB1" s="196"/>
      <c r="BKC1" s="195" t="s">
        <v>246</v>
      </c>
      <c r="BKD1" s="196"/>
      <c r="BKE1" s="196"/>
      <c r="BKF1" s="196"/>
      <c r="BKG1" s="196"/>
      <c r="BKH1" s="196"/>
      <c r="BKI1" s="196"/>
      <c r="BKJ1" s="196"/>
      <c r="BKK1" s="195" t="s">
        <v>246</v>
      </c>
      <c r="BKL1" s="196"/>
      <c r="BKM1" s="196"/>
      <c r="BKN1" s="196"/>
      <c r="BKO1" s="196"/>
      <c r="BKP1" s="196"/>
      <c r="BKQ1" s="196"/>
      <c r="BKR1" s="196"/>
      <c r="BKS1" s="195" t="s">
        <v>246</v>
      </c>
      <c r="BKT1" s="196"/>
      <c r="BKU1" s="196"/>
      <c r="BKV1" s="196"/>
      <c r="BKW1" s="196"/>
      <c r="BKX1" s="196"/>
      <c r="BKY1" s="196"/>
      <c r="BKZ1" s="196"/>
      <c r="BLA1" s="195" t="s">
        <v>246</v>
      </c>
      <c r="BLB1" s="196"/>
      <c r="BLC1" s="196"/>
      <c r="BLD1" s="196"/>
      <c r="BLE1" s="196"/>
      <c r="BLF1" s="196"/>
      <c r="BLG1" s="196"/>
      <c r="BLH1" s="196"/>
      <c r="BLI1" s="195" t="s">
        <v>246</v>
      </c>
      <c r="BLJ1" s="196"/>
      <c r="BLK1" s="196"/>
      <c r="BLL1" s="196"/>
      <c r="BLM1" s="196"/>
      <c r="BLN1" s="196"/>
      <c r="BLO1" s="196"/>
      <c r="BLP1" s="196"/>
      <c r="BLQ1" s="195" t="s">
        <v>246</v>
      </c>
      <c r="BLR1" s="196"/>
      <c r="BLS1" s="196"/>
      <c r="BLT1" s="196"/>
      <c r="BLU1" s="196"/>
      <c r="BLV1" s="196"/>
      <c r="BLW1" s="196"/>
      <c r="BLX1" s="196"/>
      <c r="BLY1" s="195" t="s">
        <v>246</v>
      </c>
      <c r="BLZ1" s="196"/>
      <c r="BMA1" s="196"/>
      <c r="BMB1" s="196"/>
      <c r="BMC1" s="196"/>
      <c r="BMD1" s="196"/>
      <c r="BME1" s="196"/>
      <c r="BMF1" s="196"/>
      <c r="BMG1" s="195" t="s">
        <v>246</v>
      </c>
      <c r="BMH1" s="196"/>
      <c r="BMI1" s="196"/>
      <c r="BMJ1" s="196"/>
      <c r="BMK1" s="196"/>
      <c r="BML1" s="196"/>
      <c r="BMM1" s="196"/>
      <c r="BMN1" s="196"/>
      <c r="BMO1" s="195" t="s">
        <v>246</v>
      </c>
      <c r="BMP1" s="196"/>
      <c r="BMQ1" s="196"/>
      <c r="BMR1" s="196"/>
      <c r="BMS1" s="196"/>
      <c r="BMT1" s="196"/>
      <c r="BMU1" s="196"/>
      <c r="BMV1" s="196"/>
      <c r="BMW1" s="195" t="s">
        <v>246</v>
      </c>
      <c r="BMX1" s="196"/>
      <c r="BMY1" s="196"/>
      <c r="BMZ1" s="196"/>
      <c r="BNA1" s="196"/>
      <c r="BNB1" s="196"/>
      <c r="BNC1" s="196"/>
      <c r="BND1" s="196"/>
      <c r="BNE1" s="195" t="s">
        <v>246</v>
      </c>
      <c r="BNF1" s="196"/>
      <c r="BNG1" s="196"/>
      <c r="BNH1" s="196"/>
      <c r="BNI1" s="196"/>
      <c r="BNJ1" s="196"/>
      <c r="BNK1" s="196"/>
      <c r="BNL1" s="196"/>
      <c r="BNM1" s="195" t="s">
        <v>246</v>
      </c>
      <c r="BNN1" s="196"/>
      <c r="BNO1" s="196"/>
      <c r="BNP1" s="196"/>
      <c r="BNQ1" s="196"/>
      <c r="BNR1" s="196"/>
      <c r="BNS1" s="196"/>
      <c r="BNT1" s="196"/>
      <c r="BNU1" s="195" t="s">
        <v>246</v>
      </c>
      <c r="BNV1" s="196"/>
      <c r="BNW1" s="196"/>
      <c r="BNX1" s="196"/>
      <c r="BNY1" s="196"/>
      <c r="BNZ1" s="196"/>
      <c r="BOA1" s="196"/>
      <c r="BOB1" s="196"/>
      <c r="BOC1" s="195" t="s">
        <v>246</v>
      </c>
      <c r="BOD1" s="196"/>
      <c r="BOE1" s="196"/>
      <c r="BOF1" s="196"/>
      <c r="BOG1" s="196"/>
      <c r="BOH1" s="196"/>
      <c r="BOI1" s="196"/>
      <c r="BOJ1" s="196"/>
      <c r="BOK1" s="195" t="s">
        <v>246</v>
      </c>
      <c r="BOL1" s="196"/>
      <c r="BOM1" s="196"/>
      <c r="BON1" s="196"/>
      <c r="BOO1" s="196"/>
      <c r="BOP1" s="196"/>
      <c r="BOQ1" s="196"/>
      <c r="BOR1" s="196"/>
      <c r="BOS1" s="195" t="s">
        <v>246</v>
      </c>
      <c r="BOT1" s="196"/>
      <c r="BOU1" s="196"/>
      <c r="BOV1" s="196"/>
      <c r="BOW1" s="196"/>
      <c r="BOX1" s="196"/>
      <c r="BOY1" s="196"/>
      <c r="BOZ1" s="196"/>
      <c r="BPA1" s="195" t="s">
        <v>246</v>
      </c>
      <c r="BPB1" s="196"/>
      <c r="BPC1" s="196"/>
      <c r="BPD1" s="196"/>
      <c r="BPE1" s="196"/>
      <c r="BPF1" s="196"/>
      <c r="BPG1" s="196"/>
      <c r="BPH1" s="196"/>
      <c r="BPI1" s="195" t="s">
        <v>246</v>
      </c>
      <c r="BPJ1" s="196"/>
      <c r="BPK1" s="196"/>
      <c r="BPL1" s="196"/>
      <c r="BPM1" s="196"/>
      <c r="BPN1" s="196"/>
      <c r="BPO1" s="196"/>
      <c r="BPP1" s="196"/>
      <c r="BPQ1" s="195" t="s">
        <v>246</v>
      </c>
      <c r="BPR1" s="196"/>
      <c r="BPS1" s="196"/>
      <c r="BPT1" s="196"/>
      <c r="BPU1" s="196"/>
      <c r="BPV1" s="196"/>
      <c r="BPW1" s="196"/>
      <c r="BPX1" s="196"/>
      <c r="BPY1" s="195" t="s">
        <v>246</v>
      </c>
      <c r="BPZ1" s="196"/>
      <c r="BQA1" s="196"/>
      <c r="BQB1" s="196"/>
      <c r="BQC1" s="196"/>
      <c r="BQD1" s="196"/>
      <c r="BQE1" s="196"/>
      <c r="BQF1" s="196"/>
      <c r="BQG1" s="195" t="s">
        <v>246</v>
      </c>
      <c r="BQH1" s="196"/>
      <c r="BQI1" s="196"/>
      <c r="BQJ1" s="196"/>
      <c r="BQK1" s="196"/>
      <c r="BQL1" s="196"/>
      <c r="BQM1" s="196"/>
      <c r="BQN1" s="196"/>
      <c r="BQO1" s="195" t="s">
        <v>246</v>
      </c>
      <c r="BQP1" s="196"/>
      <c r="BQQ1" s="196"/>
      <c r="BQR1" s="196"/>
      <c r="BQS1" s="196"/>
      <c r="BQT1" s="196"/>
      <c r="BQU1" s="196"/>
      <c r="BQV1" s="196"/>
      <c r="BQW1" s="195" t="s">
        <v>246</v>
      </c>
      <c r="BQX1" s="196"/>
      <c r="BQY1" s="196"/>
      <c r="BQZ1" s="196"/>
      <c r="BRA1" s="196"/>
      <c r="BRB1" s="196"/>
      <c r="BRC1" s="196"/>
      <c r="BRD1" s="196"/>
      <c r="BRE1" s="195" t="s">
        <v>246</v>
      </c>
      <c r="BRF1" s="196"/>
      <c r="BRG1" s="196"/>
      <c r="BRH1" s="196"/>
      <c r="BRI1" s="196"/>
      <c r="BRJ1" s="196"/>
      <c r="BRK1" s="196"/>
      <c r="BRL1" s="196"/>
      <c r="BRM1" s="195" t="s">
        <v>246</v>
      </c>
      <c r="BRN1" s="196"/>
      <c r="BRO1" s="196"/>
      <c r="BRP1" s="196"/>
      <c r="BRQ1" s="196"/>
      <c r="BRR1" s="196"/>
      <c r="BRS1" s="196"/>
      <c r="BRT1" s="196"/>
      <c r="BRU1" s="195" t="s">
        <v>246</v>
      </c>
      <c r="BRV1" s="196"/>
      <c r="BRW1" s="196"/>
      <c r="BRX1" s="196"/>
      <c r="BRY1" s="196"/>
      <c r="BRZ1" s="196"/>
      <c r="BSA1" s="196"/>
      <c r="BSB1" s="196"/>
      <c r="BSC1" s="195" t="s">
        <v>246</v>
      </c>
      <c r="BSD1" s="196"/>
      <c r="BSE1" s="196"/>
      <c r="BSF1" s="196"/>
      <c r="BSG1" s="196"/>
      <c r="BSH1" s="196"/>
      <c r="BSI1" s="196"/>
      <c r="BSJ1" s="196"/>
      <c r="BSK1" s="195" t="s">
        <v>246</v>
      </c>
      <c r="BSL1" s="196"/>
      <c r="BSM1" s="196"/>
      <c r="BSN1" s="196"/>
      <c r="BSO1" s="196"/>
      <c r="BSP1" s="196"/>
      <c r="BSQ1" s="196"/>
      <c r="BSR1" s="196"/>
      <c r="BSS1" s="195" t="s">
        <v>246</v>
      </c>
      <c r="BST1" s="196"/>
      <c r="BSU1" s="196"/>
      <c r="BSV1" s="196"/>
      <c r="BSW1" s="196"/>
      <c r="BSX1" s="196"/>
      <c r="BSY1" s="196"/>
      <c r="BSZ1" s="196"/>
      <c r="BTA1" s="195" t="s">
        <v>246</v>
      </c>
      <c r="BTB1" s="196"/>
      <c r="BTC1" s="196"/>
      <c r="BTD1" s="196"/>
      <c r="BTE1" s="196"/>
      <c r="BTF1" s="196"/>
      <c r="BTG1" s="196"/>
      <c r="BTH1" s="196"/>
      <c r="BTI1" s="195" t="s">
        <v>246</v>
      </c>
      <c r="BTJ1" s="196"/>
      <c r="BTK1" s="196"/>
      <c r="BTL1" s="196"/>
      <c r="BTM1" s="196"/>
      <c r="BTN1" s="196"/>
      <c r="BTO1" s="196"/>
      <c r="BTP1" s="196"/>
      <c r="BTQ1" s="195" t="s">
        <v>246</v>
      </c>
      <c r="BTR1" s="196"/>
      <c r="BTS1" s="196"/>
      <c r="BTT1" s="196"/>
      <c r="BTU1" s="196"/>
      <c r="BTV1" s="196"/>
      <c r="BTW1" s="196"/>
      <c r="BTX1" s="196"/>
      <c r="BTY1" s="195" t="s">
        <v>246</v>
      </c>
      <c r="BTZ1" s="196"/>
      <c r="BUA1" s="196"/>
      <c r="BUB1" s="196"/>
      <c r="BUC1" s="196"/>
      <c r="BUD1" s="196"/>
      <c r="BUE1" s="196"/>
      <c r="BUF1" s="196"/>
      <c r="BUG1" s="195" t="s">
        <v>246</v>
      </c>
      <c r="BUH1" s="196"/>
      <c r="BUI1" s="196"/>
      <c r="BUJ1" s="196"/>
      <c r="BUK1" s="196"/>
      <c r="BUL1" s="196"/>
      <c r="BUM1" s="196"/>
      <c r="BUN1" s="196"/>
      <c r="BUO1" s="195" t="s">
        <v>246</v>
      </c>
      <c r="BUP1" s="196"/>
      <c r="BUQ1" s="196"/>
      <c r="BUR1" s="196"/>
      <c r="BUS1" s="196"/>
      <c r="BUT1" s="196"/>
      <c r="BUU1" s="196"/>
      <c r="BUV1" s="196"/>
      <c r="BUW1" s="195" t="s">
        <v>246</v>
      </c>
      <c r="BUX1" s="196"/>
      <c r="BUY1" s="196"/>
      <c r="BUZ1" s="196"/>
      <c r="BVA1" s="196"/>
      <c r="BVB1" s="196"/>
      <c r="BVC1" s="196"/>
      <c r="BVD1" s="196"/>
      <c r="BVE1" s="195" t="s">
        <v>246</v>
      </c>
      <c r="BVF1" s="196"/>
      <c r="BVG1" s="196"/>
      <c r="BVH1" s="196"/>
      <c r="BVI1" s="196"/>
      <c r="BVJ1" s="196"/>
      <c r="BVK1" s="196"/>
      <c r="BVL1" s="196"/>
      <c r="BVM1" s="195" t="s">
        <v>246</v>
      </c>
      <c r="BVN1" s="196"/>
      <c r="BVO1" s="196"/>
      <c r="BVP1" s="196"/>
      <c r="BVQ1" s="196"/>
      <c r="BVR1" s="196"/>
      <c r="BVS1" s="196"/>
      <c r="BVT1" s="196"/>
      <c r="BVU1" s="195" t="s">
        <v>246</v>
      </c>
      <c r="BVV1" s="196"/>
      <c r="BVW1" s="196"/>
      <c r="BVX1" s="196"/>
      <c r="BVY1" s="196"/>
      <c r="BVZ1" s="196"/>
      <c r="BWA1" s="196"/>
      <c r="BWB1" s="196"/>
      <c r="BWC1" s="195" t="s">
        <v>246</v>
      </c>
      <c r="BWD1" s="196"/>
      <c r="BWE1" s="196"/>
      <c r="BWF1" s="196"/>
      <c r="BWG1" s="196"/>
      <c r="BWH1" s="196"/>
      <c r="BWI1" s="196"/>
      <c r="BWJ1" s="196"/>
      <c r="BWK1" s="195" t="s">
        <v>246</v>
      </c>
      <c r="BWL1" s="196"/>
      <c r="BWM1" s="196"/>
      <c r="BWN1" s="196"/>
      <c r="BWO1" s="196"/>
      <c r="BWP1" s="196"/>
      <c r="BWQ1" s="196"/>
      <c r="BWR1" s="196"/>
      <c r="BWS1" s="195" t="s">
        <v>246</v>
      </c>
      <c r="BWT1" s="196"/>
      <c r="BWU1" s="196"/>
      <c r="BWV1" s="196"/>
      <c r="BWW1" s="196"/>
      <c r="BWX1" s="196"/>
      <c r="BWY1" s="196"/>
      <c r="BWZ1" s="196"/>
      <c r="BXA1" s="195" t="s">
        <v>246</v>
      </c>
      <c r="BXB1" s="196"/>
      <c r="BXC1" s="196"/>
      <c r="BXD1" s="196"/>
      <c r="BXE1" s="196"/>
      <c r="BXF1" s="196"/>
      <c r="BXG1" s="196"/>
      <c r="BXH1" s="196"/>
      <c r="BXI1" s="195" t="s">
        <v>246</v>
      </c>
      <c r="BXJ1" s="196"/>
      <c r="BXK1" s="196"/>
      <c r="BXL1" s="196"/>
      <c r="BXM1" s="196"/>
      <c r="BXN1" s="196"/>
      <c r="BXO1" s="196"/>
      <c r="BXP1" s="196"/>
      <c r="BXQ1" s="195" t="s">
        <v>246</v>
      </c>
      <c r="BXR1" s="196"/>
      <c r="BXS1" s="196"/>
      <c r="BXT1" s="196"/>
      <c r="BXU1" s="196"/>
      <c r="BXV1" s="196"/>
      <c r="BXW1" s="196"/>
      <c r="BXX1" s="196"/>
      <c r="BXY1" s="195" t="s">
        <v>246</v>
      </c>
      <c r="BXZ1" s="196"/>
      <c r="BYA1" s="196"/>
      <c r="BYB1" s="196"/>
      <c r="BYC1" s="196"/>
      <c r="BYD1" s="196"/>
      <c r="BYE1" s="196"/>
      <c r="BYF1" s="196"/>
      <c r="BYG1" s="195" t="s">
        <v>246</v>
      </c>
      <c r="BYH1" s="196"/>
      <c r="BYI1" s="196"/>
      <c r="BYJ1" s="196"/>
      <c r="BYK1" s="196"/>
      <c r="BYL1" s="196"/>
      <c r="BYM1" s="196"/>
      <c r="BYN1" s="196"/>
      <c r="BYO1" s="195" t="s">
        <v>246</v>
      </c>
      <c r="BYP1" s="196"/>
      <c r="BYQ1" s="196"/>
      <c r="BYR1" s="196"/>
      <c r="BYS1" s="196"/>
      <c r="BYT1" s="196"/>
      <c r="BYU1" s="196"/>
      <c r="BYV1" s="196"/>
      <c r="BYW1" s="195" t="s">
        <v>246</v>
      </c>
      <c r="BYX1" s="196"/>
      <c r="BYY1" s="196"/>
      <c r="BYZ1" s="196"/>
      <c r="BZA1" s="196"/>
      <c r="BZB1" s="196"/>
      <c r="BZC1" s="196"/>
      <c r="BZD1" s="196"/>
      <c r="BZE1" s="195" t="s">
        <v>246</v>
      </c>
      <c r="BZF1" s="196"/>
      <c r="BZG1" s="196"/>
      <c r="BZH1" s="196"/>
      <c r="BZI1" s="196"/>
      <c r="BZJ1" s="196"/>
      <c r="BZK1" s="196"/>
      <c r="BZL1" s="196"/>
      <c r="BZM1" s="195" t="s">
        <v>246</v>
      </c>
      <c r="BZN1" s="196"/>
      <c r="BZO1" s="196"/>
      <c r="BZP1" s="196"/>
      <c r="BZQ1" s="196"/>
      <c r="BZR1" s="196"/>
      <c r="BZS1" s="196"/>
      <c r="BZT1" s="196"/>
      <c r="BZU1" s="195" t="s">
        <v>246</v>
      </c>
      <c r="BZV1" s="196"/>
      <c r="BZW1" s="196"/>
      <c r="BZX1" s="196"/>
      <c r="BZY1" s="196"/>
      <c r="BZZ1" s="196"/>
      <c r="CAA1" s="196"/>
      <c r="CAB1" s="196"/>
      <c r="CAC1" s="195" t="s">
        <v>246</v>
      </c>
      <c r="CAD1" s="196"/>
      <c r="CAE1" s="196"/>
      <c r="CAF1" s="196"/>
      <c r="CAG1" s="196"/>
      <c r="CAH1" s="196"/>
      <c r="CAI1" s="196"/>
      <c r="CAJ1" s="196"/>
      <c r="CAK1" s="195" t="s">
        <v>246</v>
      </c>
      <c r="CAL1" s="196"/>
      <c r="CAM1" s="196"/>
      <c r="CAN1" s="196"/>
      <c r="CAO1" s="196"/>
      <c r="CAP1" s="196"/>
      <c r="CAQ1" s="196"/>
      <c r="CAR1" s="196"/>
      <c r="CAS1" s="195" t="s">
        <v>246</v>
      </c>
      <c r="CAT1" s="196"/>
      <c r="CAU1" s="196"/>
      <c r="CAV1" s="196"/>
      <c r="CAW1" s="196"/>
      <c r="CAX1" s="196"/>
      <c r="CAY1" s="196"/>
      <c r="CAZ1" s="196"/>
      <c r="CBA1" s="195" t="s">
        <v>246</v>
      </c>
      <c r="CBB1" s="196"/>
      <c r="CBC1" s="196"/>
      <c r="CBD1" s="196"/>
      <c r="CBE1" s="196"/>
      <c r="CBF1" s="196"/>
      <c r="CBG1" s="196"/>
      <c r="CBH1" s="196"/>
      <c r="CBI1" s="195" t="s">
        <v>246</v>
      </c>
      <c r="CBJ1" s="196"/>
      <c r="CBK1" s="196"/>
      <c r="CBL1" s="196"/>
      <c r="CBM1" s="196"/>
      <c r="CBN1" s="196"/>
      <c r="CBO1" s="196"/>
      <c r="CBP1" s="196"/>
      <c r="CBQ1" s="195" t="s">
        <v>246</v>
      </c>
      <c r="CBR1" s="196"/>
      <c r="CBS1" s="196"/>
      <c r="CBT1" s="196"/>
      <c r="CBU1" s="196"/>
      <c r="CBV1" s="196"/>
      <c r="CBW1" s="196"/>
      <c r="CBX1" s="196"/>
      <c r="CBY1" s="195" t="s">
        <v>246</v>
      </c>
      <c r="CBZ1" s="196"/>
      <c r="CCA1" s="196"/>
      <c r="CCB1" s="196"/>
      <c r="CCC1" s="196"/>
      <c r="CCD1" s="196"/>
      <c r="CCE1" s="196"/>
      <c r="CCF1" s="196"/>
      <c r="CCG1" s="195" t="s">
        <v>246</v>
      </c>
      <c r="CCH1" s="196"/>
      <c r="CCI1" s="196"/>
      <c r="CCJ1" s="196"/>
      <c r="CCK1" s="196"/>
      <c r="CCL1" s="196"/>
      <c r="CCM1" s="196"/>
      <c r="CCN1" s="196"/>
      <c r="CCO1" s="195" t="s">
        <v>246</v>
      </c>
      <c r="CCP1" s="196"/>
      <c r="CCQ1" s="196"/>
      <c r="CCR1" s="196"/>
      <c r="CCS1" s="196"/>
      <c r="CCT1" s="196"/>
      <c r="CCU1" s="196"/>
      <c r="CCV1" s="196"/>
      <c r="CCW1" s="195" t="s">
        <v>246</v>
      </c>
      <c r="CCX1" s="196"/>
      <c r="CCY1" s="196"/>
      <c r="CCZ1" s="196"/>
      <c r="CDA1" s="196"/>
      <c r="CDB1" s="196"/>
      <c r="CDC1" s="196"/>
      <c r="CDD1" s="196"/>
      <c r="CDE1" s="195" t="s">
        <v>246</v>
      </c>
      <c r="CDF1" s="196"/>
      <c r="CDG1" s="196"/>
      <c r="CDH1" s="196"/>
      <c r="CDI1" s="196"/>
      <c r="CDJ1" s="196"/>
      <c r="CDK1" s="196"/>
      <c r="CDL1" s="196"/>
      <c r="CDM1" s="195" t="s">
        <v>246</v>
      </c>
      <c r="CDN1" s="196"/>
      <c r="CDO1" s="196"/>
      <c r="CDP1" s="196"/>
      <c r="CDQ1" s="196"/>
      <c r="CDR1" s="196"/>
      <c r="CDS1" s="196"/>
      <c r="CDT1" s="196"/>
      <c r="CDU1" s="195" t="s">
        <v>246</v>
      </c>
      <c r="CDV1" s="196"/>
      <c r="CDW1" s="196"/>
      <c r="CDX1" s="196"/>
      <c r="CDY1" s="196"/>
      <c r="CDZ1" s="196"/>
      <c r="CEA1" s="196"/>
      <c r="CEB1" s="196"/>
      <c r="CEC1" s="195" t="s">
        <v>246</v>
      </c>
      <c r="CED1" s="196"/>
      <c r="CEE1" s="196"/>
      <c r="CEF1" s="196"/>
      <c r="CEG1" s="196"/>
      <c r="CEH1" s="196"/>
      <c r="CEI1" s="196"/>
      <c r="CEJ1" s="196"/>
      <c r="CEK1" s="195" t="s">
        <v>246</v>
      </c>
      <c r="CEL1" s="196"/>
      <c r="CEM1" s="196"/>
      <c r="CEN1" s="196"/>
      <c r="CEO1" s="196"/>
      <c r="CEP1" s="196"/>
      <c r="CEQ1" s="196"/>
      <c r="CER1" s="196"/>
      <c r="CES1" s="195" t="s">
        <v>246</v>
      </c>
      <c r="CET1" s="196"/>
      <c r="CEU1" s="196"/>
      <c r="CEV1" s="196"/>
      <c r="CEW1" s="196"/>
      <c r="CEX1" s="196"/>
      <c r="CEY1" s="196"/>
      <c r="CEZ1" s="196"/>
      <c r="CFA1" s="195" t="s">
        <v>246</v>
      </c>
      <c r="CFB1" s="196"/>
      <c r="CFC1" s="196"/>
      <c r="CFD1" s="196"/>
      <c r="CFE1" s="196"/>
      <c r="CFF1" s="196"/>
      <c r="CFG1" s="196"/>
      <c r="CFH1" s="196"/>
      <c r="CFI1" s="195" t="s">
        <v>246</v>
      </c>
      <c r="CFJ1" s="196"/>
      <c r="CFK1" s="196"/>
      <c r="CFL1" s="196"/>
      <c r="CFM1" s="196"/>
      <c r="CFN1" s="196"/>
      <c r="CFO1" s="196"/>
      <c r="CFP1" s="196"/>
      <c r="CFQ1" s="195" t="s">
        <v>246</v>
      </c>
      <c r="CFR1" s="196"/>
      <c r="CFS1" s="196"/>
      <c r="CFT1" s="196"/>
      <c r="CFU1" s="196"/>
      <c r="CFV1" s="196"/>
      <c r="CFW1" s="196"/>
      <c r="CFX1" s="196"/>
      <c r="CFY1" s="195" t="s">
        <v>246</v>
      </c>
      <c r="CFZ1" s="196"/>
      <c r="CGA1" s="196"/>
      <c r="CGB1" s="196"/>
      <c r="CGC1" s="196"/>
      <c r="CGD1" s="196"/>
      <c r="CGE1" s="196"/>
      <c r="CGF1" s="196"/>
      <c r="CGG1" s="195" t="s">
        <v>246</v>
      </c>
      <c r="CGH1" s="196"/>
      <c r="CGI1" s="196"/>
      <c r="CGJ1" s="196"/>
      <c r="CGK1" s="196"/>
      <c r="CGL1" s="196"/>
      <c r="CGM1" s="196"/>
      <c r="CGN1" s="196"/>
      <c r="CGO1" s="195" t="s">
        <v>246</v>
      </c>
      <c r="CGP1" s="196"/>
      <c r="CGQ1" s="196"/>
      <c r="CGR1" s="196"/>
      <c r="CGS1" s="196"/>
      <c r="CGT1" s="196"/>
      <c r="CGU1" s="196"/>
      <c r="CGV1" s="196"/>
      <c r="CGW1" s="195" t="s">
        <v>246</v>
      </c>
      <c r="CGX1" s="196"/>
      <c r="CGY1" s="196"/>
      <c r="CGZ1" s="196"/>
      <c r="CHA1" s="196"/>
      <c r="CHB1" s="196"/>
      <c r="CHC1" s="196"/>
      <c r="CHD1" s="196"/>
      <c r="CHE1" s="195" t="s">
        <v>246</v>
      </c>
      <c r="CHF1" s="196"/>
      <c r="CHG1" s="196"/>
      <c r="CHH1" s="196"/>
      <c r="CHI1" s="196"/>
      <c r="CHJ1" s="196"/>
      <c r="CHK1" s="196"/>
      <c r="CHL1" s="196"/>
      <c r="CHM1" s="195" t="s">
        <v>246</v>
      </c>
      <c r="CHN1" s="196"/>
      <c r="CHO1" s="196"/>
      <c r="CHP1" s="196"/>
      <c r="CHQ1" s="196"/>
      <c r="CHR1" s="196"/>
      <c r="CHS1" s="196"/>
      <c r="CHT1" s="196"/>
      <c r="CHU1" s="195" t="s">
        <v>246</v>
      </c>
      <c r="CHV1" s="196"/>
      <c r="CHW1" s="196"/>
      <c r="CHX1" s="196"/>
      <c r="CHY1" s="196"/>
      <c r="CHZ1" s="196"/>
      <c r="CIA1" s="196"/>
      <c r="CIB1" s="196"/>
      <c r="CIC1" s="195" t="s">
        <v>246</v>
      </c>
      <c r="CID1" s="196"/>
      <c r="CIE1" s="196"/>
      <c r="CIF1" s="196"/>
      <c r="CIG1" s="196"/>
      <c r="CIH1" s="196"/>
      <c r="CII1" s="196"/>
      <c r="CIJ1" s="196"/>
      <c r="CIK1" s="195" t="s">
        <v>246</v>
      </c>
      <c r="CIL1" s="196"/>
      <c r="CIM1" s="196"/>
      <c r="CIN1" s="196"/>
      <c r="CIO1" s="196"/>
      <c r="CIP1" s="196"/>
      <c r="CIQ1" s="196"/>
      <c r="CIR1" s="196"/>
      <c r="CIS1" s="195" t="s">
        <v>246</v>
      </c>
      <c r="CIT1" s="196"/>
      <c r="CIU1" s="196"/>
      <c r="CIV1" s="196"/>
      <c r="CIW1" s="196"/>
      <c r="CIX1" s="196"/>
      <c r="CIY1" s="196"/>
      <c r="CIZ1" s="196"/>
      <c r="CJA1" s="195" t="s">
        <v>246</v>
      </c>
      <c r="CJB1" s="196"/>
      <c r="CJC1" s="196"/>
      <c r="CJD1" s="196"/>
      <c r="CJE1" s="196"/>
      <c r="CJF1" s="196"/>
      <c r="CJG1" s="196"/>
      <c r="CJH1" s="196"/>
      <c r="CJI1" s="195" t="s">
        <v>246</v>
      </c>
      <c r="CJJ1" s="196"/>
      <c r="CJK1" s="196"/>
      <c r="CJL1" s="196"/>
      <c r="CJM1" s="196"/>
      <c r="CJN1" s="196"/>
      <c r="CJO1" s="196"/>
      <c r="CJP1" s="196"/>
      <c r="CJQ1" s="195" t="s">
        <v>246</v>
      </c>
      <c r="CJR1" s="196"/>
      <c r="CJS1" s="196"/>
      <c r="CJT1" s="196"/>
      <c r="CJU1" s="196"/>
      <c r="CJV1" s="196"/>
      <c r="CJW1" s="196"/>
      <c r="CJX1" s="196"/>
      <c r="CJY1" s="195" t="s">
        <v>246</v>
      </c>
      <c r="CJZ1" s="196"/>
      <c r="CKA1" s="196"/>
      <c r="CKB1" s="196"/>
      <c r="CKC1" s="196"/>
      <c r="CKD1" s="196"/>
      <c r="CKE1" s="196"/>
      <c r="CKF1" s="196"/>
      <c r="CKG1" s="195" t="s">
        <v>246</v>
      </c>
      <c r="CKH1" s="196"/>
      <c r="CKI1" s="196"/>
      <c r="CKJ1" s="196"/>
      <c r="CKK1" s="196"/>
      <c r="CKL1" s="196"/>
      <c r="CKM1" s="196"/>
      <c r="CKN1" s="196"/>
      <c r="CKO1" s="195" t="s">
        <v>246</v>
      </c>
      <c r="CKP1" s="196"/>
      <c r="CKQ1" s="196"/>
      <c r="CKR1" s="196"/>
      <c r="CKS1" s="196"/>
      <c r="CKT1" s="196"/>
      <c r="CKU1" s="196"/>
      <c r="CKV1" s="196"/>
      <c r="CKW1" s="195" t="s">
        <v>246</v>
      </c>
      <c r="CKX1" s="196"/>
      <c r="CKY1" s="196"/>
      <c r="CKZ1" s="196"/>
      <c r="CLA1" s="196"/>
      <c r="CLB1" s="196"/>
      <c r="CLC1" s="196"/>
      <c r="CLD1" s="196"/>
      <c r="CLE1" s="195" t="s">
        <v>246</v>
      </c>
      <c r="CLF1" s="196"/>
      <c r="CLG1" s="196"/>
      <c r="CLH1" s="196"/>
      <c r="CLI1" s="196"/>
      <c r="CLJ1" s="196"/>
      <c r="CLK1" s="196"/>
      <c r="CLL1" s="196"/>
      <c r="CLM1" s="195" t="s">
        <v>246</v>
      </c>
      <c r="CLN1" s="196"/>
      <c r="CLO1" s="196"/>
      <c r="CLP1" s="196"/>
      <c r="CLQ1" s="196"/>
      <c r="CLR1" s="196"/>
      <c r="CLS1" s="196"/>
      <c r="CLT1" s="196"/>
      <c r="CLU1" s="195" t="s">
        <v>246</v>
      </c>
      <c r="CLV1" s="196"/>
      <c r="CLW1" s="196"/>
      <c r="CLX1" s="196"/>
      <c r="CLY1" s="196"/>
      <c r="CLZ1" s="196"/>
      <c r="CMA1" s="196"/>
      <c r="CMB1" s="196"/>
      <c r="CMC1" s="195" t="s">
        <v>246</v>
      </c>
      <c r="CMD1" s="196"/>
      <c r="CME1" s="196"/>
      <c r="CMF1" s="196"/>
      <c r="CMG1" s="196"/>
      <c r="CMH1" s="196"/>
      <c r="CMI1" s="196"/>
      <c r="CMJ1" s="196"/>
      <c r="CMK1" s="195" t="s">
        <v>246</v>
      </c>
      <c r="CML1" s="196"/>
      <c r="CMM1" s="196"/>
      <c r="CMN1" s="196"/>
      <c r="CMO1" s="196"/>
      <c r="CMP1" s="196"/>
      <c r="CMQ1" s="196"/>
      <c r="CMR1" s="196"/>
      <c r="CMS1" s="195" t="s">
        <v>246</v>
      </c>
      <c r="CMT1" s="196"/>
      <c r="CMU1" s="196"/>
      <c r="CMV1" s="196"/>
      <c r="CMW1" s="196"/>
      <c r="CMX1" s="196"/>
      <c r="CMY1" s="196"/>
      <c r="CMZ1" s="196"/>
      <c r="CNA1" s="195" t="s">
        <v>246</v>
      </c>
      <c r="CNB1" s="196"/>
      <c r="CNC1" s="196"/>
      <c r="CND1" s="196"/>
      <c r="CNE1" s="196"/>
      <c r="CNF1" s="196"/>
      <c r="CNG1" s="196"/>
      <c r="CNH1" s="196"/>
      <c r="CNI1" s="195" t="s">
        <v>246</v>
      </c>
      <c r="CNJ1" s="196"/>
      <c r="CNK1" s="196"/>
      <c r="CNL1" s="196"/>
      <c r="CNM1" s="196"/>
      <c r="CNN1" s="196"/>
      <c r="CNO1" s="196"/>
      <c r="CNP1" s="196"/>
      <c r="CNQ1" s="195" t="s">
        <v>246</v>
      </c>
      <c r="CNR1" s="196"/>
      <c r="CNS1" s="196"/>
      <c r="CNT1" s="196"/>
      <c r="CNU1" s="196"/>
      <c r="CNV1" s="196"/>
      <c r="CNW1" s="196"/>
      <c r="CNX1" s="196"/>
      <c r="CNY1" s="195" t="s">
        <v>246</v>
      </c>
      <c r="CNZ1" s="196"/>
      <c r="COA1" s="196"/>
      <c r="COB1" s="196"/>
      <c r="COC1" s="196"/>
      <c r="COD1" s="196"/>
      <c r="COE1" s="196"/>
      <c r="COF1" s="196"/>
      <c r="COG1" s="195" t="s">
        <v>246</v>
      </c>
      <c r="COH1" s="196"/>
      <c r="COI1" s="196"/>
      <c r="COJ1" s="196"/>
      <c r="COK1" s="196"/>
      <c r="COL1" s="196"/>
      <c r="COM1" s="196"/>
      <c r="CON1" s="196"/>
      <c r="COO1" s="195" t="s">
        <v>246</v>
      </c>
      <c r="COP1" s="196"/>
      <c r="COQ1" s="196"/>
      <c r="COR1" s="196"/>
      <c r="COS1" s="196"/>
      <c r="COT1" s="196"/>
      <c r="COU1" s="196"/>
      <c r="COV1" s="196"/>
      <c r="COW1" s="195" t="s">
        <v>246</v>
      </c>
      <c r="COX1" s="196"/>
      <c r="COY1" s="196"/>
      <c r="COZ1" s="196"/>
      <c r="CPA1" s="196"/>
      <c r="CPB1" s="196"/>
      <c r="CPC1" s="196"/>
      <c r="CPD1" s="196"/>
      <c r="CPE1" s="195" t="s">
        <v>246</v>
      </c>
      <c r="CPF1" s="196"/>
      <c r="CPG1" s="196"/>
      <c r="CPH1" s="196"/>
      <c r="CPI1" s="196"/>
      <c r="CPJ1" s="196"/>
      <c r="CPK1" s="196"/>
      <c r="CPL1" s="196"/>
      <c r="CPM1" s="195" t="s">
        <v>246</v>
      </c>
      <c r="CPN1" s="196"/>
      <c r="CPO1" s="196"/>
      <c r="CPP1" s="196"/>
      <c r="CPQ1" s="196"/>
      <c r="CPR1" s="196"/>
      <c r="CPS1" s="196"/>
      <c r="CPT1" s="196"/>
      <c r="CPU1" s="195" t="s">
        <v>246</v>
      </c>
      <c r="CPV1" s="196"/>
      <c r="CPW1" s="196"/>
      <c r="CPX1" s="196"/>
      <c r="CPY1" s="196"/>
      <c r="CPZ1" s="196"/>
      <c r="CQA1" s="196"/>
      <c r="CQB1" s="196"/>
      <c r="CQC1" s="195" t="s">
        <v>246</v>
      </c>
      <c r="CQD1" s="196"/>
      <c r="CQE1" s="196"/>
      <c r="CQF1" s="196"/>
      <c r="CQG1" s="196"/>
      <c r="CQH1" s="196"/>
      <c r="CQI1" s="196"/>
      <c r="CQJ1" s="196"/>
      <c r="CQK1" s="195" t="s">
        <v>246</v>
      </c>
      <c r="CQL1" s="196"/>
      <c r="CQM1" s="196"/>
      <c r="CQN1" s="196"/>
      <c r="CQO1" s="196"/>
      <c r="CQP1" s="196"/>
      <c r="CQQ1" s="196"/>
      <c r="CQR1" s="196"/>
      <c r="CQS1" s="195" t="s">
        <v>246</v>
      </c>
      <c r="CQT1" s="196"/>
      <c r="CQU1" s="196"/>
      <c r="CQV1" s="196"/>
      <c r="CQW1" s="196"/>
      <c r="CQX1" s="196"/>
      <c r="CQY1" s="196"/>
      <c r="CQZ1" s="196"/>
      <c r="CRA1" s="195" t="s">
        <v>246</v>
      </c>
      <c r="CRB1" s="196"/>
      <c r="CRC1" s="196"/>
      <c r="CRD1" s="196"/>
      <c r="CRE1" s="196"/>
      <c r="CRF1" s="196"/>
      <c r="CRG1" s="196"/>
      <c r="CRH1" s="196"/>
      <c r="CRI1" s="195" t="s">
        <v>246</v>
      </c>
      <c r="CRJ1" s="196"/>
      <c r="CRK1" s="196"/>
      <c r="CRL1" s="196"/>
      <c r="CRM1" s="196"/>
      <c r="CRN1" s="196"/>
      <c r="CRO1" s="196"/>
      <c r="CRP1" s="196"/>
      <c r="CRQ1" s="195" t="s">
        <v>246</v>
      </c>
      <c r="CRR1" s="196"/>
      <c r="CRS1" s="196"/>
      <c r="CRT1" s="196"/>
      <c r="CRU1" s="196"/>
      <c r="CRV1" s="196"/>
      <c r="CRW1" s="196"/>
      <c r="CRX1" s="196"/>
      <c r="CRY1" s="195" t="s">
        <v>246</v>
      </c>
      <c r="CRZ1" s="196"/>
      <c r="CSA1" s="196"/>
      <c r="CSB1" s="196"/>
      <c r="CSC1" s="196"/>
      <c r="CSD1" s="196"/>
      <c r="CSE1" s="196"/>
      <c r="CSF1" s="196"/>
      <c r="CSG1" s="195" t="s">
        <v>246</v>
      </c>
      <c r="CSH1" s="196"/>
      <c r="CSI1" s="196"/>
      <c r="CSJ1" s="196"/>
      <c r="CSK1" s="196"/>
      <c r="CSL1" s="196"/>
      <c r="CSM1" s="196"/>
      <c r="CSN1" s="196"/>
      <c r="CSO1" s="195" t="s">
        <v>246</v>
      </c>
      <c r="CSP1" s="196"/>
      <c r="CSQ1" s="196"/>
      <c r="CSR1" s="196"/>
      <c r="CSS1" s="196"/>
      <c r="CST1" s="196"/>
      <c r="CSU1" s="196"/>
      <c r="CSV1" s="196"/>
      <c r="CSW1" s="195" t="s">
        <v>246</v>
      </c>
      <c r="CSX1" s="196"/>
      <c r="CSY1" s="196"/>
      <c r="CSZ1" s="196"/>
      <c r="CTA1" s="196"/>
      <c r="CTB1" s="196"/>
      <c r="CTC1" s="196"/>
      <c r="CTD1" s="196"/>
      <c r="CTE1" s="195" t="s">
        <v>246</v>
      </c>
      <c r="CTF1" s="196"/>
      <c r="CTG1" s="196"/>
      <c r="CTH1" s="196"/>
      <c r="CTI1" s="196"/>
      <c r="CTJ1" s="196"/>
      <c r="CTK1" s="196"/>
      <c r="CTL1" s="196"/>
      <c r="CTM1" s="195" t="s">
        <v>246</v>
      </c>
      <c r="CTN1" s="196"/>
      <c r="CTO1" s="196"/>
      <c r="CTP1" s="196"/>
      <c r="CTQ1" s="196"/>
      <c r="CTR1" s="196"/>
      <c r="CTS1" s="196"/>
      <c r="CTT1" s="196"/>
      <c r="CTU1" s="195" t="s">
        <v>246</v>
      </c>
      <c r="CTV1" s="196"/>
      <c r="CTW1" s="196"/>
      <c r="CTX1" s="196"/>
      <c r="CTY1" s="196"/>
      <c r="CTZ1" s="196"/>
      <c r="CUA1" s="196"/>
      <c r="CUB1" s="196"/>
      <c r="CUC1" s="195" t="s">
        <v>246</v>
      </c>
      <c r="CUD1" s="196"/>
      <c r="CUE1" s="196"/>
      <c r="CUF1" s="196"/>
      <c r="CUG1" s="196"/>
      <c r="CUH1" s="196"/>
      <c r="CUI1" s="196"/>
      <c r="CUJ1" s="196"/>
      <c r="CUK1" s="195" t="s">
        <v>246</v>
      </c>
      <c r="CUL1" s="196"/>
      <c r="CUM1" s="196"/>
      <c r="CUN1" s="196"/>
      <c r="CUO1" s="196"/>
      <c r="CUP1" s="196"/>
      <c r="CUQ1" s="196"/>
      <c r="CUR1" s="196"/>
      <c r="CUS1" s="195" t="s">
        <v>246</v>
      </c>
      <c r="CUT1" s="196"/>
      <c r="CUU1" s="196"/>
      <c r="CUV1" s="196"/>
      <c r="CUW1" s="196"/>
      <c r="CUX1" s="196"/>
      <c r="CUY1" s="196"/>
      <c r="CUZ1" s="196"/>
      <c r="CVA1" s="195" t="s">
        <v>246</v>
      </c>
      <c r="CVB1" s="196"/>
      <c r="CVC1" s="196"/>
      <c r="CVD1" s="196"/>
      <c r="CVE1" s="196"/>
      <c r="CVF1" s="196"/>
      <c r="CVG1" s="196"/>
      <c r="CVH1" s="196"/>
      <c r="CVI1" s="195" t="s">
        <v>246</v>
      </c>
      <c r="CVJ1" s="196"/>
      <c r="CVK1" s="196"/>
      <c r="CVL1" s="196"/>
      <c r="CVM1" s="196"/>
      <c r="CVN1" s="196"/>
      <c r="CVO1" s="196"/>
      <c r="CVP1" s="196"/>
      <c r="CVQ1" s="195" t="s">
        <v>246</v>
      </c>
      <c r="CVR1" s="196"/>
      <c r="CVS1" s="196"/>
      <c r="CVT1" s="196"/>
      <c r="CVU1" s="196"/>
      <c r="CVV1" s="196"/>
      <c r="CVW1" s="196"/>
      <c r="CVX1" s="196"/>
      <c r="CVY1" s="195" t="s">
        <v>246</v>
      </c>
      <c r="CVZ1" s="196"/>
      <c r="CWA1" s="196"/>
      <c r="CWB1" s="196"/>
      <c r="CWC1" s="196"/>
      <c r="CWD1" s="196"/>
      <c r="CWE1" s="196"/>
      <c r="CWF1" s="196"/>
      <c r="CWG1" s="195" t="s">
        <v>246</v>
      </c>
      <c r="CWH1" s="196"/>
      <c r="CWI1" s="196"/>
      <c r="CWJ1" s="196"/>
      <c r="CWK1" s="196"/>
      <c r="CWL1" s="196"/>
      <c r="CWM1" s="196"/>
      <c r="CWN1" s="196"/>
      <c r="CWO1" s="195" t="s">
        <v>246</v>
      </c>
      <c r="CWP1" s="196"/>
      <c r="CWQ1" s="196"/>
      <c r="CWR1" s="196"/>
      <c r="CWS1" s="196"/>
      <c r="CWT1" s="196"/>
      <c r="CWU1" s="196"/>
      <c r="CWV1" s="196"/>
      <c r="CWW1" s="195" t="s">
        <v>246</v>
      </c>
      <c r="CWX1" s="196"/>
      <c r="CWY1" s="196"/>
      <c r="CWZ1" s="196"/>
      <c r="CXA1" s="196"/>
      <c r="CXB1" s="196"/>
      <c r="CXC1" s="196"/>
      <c r="CXD1" s="196"/>
      <c r="CXE1" s="195" t="s">
        <v>246</v>
      </c>
      <c r="CXF1" s="196"/>
      <c r="CXG1" s="196"/>
      <c r="CXH1" s="196"/>
      <c r="CXI1" s="196"/>
      <c r="CXJ1" s="196"/>
      <c r="CXK1" s="196"/>
      <c r="CXL1" s="196"/>
      <c r="CXM1" s="195" t="s">
        <v>246</v>
      </c>
      <c r="CXN1" s="196"/>
      <c r="CXO1" s="196"/>
      <c r="CXP1" s="196"/>
      <c r="CXQ1" s="196"/>
      <c r="CXR1" s="196"/>
      <c r="CXS1" s="196"/>
      <c r="CXT1" s="196"/>
      <c r="CXU1" s="195" t="s">
        <v>246</v>
      </c>
      <c r="CXV1" s="196"/>
      <c r="CXW1" s="196"/>
      <c r="CXX1" s="196"/>
      <c r="CXY1" s="196"/>
      <c r="CXZ1" s="196"/>
      <c r="CYA1" s="196"/>
      <c r="CYB1" s="196"/>
      <c r="CYC1" s="195" t="s">
        <v>246</v>
      </c>
      <c r="CYD1" s="196"/>
      <c r="CYE1" s="196"/>
      <c r="CYF1" s="196"/>
      <c r="CYG1" s="196"/>
      <c r="CYH1" s="196"/>
      <c r="CYI1" s="196"/>
      <c r="CYJ1" s="196"/>
      <c r="CYK1" s="195" t="s">
        <v>246</v>
      </c>
      <c r="CYL1" s="196"/>
      <c r="CYM1" s="196"/>
      <c r="CYN1" s="196"/>
      <c r="CYO1" s="196"/>
      <c r="CYP1" s="196"/>
      <c r="CYQ1" s="196"/>
      <c r="CYR1" s="196"/>
      <c r="CYS1" s="195" t="s">
        <v>246</v>
      </c>
      <c r="CYT1" s="196"/>
      <c r="CYU1" s="196"/>
      <c r="CYV1" s="196"/>
      <c r="CYW1" s="196"/>
      <c r="CYX1" s="196"/>
      <c r="CYY1" s="196"/>
      <c r="CYZ1" s="196"/>
      <c r="CZA1" s="195" t="s">
        <v>246</v>
      </c>
      <c r="CZB1" s="196"/>
      <c r="CZC1" s="196"/>
      <c r="CZD1" s="196"/>
      <c r="CZE1" s="196"/>
      <c r="CZF1" s="196"/>
      <c r="CZG1" s="196"/>
      <c r="CZH1" s="196"/>
      <c r="CZI1" s="195" t="s">
        <v>246</v>
      </c>
      <c r="CZJ1" s="196"/>
      <c r="CZK1" s="196"/>
      <c r="CZL1" s="196"/>
      <c r="CZM1" s="196"/>
      <c r="CZN1" s="196"/>
      <c r="CZO1" s="196"/>
      <c r="CZP1" s="196"/>
      <c r="CZQ1" s="195" t="s">
        <v>246</v>
      </c>
      <c r="CZR1" s="196"/>
      <c r="CZS1" s="196"/>
      <c r="CZT1" s="196"/>
      <c r="CZU1" s="196"/>
      <c r="CZV1" s="196"/>
      <c r="CZW1" s="196"/>
      <c r="CZX1" s="196"/>
      <c r="CZY1" s="195" t="s">
        <v>246</v>
      </c>
      <c r="CZZ1" s="196"/>
      <c r="DAA1" s="196"/>
      <c r="DAB1" s="196"/>
      <c r="DAC1" s="196"/>
      <c r="DAD1" s="196"/>
      <c r="DAE1" s="196"/>
      <c r="DAF1" s="196"/>
      <c r="DAG1" s="195" t="s">
        <v>246</v>
      </c>
      <c r="DAH1" s="196"/>
      <c r="DAI1" s="196"/>
      <c r="DAJ1" s="196"/>
      <c r="DAK1" s="196"/>
      <c r="DAL1" s="196"/>
      <c r="DAM1" s="196"/>
      <c r="DAN1" s="196"/>
      <c r="DAO1" s="195" t="s">
        <v>246</v>
      </c>
      <c r="DAP1" s="196"/>
      <c r="DAQ1" s="196"/>
      <c r="DAR1" s="196"/>
      <c r="DAS1" s="196"/>
      <c r="DAT1" s="196"/>
      <c r="DAU1" s="196"/>
      <c r="DAV1" s="196"/>
      <c r="DAW1" s="195" t="s">
        <v>246</v>
      </c>
      <c r="DAX1" s="196"/>
      <c r="DAY1" s="196"/>
      <c r="DAZ1" s="196"/>
      <c r="DBA1" s="196"/>
      <c r="DBB1" s="196"/>
      <c r="DBC1" s="196"/>
      <c r="DBD1" s="196"/>
      <c r="DBE1" s="195" t="s">
        <v>246</v>
      </c>
      <c r="DBF1" s="196"/>
      <c r="DBG1" s="196"/>
      <c r="DBH1" s="196"/>
      <c r="DBI1" s="196"/>
      <c r="DBJ1" s="196"/>
      <c r="DBK1" s="196"/>
      <c r="DBL1" s="196"/>
      <c r="DBM1" s="195" t="s">
        <v>246</v>
      </c>
      <c r="DBN1" s="196"/>
      <c r="DBO1" s="196"/>
      <c r="DBP1" s="196"/>
      <c r="DBQ1" s="196"/>
      <c r="DBR1" s="196"/>
      <c r="DBS1" s="196"/>
      <c r="DBT1" s="196"/>
      <c r="DBU1" s="195" t="s">
        <v>246</v>
      </c>
      <c r="DBV1" s="196"/>
      <c r="DBW1" s="196"/>
      <c r="DBX1" s="196"/>
      <c r="DBY1" s="196"/>
      <c r="DBZ1" s="196"/>
      <c r="DCA1" s="196"/>
      <c r="DCB1" s="196"/>
      <c r="DCC1" s="195" t="s">
        <v>246</v>
      </c>
      <c r="DCD1" s="196"/>
      <c r="DCE1" s="196"/>
      <c r="DCF1" s="196"/>
      <c r="DCG1" s="196"/>
      <c r="DCH1" s="196"/>
      <c r="DCI1" s="196"/>
      <c r="DCJ1" s="196"/>
      <c r="DCK1" s="195" t="s">
        <v>246</v>
      </c>
      <c r="DCL1" s="196"/>
      <c r="DCM1" s="196"/>
      <c r="DCN1" s="196"/>
      <c r="DCO1" s="196"/>
      <c r="DCP1" s="196"/>
      <c r="DCQ1" s="196"/>
      <c r="DCR1" s="196"/>
      <c r="DCS1" s="195" t="s">
        <v>246</v>
      </c>
      <c r="DCT1" s="196"/>
      <c r="DCU1" s="196"/>
      <c r="DCV1" s="196"/>
      <c r="DCW1" s="196"/>
      <c r="DCX1" s="196"/>
      <c r="DCY1" s="196"/>
      <c r="DCZ1" s="196"/>
      <c r="DDA1" s="195" t="s">
        <v>246</v>
      </c>
      <c r="DDB1" s="196"/>
      <c r="DDC1" s="196"/>
      <c r="DDD1" s="196"/>
      <c r="DDE1" s="196"/>
      <c r="DDF1" s="196"/>
      <c r="DDG1" s="196"/>
      <c r="DDH1" s="196"/>
      <c r="DDI1" s="195" t="s">
        <v>246</v>
      </c>
      <c r="DDJ1" s="196"/>
      <c r="DDK1" s="196"/>
      <c r="DDL1" s="196"/>
      <c r="DDM1" s="196"/>
      <c r="DDN1" s="196"/>
      <c r="DDO1" s="196"/>
      <c r="DDP1" s="196"/>
      <c r="DDQ1" s="195" t="s">
        <v>246</v>
      </c>
      <c r="DDR1" s="196"/>
      <c r="DDS1" s="196"/>
      <c r="DDT1" s="196"/>
      <c r="DDU1" s="196"/>
      <c r="DDV1" s="196"/>
      <c r="DDW1" s="196"/>
      <c r="DDX1" s="196"/>
      <c r="DDY1" s="195" t="s">
        <v>246</v>
      </c>
      <c r="DDZ1" s="196"/>
      <c r="DEA1" s="196"/>
      <c r="DEB1" s="196"/>
      <c r="DEC1" s="196"/>
      <c r="DED1" s="196"/>
      <c r="DEE1" s="196"/>
      <c r="DEF1" s="196"/>
      <c r="DEG1" s="195" t="s">
        <v>246</v>
      </c>
      <c r="DEH1" s="196"/>
      <c r="DEI1" s="196"/>
      <c r="DEJ1" s="196"/>
      <c r="DEK1" s="196"/>
      <c r="DEL1" s="196"/>
      <c r="DEM1" s="196"/>
      <c r="DEN1" s="196"/>
      <c r="DEO1" s="195" t="s">
        <v>246</v>
      </c>
      <c r="DEP1" s="196"/>
      <c r="DEQ1" s="196"/>
      <c r="DER1" s="196"/>
      <c r="DES1" s="196"/>
      <c r="DET1" s="196"/>
      <c r="DEU1" s="196"/>
      <c r="DEV1" s="196"/>
      <c r="DEW1" s="195" t="s">
        <v>246</v>
      </c>
      <c r="DEX1" s="196"/>
      <c r="DEY1" s="196"/>
      <c r="DEZ1" s="196"/>
      <c r="DFA1" s="196"/>
      <c r="DFB1" s="196"/>
      <c r="DFC1" s="196"/>
      <c r="DFD1" s="196"/>
      <c r="DFE1" s="195" t="s">
        <v>246</v>
      </c>
      <c r="DFF1" s="196"/>
      <c r="DFG1" s="196"/>
      <c r="DFH1" s="196"/>
      <c r="DFI1" s="196"/>
      <c r="DFJ1" s="196"/>
      <c r="DFK1" s="196"/>
      <c r="DFL1" s="196"/>
      <c r="DFM1" s="195" t="s">
        <v>246</v>
      </c>
      <c r="DFN1" s="196"/>
      <c r="DFO1" s="196"/>
      <c r="DFP1" s="196"/>
      <c r="DFQ1" s="196"/>
      <c r="DFR1" s="196"/>
      <c r="DFS1" s="196"/>
      <c r="DFT1" s="196"/>
      <c r="DFU1" s="195" t="s">
        <v>246</v>
      </c>
      <c r="DFV1" s="196"/>
      <c r="DFW1" s="196"/>
      <c r="DFX1" s="196"/>
      <c r="DFY1" s="196"/>
      <c r="DFZ1" s="196"/>
      <c r="DGA1" s="196"/>
      <c r="DGB1" s="196"/>
      <c r="DGC1" s="195" t="s">
        <v>246</v>
      </c>
      <c r="DGD1" s="196"/>
      <c r="DGE1" s="196"/>
      <c r="DGF1" s="196"/>
      <c r="DGG1" s="196"/>
      <c r="DGH1" s="196"/>
      <c r="DGI1" s="196"/>
      <c r="DGJ1" s="196"/>
      <c r="DGK1" s="195" t="s">
        <v>246</v>
      </c>
      <c r="DGL1" s="196"/>
      <c r="DGM1" s="196"/>
      <c r="DGN1" s="196"/>
      <c r="DGO1" s="196"/>
      <c r="DGP1" s="196"/>
      <c r="DGQ1" s="196"/>
      <c r="DGR1" s="196"/>
      <c r="DGS1" s="195" t="s">
        <v>246</v>
      </c>
      <c r="DGT1" s="196"/>
      <c r="DGU1" s="196"/>
      <c r="DGV1" s="196"/>
      <c r="DGW1" s="196"/>
      <c r="DGX1" s="196"/>
      <c r="DGY1" s="196"/>
      <c r="DGZ1" s="196"/>
      <c r="DHA1" s="195" t="s">
        <v>246</v>
      </c>
      <c r="DHB1" s="196"/>
      <c r="DHC1" s="196"/>
      <c r="DHD1" s="196"/>
      <c r="DHE1" s="196"/>
      <c r="DHF1" s="196"/>
      <c r="DHG1" s="196"/>
      <c r="DHH1" s="196"/>
      <c r="DHI1" s="195" t="s">
        <v>246</v>
      </c>
      <c r="DHJ1" s="196"/>
      <c r="DHK1" s="196"/>
      <c r="DHL1" s="196"/>
      <c r="DHM1" s="196"/>
      <c r="DHN1" s="196"/>
      <c r="DHO1" s="196"/>
      <c r="DHP1" s="196"/>
      <c r="DHQ1" s="195" t="s">
        <v>246</v>
      </c>
      <c r="DHR1" s="196"/>
      <c r="DHS1" s="196"/>
      <c r="DHT1" s="196"/>
      <c r="DHU1" s="196"/>
      <c r="DHV1" s="196"/>
      <c r="DHW1" s="196"/>
      <c r="DHX1" s="196"/>
      <c r="DHY1" s="195" t="s">
        <v>246</v>
      </c>
      <c r="DHZ1" s="196"/>
      <c r="DIA1" s="196"/>
      <c r="DIB1" s="196"/>
      <c r="DIC1" s="196"/>
      <c r="DID1" s="196"/>
      <c r="DIE1" s="196"/>
      <c r="DIF1" s="196"/>
      <c r="DIG1" s="195" t="s">
        <v>246</v>
      </c>
      <c r="DIH1" s="196"/>
      <c r="DII1" s="196"/>
      <c r="DIJ1" s="196"/>
      <c r="DIK1" s="196"/>
      <c r="DIL1" s="196"/>
      <c r="DIM1" s="196"/>
      <c r="DIN1" s="196"/>
      <c r="DIO1" s="195" t="s">
        <v>246</v>
      </c>
      <c r="DIP1" s="196"/>
      <c r="DIQ1" s="196"/>
      <c r="DIR1" s="196"/>
      <c r="DIS1" s="196"/>
      <c r="DIT1" s="196"/>
      <c r="DIU1" s="196"/>
      <c r="DIV1" s="196"/>
      <c r="DIW1" s="195" t="s">
        <v>246</v>
      </c>
      <c r="DIX1" s="196"/>
      <c r="DIY1" s="196"/>
      <c r="DIZ1" s="196"/>
      <c r="DJA1" s="196"/>
      <c r="DJB1" s="196"/>
      <c r="DJC1" s="196"/>
      <c r="DJD1" s="196"/>
      <c r="DJE1" s="195" t="s">
        <v>246</v>
      </c>
      <c r="DJF1" s="196"/>
      <c r="DJG1" s="196"/>
      <c r="DJH1" s="196"/>
      <c r="DJI1" s="196"/>
      <c r="DJJ1" s="196"/>
      <c r="DJK1" s="196"/>
      <c r="DJL1" s="196"/>
      <c r="DJM1" s="195" t="s">
        <v>246</v>
      </c>
      <c r="DJN1" s="196"/>
      <c r="DJO1" s="196"/>
      <c r="DJP1" s="196"/>
      <c r="DJQ1" s="196"/>
      <c r="DJR1" s="196"/>
      <c r="DJS1" s="196"/>
      <c r="DJT1" s="196"/>
      <c r="DJU1" s="195" t="s">
        <v>246</v>
      </c>
      <c r="DJV1" s="196"/>
      <c r="DJW1" s="196"/>
      <c r="DJX1" s="196"/>
      <c r="DJY1" s="196"/>
      <c r="DJZ1" s="196"/>
      <c r="DKA1" s="196"/>
      <c r="DKB1" s="196"/>
      <c r="DKC1" s="195" t="s">
        <v>246</v>
      </c>
      <c r="DKD1" s="196"/>
      <c r="DKE1" s="196"/>
      <c r="DKF1" s="196"/>
      <c r="DKG1" s="196"/>
      <c r="DKH1" s="196"/>
      <c r="DKI1" s="196"/>
      <c r="DKJ1" s="196"/>
      <c r="DKK1" s="195" t="s">
        <v>246</v>
      </c>
      <c r="DKL1" s="196"/>
      <c r="DKM1" s="196"/>
      <c r="DKN1" s="196"/>
      <c r="DKO1" s="196"/>
      <c r="DKP1" s="196"/>
      <c r="DKQ1" s="196"/>
      <c r="DKR1" s="196"/>
      <c r="DKS1" s="195" t="s">
        <v>246</v>
      </c>
      <c r="DKT1" s="196"/>
      <c r="DKU1" s="196"/>
      <c r="DKV1" s="196"/>
      <c r="DKW1" s="196"/>
      <c r="DKX1" s="196"/>
      <c r="DKY1" s="196"/>
      <c r="DKZ1" s="196"/>
      <c r="DLA1" s="195" t="s">
        <v>246</v>
      </c>
      <c r="DLB1" s="196"/>
      <c r="DLC1" s="196"/>
      <c r="DLD1" s="196"/>
      <c r="DLE1" s="196"/>
      <c r="DLF1" s="196"/>
      <c r="DLG1" s="196"/>
      <c r="DLH1" s="196"/>
      <c r="DLI1" s="195" t="s">
        <v>246</v>
      </c>
      <c r="DLJ1" s="196"/>
      <c r="DLK1" s="196"/>
      <c r="DLL1" s="196"/>
      <c r="DLM1" s="196"/>
      <c r="DLN1" s="196"/>
      <c r="DLO1" s="196"/>
      <c r="DLP1" s="196"/>
      <c r="DLQ1" s="195" t="s">
        <v>246</v>
      </c>
      <c r="DLR1" s="196"/>
      <c r="DLS1" s="196"/>
      <c r="DLT1" s="196"/>
      <c r="DLU1" s="196"/>
      <c r="DLV1" s="196"/>
      <c r="DLW1" s="196"/>
      <c r="DLX1" s="196"/>
      <c r="DLY1" s="195" t="s">
        <v>246</v>
      </c>
      <c r="DLZ1" s="196"/>
      <c r="DMA1" s="196"/>
      <c r="DMB1" s="196"/>
      <c r="DMC1" s="196"/>
      <c r="DMD1" s="196"/>
      <c r="DME1" s="196"/>
      <c r="DMF1" s="196"/>
      <c r="DMG1" s="195" t="s">
        <v>246</v>
      </c>
      <c r="DMH1" s="196"/>
      <c r="DMI1" s="196"/>
      <c r="DMJ1" s="196"/>
      <c r="DMK1" s="196"/>
      <c r="DML1" s="196"/>
      <c r="DMM1" s="196"/>
      <c r="DMN1" s="196"/>
      <c r="DMO1" s="195" t="s">
        <v>246</v>
      </c>
      <c r="DMP1" s="196"/>
      <c r="DMQ1" s="196"/>
      <c r="DMR1" s="196"/>
      <c r="DMS1" s="196"/>
      <c r="DMT1" s="196"/>
      <c r="DMU1" s="196"/>
      <c r="DMV1" s="196"/>
      <c r="DMW1" s="195" t="s">
        <v>246</v>
      </c>
      <c r="DMX1" s="196"/>
      <c r="DMY1" s="196"/>
      <c r="DMZ1" s="196"/>
      <c r="DNA1" s="196"/>
      <c r="DNB1" s="196"/>
      <c r="DNC1" s="196"/>
      <c r="DND1" s="196"/>
      <c r="DNE1" s="195" t="s">
        <v>246</v>
      </c>
      <c r="DNF1" s="196"/>
      <c r="DNG1" s="196"/>
      <c r="DNH1" s="196"/>
      <c r="DNI1" s="196"/>
      <c r="DNJ1" s="196"/>
      <c r="DNK1" s="196"/>
      <c r="DNL1" s="196"/>
      <c r="DNM1" s="195" t="s">
        <v>246</v>
      </c>
      <c r="DNN1" s="196"/>
      <c r="DNO1" s="196"/>
      <c r="DNP1" s="196"/>
      <c r="DNQ1" s="196"/>
      <c r="DNR1" s="196"/>
      <c r="DNS1" s="196"/>
      <c r="DNT1" s="196"/>
      <c r="DNU1" s="195" t="s">
        <v>246</v>
      </c>
      <c r="DNV1" s="196"/>
      <c r="DNW1" s="196"/>
      <c r="DNX1" s="196"/>
      <c r="DNY1" s="196"/>
      <c r="DNZ1" s="196"/>
      <c r="DOA1" s="196"/>
      <c r="DOB1" s="196"/>
      <c r="DOC1" s="195" t="s">
        <v>246</v>
      </c>
      <c r="DOD1" s="196"/>
      <c r="DOE1" s="196"/>
      <c r="DOF1" s="196"/>
      <c r="DOG1" s="196"/>
      <c r="DOH1" s="196"/>
      <c r="DOI1" s="196"/>
      <c r="DOJ1" s="196"/>
      <c r="DOK1" s="195" t="s">
        <v>246</v>
      </c>
      <c r="DOL1" s="196"/>
      <c r="DOM1" s="196"/>
      <c r="DON1" s="196"/>
      <c r="DOO1" s="196"/>
      <c r="DOP1" s="196"/>
      <c r="DOQ1" s="196"/>
      <c r="DOR1" s="196"/>
      <c r="DOS1" s="195" t="s">
        <v>246</v>
      </c>
      <c r="DOT1" s="196"/>
      <c r="DOU1" s="196"/>
      <c r="DOV1" s="196"/>
      <c r="DOW1" s="196"/>
      <c r="DOX1" s="196"/>
      <c r="DOY1" s="196"/>
      <c r="DOZ1" s="196"/>
      <c r="DPA1" s="195" t="s">
        <v>246</v>
      </c>
      <c r="DPB1" s="196"/>
      <c r="DPC1" s="196"/>
      <c r="DPD1" s="196"/>
      <c r="DPE1" s="196"/>
      <c r="DPF1" s="196"/>
      <c r="DPG1" s="196"/>
      <c r="DPH1" s="196"/>
      <c r="DPI1" s="195" t="s">
        <v>246</v>
      </c>
      <c r="DPJ1" s="196"/>
      <c r="DPK1" s="196"/>
      <c r="DPL1" s="196"/>
      <c r="DPM1" s="196"/>
      <c r="DPN1" s="196"/>
      <c r="DPO1" s="196"/>
      <c r="DPP1" s="196"/>
      <c r="DPQ1" s="195" t="s">
        <v>246</v>
      </c>
      <c r="DPR1" s="196"/>
      <c r="DPS1" s="196"/>
      <c r="DPT1" s="196"/>
      <c r="DPU1" s="196"/>
      <c r="DPV1" s="196"/>
      <c r="DPW1" s="196"/>
      <c r="DPX1" s="196"/>
      <c r="DPY1" s="195" t="s">
        <v>246</v>
      </c>
      <c r="DPZ1" s="196"/>
      <c r="DQA1" s="196"/>
      <c r="DQB1" s="196"/>
      <c r="DQC1" s="196"/>
      <c r="DQD1" s="196"/>
      <c r="DQE1" s="196"/>
      <c r="DQF1" s="196"/>
      <c r="DQG1" s="195" t="s">
        <v>246</v>
      </c>
      <c r="DQH1" s="196"/>
      <c r="DQI1" s="196"/>
      <c r="DQJ1" s="196"/>
      <c r="DQK1" s="196"/>
      <c r="DQL1" s="196"/>
      <c r="DQM1" s="196"/>
      <c r="DQN1" s="196"/>
      <c r="DQO1" s="195" t="s">
        <v>246</v>
      </c>
      <c r="DQP1" s="196"/>
      <c r="DQQ1" s="196"/>
      <c r="DQR1" s="196"/>
      <c r="DQS1" s="196"/>
      <c r="DQT1" s="196"/>
      <c r="DQU1" s="196"/>
      <c r="DQV1" s="196"/>
      <c r="DQW1" s="195" t="s">
        <v>246</v>
      </c>
      <c r="DQX1" s="196"/>
      <c r="DQY1" s="196"/>
      <c r="DQZ1" s="196"/>
      <c r="DRA1" s="196"/>
      <c r="DRB1" s="196"/>
      <c r="DRC1" s="196"/>
      <c r="DRD1" s="196"/>
      <c r="DRE1" s="195" t="s">
        <v>246</v>
      </c>
      <c r="DRF1" s="196"/>
      <c r="DRG1" s="196"/>
      <c r="DRH1" s="196"/>
      <c r="DRI1" s="196"/>
      <c r="DRJ1" s="196"/>
      <c r="DRK1" s="196"/>
      <c r="DRL1" s="196"/>
      <c r="DRM1" s="195" t="s">
        <v>246</v>
      </c>
      <c r="DRN1" s="196"/>
      <c r="DRO1" s="196"/>
      <c r="DRP1" s="196"/>
      <c r="DRQ1" s="196"/>
      <c r="DRR1" s="196"/>
      <c r="DRS1" s="196"/>
      <c r="DRT1" s="196"/>
      <c r="DRU1" s="195" t="s">
        <v>246</v>
      </c>
      <c r="DRV1" s="196"/>
      <c r="DRW1" s="196"/>
      <c r="DRX1" s="196"/>
      <c r="DRY1" s="196"/>
      <c r="DRZ1" s="196"/>
      <c r="DSA1" s="196"/>
      <c r="DSB1" s="196"/>
      <c r="DSC1" s="195" t="s">
        <v>246</v>
      </c>
      <c r="DSD1" s="196"/>
      <c r="DSE1" s="196"/>
      <c r="DSF1" s="196"/>
      <c r="DSG1" s="196"/>
      <c r="DSH1" s="196"/>
      <c r="DSI1" s="196"/>
      <c r="DSJ1" s="196"/>
      <c r="DSK1" s="195" t="s">
        <v>246</v>
      </c>
      <c r="DSL1" s="196"/>
      <c r="DSM1" s="196"/>
      <c r="DSN1" s="196"/>
      <c r="DSO1" s="196"/>
      <c r="DSP1" s="196"/>
      <c r="DSQ1" s="196"/>
      <c r="DSR1" s="196"/>
      <c r="DSS1" s="195" t="s">
        <v>246</v>
      </c>
      <c r="DST1" s="196"/>
      <c r="DSU1" s="196"/>
      <c r="DSV1" s="196"/>
      <c r="DSW1" s="196"/>
      <c r="DSX1" s="196"/>
      <c r="DSY1" s="196"/>
      <c r="DSZ1" s="196"/>
      <c r="DTA1" s="195" t="s">
        <v>246</v>
      </c>
      <c r="DTB1" s="196"/>
      <c r="DTC1" s="196"/>
      <c r="DTD1" s="196"/>
      <c r="DTE1" s="196"/>
      <c r="DTF1" s="196"/>
      <c r="DTG1" s="196"/>
      <c r="DTH1" s="196"/>
      <c r="DTI1" s="195" t="s">
        <v>246</v>
      </c>
      <c r="DTJ1" s="196"/>
      <c r="DTK1" s="196"/>
      <c r="DTL1" s="196"/>
      <c r="DTM1" s="196"/>
      <c r="DTN1" s="196"/>
      <c r="DTO1" s="196"/>
      <c r="DTP1" s="196"/>
      <c r="DTQ1" s="195" t="s">
        <v>246</v>
      </c>
      <c r="DTR1" s="196"/>
      <c r="DTS1" s="196"/>
      <c r="DTT1" s="196"/>
      <c r="DTU1" s="196"/>
      <c r="DTV1" s="196"/>
      <c r="DTW1" s="196"/>
      <c r="DTX1" s="196"/>
      <c r="DTY1" s="195" t="s">
        <v>246</v>
      </c>
      <c r="DTZ1" s="196"/>
      <c r="DUA1" s="196"/>
      <c r="DUB1" s="196"/>
      <c r="DUC1" s="196"/>
      <c r="DUD1" s="196"/>
      <c r="DUE1" s="196"/>
      <c r="DUF1" s="196"/>
      <c r="DUG1" s="195" t="s">
        <v>246</v>
      </c>
      <c r="DUH1" s="196"/>
      <c r="DUI1" s="196"/>
      <c r="DUJ1" s="196"/>
      <c r="DUK1" s="196"/>
      <c r="DUL1" s="196"/>
      <c r="DUM1" s="196"/>
      <c r="DUN1" s="196"/>
      <c r="DUO1" s="195" t="s">
        <v>246</v>
      </c>
      <c r="DUP1" s="196"/>
      <c r="DUQ1" s="196"/>
      <c r="DUR1" s="196"/>
      <c r="DUS1" s="196"/>
      <c r="DUT1" s="196"/>
      <c r="DUU1" s="196"/>
      <c r="DUV1" s="196"/>
      <c r="DUW1" s="195" t="s">
        <v>246</v>
      </c>
      <c r="DUX1" s="196"/>
      <c r="DUY1" s="196"/>
      <c r="DUZ1" s="196"/>
      <c r="DVA1" s="196"/>
      <c r="DVB1" s="196"/>
      <c r="DVC1" s="196"/>
      <c r="DVD1" s="196"/>
      <c r="DVE1" s="195" t="s">
        <v>246</v>
      </c>
      <c r="DVF1" s="196"/>
      <c r="DVG1" s="196"/>
      <c r="DVH1" s="196"/>
      <c r="DVI1" s="196"/>
      <c r="DVJ1" s="196"/>
      <c r="DVK1" s="196"/>
      <c r="DVL1" s="196"/>
      <c r="DVM1" s="195" t="s">
        <v>246</v>
      </c>
      <c r="DVN1" s="196"/>
      <c r="DVO1" s="196"/>
      <c r="DVP1" s="196"/>
      <c r="DVQ1" s="196"/>
      <c r="DVR1" s="196"/>
      <c r="DVS1" s="196"/>
      <c r="DVT1" s="196"/>
      <c r="DVU1" s="195" t="s">
        <v>246</v>
      </c>
      <c r="DVV1" s="196"/>
      <c r="DVW1" s="196"/>
      <c r="DVX1" s="196"/>
      <c r="DVY1" s="196"/>
      <c r="DVZ1" s="196"/>
      <c r="DWA1" s="196"/>
      <c r="DWB1" s="196"/>
      <c r="DWC1" s="195" t="s">
        <v>246</v>
      </c>
      <c r="DWD1" s="196"/>
      <c r="DWE1" s="196"/>
      <c r="DWF1" s="196"/>
      <c r="DWG1" s="196"/>
      <c r="DWH1" s="196"/>
      <c r="DWI1" s="196"/>
      <c r="DWJ1" s="196"/>
      <c r="DWK1" s="195" t="s">
        <v>246</v>
      </c>
      <c r="DWL1" s="196"/>
      <c r="DWM1" s="196"/>
      <c r="DWN1" s="196"/>
      <c r="DWO1" s="196"/>
      <c r="DWP1" s="196"/>
      <c r="DWQ1" s="196"/>
      <c r="DWR1" s="196"/>
      <c r="DWS1" s="195" t="s">
        <v>246</v>
      </c>
      <c r="DWT1" s="196"/>
      <c r="DWU1" s="196"/>
      <c r="DWV1" s="196"/>
      <c r="DWW1" s="196"/>
      <c r="DWX1" s="196"/>
      <c r="DWY1" s="196"/>
      <c r="DWZ1" s="196"/>
      <c r="DXA1" s="195" t="s">
        <v>246</v>
      </c>
      <c r="DXB1" s="196"/>
      <c r="DXC1" s="196"/>
      <c r="DXD1" s="196"/>
      <c r="DXE1" s="196"/>
      <c r="DXF1" s="196"/>
      <c r="DXG1" s="196"/>
      <c r="DXH1" s="196"/>
      <c r="DXI1" s="195" t="s">
        <v>246</v>
      </c>
      <c r="DXJ1" s="196"/>
      <c r="DXK1" s="196"/>
      <c r="DXL1" s="196"/>
      <c r="DXM1" s="196"/>
      <c r="DXN1" s="196"/>
      <c r="DXO1" s="196"/>
      <c r="DXP1" s="196"/>
      <c r="DXQ1" s="195" t="s">
        <v>246</v>
      </c>
      <c r="DXR1" s="196"/>
      <c r="DXS1" s="196"/>
      <c r="DXT1" s="196"/>
      <c r="DXU1" s="196"/>
      <c r="DXV1" s="196"/>
      <c r="DXW1" s="196"/>
      <c r="DXX1" s="196"/>
      <c r="DXY1" s="195" t="s">
        <v>246</v>
      </c>
      <c r="DXZ1" s="196"/>
      <c r="DYA1" s="196"/>
      <c r="DYB1" s="196"/>
      <c r="DYC1" s="196"/>
      <c r="DYD1" s="196"/>
      <c r="DYE1" s="196"/>
      <c r="DYF1" s="196"/>
      <c r="DYG1" s="195" t="s">
        <v>246</v>
      </c>
      <c r="DYH1" s="196"/>
      <c r="DYI1" s="196"/>
      <c r="DYJ1" s="196"/>
      <c r="DYK1" s="196"/>
      <c r="DYL1" s="196"/>
      <c r="DYM1" s="196"/>
      <c r="DYN1" s="196"/>
      <c r="DYO1" s="195" t="s">
        <v>246</v>
      </c>
      <c r="DYP1" s="196"/>
      <c r="DYQ1" s="196"/>
      <c r="DYR1" s="196"/>
      <c r="DYS1" s="196"/>
      <c r="DYT1" s="196"/>
      <c r="DYU1" s="196"/>
      <c r="DYV1" s="196"/>
      <c r="DYW1" s="195" t="s">
        <v>246</v>
      </c>
      <c r="DYX1" s="196"/>
      <c r="DYY1" s="196"/>
      <c r="DYZ1" s="196"/>
      <c r="DZA1" s="196"/>
      <c r="DZB1" s="196"/>
      <c r="DZC1" s="196"/>
      <c r="DZD1" s="196"/>
      <c r="DZE1" s="195" t="s">
        <v>246</v>
      </c>
      <c r="DZF1" s="196"/>
      <c r="DZG1" s="196"/>
      <c r="DZH1" s="196"/>
      <c r="DZI1" s="196"/>
      <c r="DZJ1" s="196"/>
      <c r="DZK1" s="196"/>
      <c r="DZL1" s="196"/>
      <c r="DZM1" s="195" t="s">
        <v>246</v>
      </c>
      <c r="DZN1" s="196"/>
      <c r="DZO1" s="196"/>
      <c r="DZP1" s="196"/>
      <c r="DZQ1" s="196"/>
      <c r="DZR1" s="196"/>
      <c r="DZS1" s="196"/>
      <c r="DZT1" s="196"/>
      <c r="DZU1" s="195" t="s">
        <v>246</v>
      </c>
      <c r="DZV1" s="196"/>
      <c r="DZW1" s="196"/>
      <c r="DZX1" s="196"/>
      <c r="DZY1" s="196"/>
      <c r="DZZ1" s="196"/>
      <c r="EAA1" s="196"/>
      <c r="EAB1" s="196"/>
      <c r="EAC1" s="195" t="s">
        <v>246</v>
      </c>
      <c r="EAD1" s="196"/>
      <c r="EAE1" s="196"/>
      <c r="EAF1" s="196"/>
      <c r="EAG1" s="196"/>
      <c r="EAH1" s="196"/>
      <c r="EAI1" s="196"/>
      <c r="EAJ1" s="196"/>
      <c r="EAK1" s="195" t="s">
        <v>246</v>
      </c>
      <c r="EAL1" s="196"/>
      <c r="EAM1" s="196"/>
      <c r="EAN1" s="196"/>
      <c r="EAO1" s="196"/>
      <c r="EAP1" s="196"/>
      <c r="EAQ1" s="196"/>
      <c r="EAR1" s="196"/>
      <c r="EAS1" s="195" t="s">
        <v>246</v>
      </c>
      <c r="EAT1" s="196"/>
      <c r="EAU1" s="196"/>
      <c r="EAV1" s="196"/>
      <c r="EAW1" s="196"/>
      <c r="EAX1" s="196"/>
      <c r="EAY1" s="196"/>
      <c r="EAZ1" s="196"/>
      <c r="EBA1" s="195" t="s">
        <v>246</v>
      </c>
      <c r="EBB1" s="196"/>
      <c r="EBC1" s="196"/>
      <c r="EBD1" s="196"/>
      <c r="EBE1" s="196"/>
      <c r="EBF1" s="196"/>
      <c r="EBG1" s="196"/>
      <c r="EBH1" s="196"/>
      <c r="EBI1" s="195" t="s">
        <v>246</v>
      </c>
      <c r="EBJ1" s="196"/>
      <c r="EBK1" s="196"/>
      <c r="EBL1" s="196"/>
      <c r="EBM1" s="196"/>
      <c r="EBN1" s="196"/>
      <c r="EBO1" s="196"/>
      <c r="EBP1" s="196"/>
      <c r="EBQ1" s="195" t="s">
        <v>246</v>
      </c>
      <c r="EBR1" s="196"/>
      <c r="EBS1" s="196"/>
      <c r="EBT1" s="196"/>
      <c r="EBU1" s="196"/>
      <c r="EBV1" s="196"/>
      <c r="EBW1" s="196"/>
      <c r="EBX1" s="196"/>
      <c r="EBY1" s="195" t="s">
        <v>246</v>
      </c>
      <c r="EBZ1" s="196"/>
      <c r="ECA1" s="196"/>
      <c r="ECB1" s="196"/>
      <c r="ECC1" s="196"/>
      <c r="ECD1" s="196"/>
      <c r="ECE1" s="196"/>
      <c r="ECF1" s="196"/>
      <c r="ECG1" s="195" t="s">
        <v>246</v>
      </c>
      <c r="ECH1" s="196"/>
      <c r="ECI1" s="196"/>
      <c r="ECJ1" s="196"/>
      <c r="ECK1" s="196"/>
      <c r="ECL1" s="196"/>
      <c r="ECM1" s="196"/>
      <c r="ECN1" s="196"/>
      <c r="ECO1" s="195" t="s">
        <v>246</v>
      </c>
      <c r="ECP1" s="196"/>
      <c r="ECQ1" s="196"/>
      <c r="ECR1" s="196"/>
      <c r="ECS1" s="196"/>
      <c r="ECT1" s="196"/>
      <c r="ECU1" s="196"/>
      <c r="ECV1" s="196"/>
      <c r="ECW1" s="195" t="s">
        <v>246</v>
      </c>
      <c r="ECX1" s="196"/>
      <c r="ECY1" s="196"/>
      <c r="ECZ1" s="196"/>
      <c r="EDA1" s="196"/>
      <c r="EDB1" s="196"/>
      <c r="EDC1" s="196"/>
      <c r="EDD1" s="196"/>
      <c r="EDE1" s="195" t="s">
        <v>246</v>
      </c>
      <c r="EDF1" s="196"/>
      <c r="EDG1" s="196"/>
      <c r="EDH1" s="196"/>
      <c r="EDI1" s="196"/>
      <c r="EDJ1" s="196"/>
      <c r="EDK1" s="196"/>
      <c r="EDL1" s="196"/>
      <c r="EDM1" s="195" t="s">
        <v>246</v>
      </c>
      <c r="EDN1" s="196"/>
      <c r="EDO1" s="196"/>
      <c r="EDP1" s="196"/>
      <c r="EDQ1" s="196"/>
      <c r="EDR1" s="196"/>
      <c r="EDS1" s="196"/>
      <c r="EDT1" s="196"/>
      <c r="EDU1" s="195" t="s">
        <v>246</v>
      </c>
      <c r="EDV1" s="196"/>
      <c r="EDW1" s="196"/>
      <c r="EDX1" s="196"/>
      <c r="EDY1" s="196"/>
      <c r="EDZ1" s="196"/>
      <c r="EEA1" s="196"/>
      <c r="EEB1" s="196"/>
      <c r="EEC1" s="195" t="s">
        <v>246</v>
      </c>
      <c r="EED1" s="196"/>
      <c r="EEE1" s="196"/>
      <c r="EEF1" s="196"/>
      <c r="EEG1" s="196"/>
      <c r="EEH1" s="196"/>
      <c r="EEI1" s="196"/>
      <c r="EEJ1" s="196"/>
      <c r="EEK1" s="195" t="s">
        <v>246</v>
      </c>
      <c r="EEL1" s="196"/>
      <c r="EEM1" s="196"/>
      <c r="EEN1" s="196"/>
      <c r="EEO1" s="196"/>
      <c r="EEP1" s="196"/>
      <c r="EEQ1" s="196"/>
      <c r="EER1" s="196"/>
      <c r="EES1" s="195" t="s">
        <v>246</v>
      </c>
      <c r="EET1" s="196"/>
      <c r="EEU1" s="196"/>
      <c r="EEV1" s="196"/>
      <c r="EEW1" s="196"/>
      <c r="EEX1" s="196"/>
      <c r="EEY1" s="196"/>
      <c r="EEZ1" s="196"/>
      <c r="EFA1" s="195" t="s">
        <v>246</v>
      </c>
      <c r="EFB1" s="196"/>
      <c r="EFC1" s="196"/>
      <c r="EFD1" s="196"/>
      <c r="EFE1" s="196"/>
      <c r="EFF1" s="196"/>
      <c r="EFG1" s="196"/>
      <c r="EFH1" s="196"/>
      <c r="EFI1" s="195" t="s">
        <v>246</v>
      </c>
      <c r="EFJ1" s="196"/>
      <c r="EFK1" s="196"/>
      <c r="EFL1" s="196"/>
      <c r="EFM1" s="196"/>
      <c r="EFN1" s="196"/>
      <c r="EFO1" s="196"/>
      <c r="EFP1" s="196"/>
      <c r="EFQ1" s="195" t="s">
        <v>246</v>
      </c>
      <c r="EFR1" s="196"/>
      <c r="EFS1" s="196"/>
      <c r="EFT1" s="196"/>
      <c r="EFU1" s="196"/>
      <c r="EFV1" s="196"/>
      <c r="EFW1" s="196"/>
      <c r="EFX1" s="196"/>
      <c r="EFY1" s="195" t="s">
        <v>246</v>
      </c>
      <c r="EFZ1" s="196"/>
      <c r="EGA1" s="196"/>
      <c r="EGB1" s="196"/>
      <c r="EGC1" s="196"/>
      <c r="EGD1" s="196"/>
      <c r="EGE1" s="196"/>
      <c r="EGF1" s="196"/>
      <c r="EGG1" s="195" t="s">
        <v>246</v>
      </c>
      <c r="EGH1" s="196"/>
      <c r="EGI1" s="196"/>
      <c r="EGJ1" s="196"/>
      <c r="EGK1" s="196"/>
      <c r="EGL1" s="196"/>
      <c r="EGM1" s="196"/>
      <c r="EGN1" s="196"/>
      <c r="EGO1" s="195" t="s">
        <v>246</v>
      </c>
      <c r="EGP1" s="196"/>
      <c r="EGQ1" s="196"/>
      <c r="EGR1" s="196"/>
      <c r="EGS1" s="196"/>
      <c r="EGT1" s="196"/>
      <c r="EGU1" s="196"/>
      <c r="EGV1" s="196"/>
      <c r="EGW1" s="195" t="s">
        <v>246</v>
      </c>
      <c r="EGX1" s="196"/>
      <c r="EGY1" s="196"/>
      <c r="EGZ1" s="196"/>
      <c r="EHA1" s="196"/>
      <c r="EHB1" s="196"/>
      <c r="EHC1" s="196"/>
      <c r="EHD1" s="196"/>
      <c r="EHE1" s="195" t="s">
        <v>246</v>
      </c>
      <c r="EHF1" s="196"/>
      <c r="EHG1" s="196"/>
      <c r="EHH1" s="196"/>
      <c r="EHI1" s="196"/>
      <c r="EHJ1" s="196"/>
      <c r="EHK1" s="196"/>
      <c r="EHL1" s="196"/>
      <c r="EHM1" s="195" t="s">
        <v>246</v>
      </c>
      <c r="EHN1" s="196"/>
      <c r="EHO1" s="196"/>
      <c r="EHP1" s="196"/>
      <c r="EHQ1" s="196"/>
      <c r="EHR1" s="196"/>
      <c r="EHS1" s="196"/>
      <c r="EHT1" s="196"/>
      <c r="EHU1" s="195" t="s">
        <v>246</v>
      </c>
      <c r="EHV1" s="196"/>
      <c r="EHW1" s="196"/>
      <c r="EHX1" s="196"/>
      <c r="EHY1" s="196"/>
      <c r="EHZ1" s="196"/>
      <c r="EIA1" s="196"/>
      <c r="EIB1" s="196"/>
      <c r="EIC1" s="195" t="s">
        <v>246</v>
      </c>
      <c r="EID1" s="196"/>
      <c r="EIE1" s="196"/>
      <c r="EIF1" s="196"/>
      <c r="EIG1" s="196"/>
      <c r="EIH1" s="196"/>
      <c r="EII1" s="196"/>
      <c r="EIJ1" s="196"/>
      <c r="EIK1" s="195" t="s">
        <v>246</v>
      </c>
      <c r="EIL1" s="196"/>
      <c r="EIM1" s="196"/>
      <c r="EIN1" s="196"/>
      <c r="EIO1" s="196"/>
      <c r="EIP1" s="196"/>
      <c r="EIQ1" s="196"/>
      <c r="EIR1" s="196"/>
      <c r="EIS1" s="195" t="s">
        <v>246</v>
      </c>
      <c r="EIT1" s="196"/>
      <c r="EIU1" s="196"/>
      <c r="EIV1" s="196"/>
      <c r="EIW1" s="196"/>
      <c r="EIX1" s="196"/>
      <c r="EIY1" s="196"/>
      <c r="EIZ1" s="196"/>
      <c r="EJA1" s="195" t="s">
        <v>246</v>
      </c>
      <c r="EJB1" s="196"/>
      <c r="EJC1" s="196"/>
      <c r="EJD1" s="196"/>
      <c r="EJE1" s="196"/>
      <c r="EJF1" s="196"/>
      <c r="EJG1" s="196"/>
      <c r="EJH1" s="196"/>
      <c r="EJI1" s="195" t="s">
        <v>246</v>
      </c>
      <c r="EJJ1" s="196"/>
      <c r="EJK1" s="196"/>
      <c r="EJL1" s="196"/>
      <c r="EJM1" s="196"/>
      <c r="EJN1" s="196"/>
      <c r="EJO1" s="196"/>
      <c r="EJP1" s="196"/>
      <c r="EJQ1" s="195" t="s">
        <v>246</v>
      </c>
      <c r="EJR1" s="196"/>
      <c r="EJS1" s="196"/>
      <c r="EJT1" s="196"/>
      <c r="EJU1" s="196"/>
      <c r="EJV1" s="196"/>
      <c r="EJW1" s="196"/>
      <c r="EJX1" s="196"/>
      <c r="EJY1" s="195" t="s">
        <v>246</v>
      </c>
      <c r="EJZ1" s="196"/>
      <c r="EKA1" s="196"/>
      <c r="EKB1" s="196"/>
      <c r="EKC1" s="196"/>
      <c r="EKD1" s="196"/>
      <c r="EKE1" s="196"/>
      <c r="EKF1" s="196"/>
      <c r="EKG1" s="195" t="s">
        <v>246</v>
      </c>
      <c r="EKH1" s="196"/>
      <c r="EKI1" s="196"/>
      <c r="EKJ1" s="196"/>
      <c r="EKK1" s="196"/>
      <c r="EKL1" s="196"/>
      <c r="EKM1" s="196"/>
      <c r="EKN1" s="196"/>
      <c r="EKO1" s="195" t="s">
        <v>246</v>
      </c>
      <c r="EKP1" s="196"/>
      <c r="EKQ1" s="196"/>
      <c r="EKR1" s="196"/>
      <c r="EKS1" s="196"/>
      <c r="EKT1" s="196"/>
      <c r="EKU1" s="196"/>
      <c r="EKV1" s="196"/>
      <c r="EKW1" s="195" t="s">
        <v>246</v>
      </c>
      <c r="EKX1" s="196"/>
      <c r="EKY1" s="196"/>
      <c r="EKZ1" s="196"/>
      <c r="ELA1" s="196"/>
      <c r="ELB1" s="196"/>
      <c r="ELC1" s="196"/>
      <c r="ELD1" s="196"/>
      <c r="ELE1" s="195" t="s">
        <v>246</v>
      </c>
      <c r="ELF1" s="196"/>
      <c r="ELG1" s="196"/>
      <c r="ELH1" s="196"/>
      <c r="ELI1" s="196"/>
      <c r="ELJ1" s="196"/>
      <c r="ELK1" s="196"/>
      <c r="ELL1" s="196"/>
      <c r="ELM1" s="195" t="s">
        <v>246</v>
      </c>
      <c r="ELN1" s="196"/>
      <c r="ELO1" s="196"/>
      <c r="ELP1" s="196"/>
      <c r="ELQ1" s="196"/>
      <c r="ELR1" s="196"/>
      <c r="ELS1" s="196"/>
      <c r="ELT1" s="196"/>
      <c r="ELU1" s="195" t="s">
        <v>246</v>
      </c>
      <c r="ELV1" s="196"/>
      <c r="ELW1" s="196"/>
      <c r="ELX1" s="196"/>
      <c r="ELY1" s="196"/>
      <c r="ELZ1" s="196"/>
      <c r="EMA1" s="196"/>
      <c r="EMB1" s="196"/>
      <c r="EMC1" s="195" t="s">
        <v>246</v>
      </c>
      <c r="EMD1" s="196"/>
      <c r="EME1" s="196"/>
      <c r="EMF1" s="196"/>
      <c r="EMG1" s="196"/>
      <c r="EMH1" s="196"/>
      <c r="EMI1" s="196"/>
      <c r="EMJ1" s="196"/>
      <c r="EMK1" s="195" t="s">
        <v>246</v>
      </c>
      <c r="EML1" s="196"/>
      <c r="EMM1" s="196"/>
      <c r="EMN1" s="196"/>
      <c r="EMO1" s="196"/>
      <c r="EMP1" s="196"/>
      <c r="EMQ1" s="196"/>
      <c r="EMR1" s="196"/>
      <c r="EMS1" s="195" t="s">
        <v>246</v>
      </c>
      <c r="EMT1" s="196"/>
      <c r="EMU1" s="196"/>
      <c r="EMV1" s="196"/>
      <c r="EMW1" s="196"/>
      <c r="EMX1" s="196"/>
      <c r="EMY1" s="196"/>
      <c r="EMZ1" s="196"/>
      <c r="ENA1" s="195" t="s">
        <v>246</v>
      </c>
      <c r="ENB1" s="196"/>
      <c r="ENC1" s="196"/>
      <c r="END1" s="196"/>
      <c r="ENE1" s="196"/>
      <c r="ENF1" s="196"/>
      <c r="ENG1" s="196"/>
      <c r="ENH1" s="196"/>
      <c r="ENI1" s="195" t="s">
        <v>246</v>
      </c>
      <c r="ENJ1" s="196"/>
      <c r="ENK1" s="196"/>
      <c r="ENL1" s="196"/>
      <c r="ENM1" s="196"/>
      <c r="ENN1" s="196"/>
      <c r="ENO1" s="196"/>
      <c r="ENP1" s="196"/>
      <c r="ENQ1" s="195" t="s">
        <v>246</v>
      </c>
      <c r="ENR1" s="196"/>
      <c r="ENS1" s="196"/>
      <c r="ENT1" s="196"/>
      <c r="ENU1" s="196"/>
      <c r="ENV1" s="196"/>
      <c r="ENW1" s="196"/>
      <c r="ENX1" s="196"/>
      <c r="ENY1" s="195" t="s">
        <v>246</v>
      </c>
      <c r="ENZ1" s="196"/>
      <c r="EOA1" s="196"/>
      <c r="EOB1" s="196"/>
      <c r="EOC1" s="196"/>
      <c r="EOD1" s="196"/>
      <c r="EOE1" s="196"/>
      <c r="EOF1" s="196"/>
      <c r="EOG1" s="195" t="s">
        <v>246</v>
      </c>
      <c r="EOH1" s="196"/>
      <c r="EOI1" s="196"/>
      <c r="EOJ1" s="196"/>
      <c r="EOK1" s="196"/>
      <c r="EOL1" s="196"/>
      <c r="EOM1" s="196"/>
      <c r="EON1" s="196"/>
      <c r="EOO1" s="195" t="s">
        <v>246</v>
      </c>
      <c r="EOP1" s="196"/>
      <c r="EOQ1" s="196"/>
      <c r="EOR1" s="196"/>
      <c r="EOS1" s="196"/>
      <c r="EOT1" s="196"/>
      <c r="EOU1" s="196"/>
      <c r="EOV1" s="196"/>
      <c r="EOW1" s="195" t="s">
        <v>246</v>
      </c>
      <c r="EOX1" s="196"/>
      <c r="EOY1" s="196"/>
      <c r="EOZ1" s="196"/>
      <c r="EPA1" s="196"/>
      <c r="EPB1" s="196"/>
      <c r="EPC1" s="196"/>
      <c r="EPD1" s="196"/>
      <c r="EPE1" s="195" t="s">
        <v>246</v>
      </c>
      <c r="EPF1" s="196"/>
      <c r="EPG1" s="196"/>
      <c r="EPH1" s="196"/>
      <c r="EPI1" s="196"/>
      <c r="EPJ1" s="196"/>
      <c r="EPK1" s="196"/>
      <c r="EPL1" s="196"/>
      <c r="EPM1" s="195" t="s">
        <v>246</v>
      </c>
      <c r="EPN1" s="196"/>
      <c r="EPO1" s="196"/>
      <c r="EPP1" s="196"/>
      <c r="EPQ1" s="196"/>
      <c r="EPR1" s="196"/>
      <c r="EPS1" s="196"/>
      <c r="EPT1" s="196"/>
      <c r="EPU1" s="195" t="s">
        <v>246</v>
      </c>
      <c r="EPV1" s="196"/>
      <c r="EPW1" s="196"/>
      <c r="EPX1" s="196"/>
      <c r="EPY1" s="196"/>
      <c r="EPZ1" s="196"/>
      <c r="EQA1" s="196"/>
      <c r="EQB1" s="196"/>
      <c r="EQC1" s="195" t="s">
        <v>246</v>
      </c>
      <c r="EQD1" s="196"/>
      <c r="EQE1" s="196"/>
      <c r="EQF1" s="196"/>
      <c r="EQG1" s="196"/>
      <c r="EQH1" s="196"/>
      <c r="EQI1" s="196"/>
      <c r="EQJ1" s="196"/>
      <c r="EQK1" s="195" t="s">
        <v>246</v>
      </c>
      <c r="EQL1" s="196"/>
      <c r="EQM1" s="196"/>
      <c r="EQN1" s="196"/>
      <c r="EQO1" s="196"/>
      <c r="EQP1" s="196"/>
      <c r="EQQ1" s="196"/>
      <c r="EQR1" s="196"/>
      <c r="EQS1" s="195" t="s">
        <v>246</v>
      </c>
      <c r="EQT1" s="196"/>
      <c r="EQU1" s="196"/>
      <c r="EQV1" s="196"/>
      <c r="EQW1" s="196"/>
      <c r="EQX1" s="196"/>
      <c r="EQY1" s="196"/>
      <c r="EQZ1" s="196"/>
      <c r="ERA1" s="195" t="s">
        <v>246</v>
      </c>
      <c r="ERB1" s="196"/>
      <c r="ERC1" s="196"/>
      <c r="ERD1" s="196"/>
      <c r="ERE1" s="196"/>
      <c r="ERF1" s="196"/>
      <c r="ERG1" s="196"/>
      <c r="ERH1" s="196"/>
      <c r="ERI1" s="195" t="s">
        <v>246</v>
      </c>
      <c r="ERJ1" s="196"/>
      <c r="ERK1" s="196"/>
      <c r="ERL1" s="196"/>
      <c r="ERM1" s="196"/>
      <c r="ERN1" s="196"/>
      <c r="ERO1" s="196"/>
      <c r="ERP1" s="196"/>
      <c r="ERQ1" s="195" t="s">
        <v>246</v>
      </c>
      <c r="ERR1" s="196"/>
      <c r="ERS1" s="196"/>
      <c r="ERT1" s="196"/>
      <c r="ERU1" s="196"/>
      <c r="ERV1" s="196"/>
      <c r="ERW1" s="196"/>
      <c r="ERX1" s="196"/>
      <c r="ERY1" s="195" t="s">
        <v>246</v>
      </c>
      <c r="ERZ1" s="196"/>
      <c r="ESA1" s="196"/>
      <c r="ESB1" s="196"/>
      <c r="ESC1" s="196"/>
      <c r="ESD1" s="196"/>
      <c r="ESE1" s="196"/>
      <c r="ESF1" s="196"/>
      <c r="ESG1" s="195" t="s">
        <v>246</v>
      </c>
      <c r="ESH1" s="196"/>
      <c r="ESI1" s="196"/>
      <c r="ESJ1" s="196"/>
      <c r="ESK1" s="196"/>
      <c r="ESL1" s="196"/>
      <c r="ESM1" s="196"/>
      <c r="ESN1" s="196"/>
      <c r="ESO1" s="195" t="s">
        <v>246</v>
      </c>
      <c r="ESP1" s="196"/>
      <c r="ESQ1" s="196"/>
      <c r="ESR1" s="196"/>
      <c r="ESS1" s="196"/>
      <c r="EST1" s="196"/>
      <c r="ESU1" s="196"/>
      <c r="ESV1" s="196"/>
      <c r="ESW1" s="195" t="s">
        <v>246</v>
      </c>
      <c r="ESX1" s="196"/>
      <c r="ESY1" s="196"/>
      <c r="ESZ1" s="196"/>
      <c r="ETA1" s="196"/>
      <c r="ETB1" s="196"/>
      <c r="ETC1" s="196"/>
      <c r="ETD1" s="196"/>
      <c r="ETE1" s="195" t="s">
        <v>246</v>
      </c>
      <c r="ETF1" s="196"/>
      <c r="ETG1" s="196"/>
      <c r="ETH1" s="196"/>
      <c r="ETI1" s="196"/>
      <c r="ETJ1" s="196"/>
      <c r="ETK1" s="196"/>
      <c r="ETL1" s="196"/>
      <c r="ETM1" s="195" t="s">
        <v>246</v>
      </c>
      <c r="ETN1" s="196"/>
      <c r="ETO1" s="196"/>
      <c r="ETP1" s="196"/>
      <c r="ETQ1" s="196"/>
      <c r="ETR1" s="196"/>
      <c r="ETS1" s="196"/>
      <c r="ETT1" s="196"/>
      <c r="ETU1" s="195" t="s">
        <v>246</v>
      </c>
      <c r="ETV1" s="196"/>
      <c r="ETW1" s="196"/>
      <c r="ETX1" s="196"/>
      <c r="ETY1" s="196"/>
      <c r="ETZ1" s="196"/>
      <c r="EUA1" s="196"/>
      <c r="EUB1" s="196"/>
      <c r="EUC1" s="195" t="s">
        <v>246</v>
      </c>
      <c r="EUD1" s="196"/>
      <c r="EUE1" s="196"/>
      <c r="EUF1" s="196"/>
      <c r="EUG1" s="196"/>
      <c r="EUH1" s="196"/>
      <c r="EUI1" s="196"/>
      <c r="EUJ1" s="196"/>
      <c r="EUK1" s="195" t="s">
        <v>246</v>
      </c>
      <c r="EUL1" s="196"/>
      <c r="EUM1" s="196"/>
      <c r="EUN1" s="196"/>
      <c r="EUO1" s="196"/>
      <c r="EUP1" s="196"/>
      <c r="EUQ1" s="196"/>
      <c r="EUR1" s="196"/>
      <c r="EUS1" s="195" t="s">
        <v>246</v>
      </c>
      <c r="EUT1" s="196"/>
      <c r="EUU1" s="196"/>
      <c r="EUV1" s="196"/>
      <c r="EUW1" s="196"/>
      <c r="EUX1" s="196"/>
      <c r="EUY1" s="196"/>
      <c r="EUZ1" s="196"/>
      <c r="EVA1" s="195" t="s">
        <v>246</v>
      </c>
      <c r="EVB1" s="196"/>
      <c r="EVC1" s="196"/>
      <c r="EVD1" s="196"/>
      <c r="EVE1" s="196"/>
      <c r="EVF1" s="196"/>
      <c r="EVG1" s="196"/>
      <c r="EVH1" s="196"/>
      <c r="EVI1" s="195" t="s">
        <v>246</v>
      </c>
      <c r="EVJ1" s="196"/>
      <c r="EVK1" s="196"/>
      <c r="EVL1" s="196"/>
      <c r="EVM1" s="196"/>
      <c r="EVN1" s="196"/>
      <c r="EVO1" s="196"/>
      <c r="EVP1" s="196"/>
      <c r="EVQ1" s="195" t="s">
        <v>246</v>
      </c>
      <c r="EVR1" s="196"/>
      <c r="EVS1" s="196"/>
      <c r="EVT1" s="196"/>
      <c r="EVU1" s="196"/>
      <c r="EVV1" s="196"/>
      <c r="EVW1" s="196"/>
      <c r="EVX1" s="196"/>
      <c r="EVY1" s="195" t="s">
        <v>246</v>
      </c>
      <c r="EVZ1" s="196"/>
      <c r="EWA1" s="196"/>
      <c r="EWB1" s="196"/>
      <c r="EWC1" s="196"/>
      <c r="EWD1" s="196"/>
      <c r="EWE1" s="196"/>
      <c r="EWF1" s="196"/>
      <c r="EWG1" s="195" t="s">
        <v>246</v>
      </c>
      <c r="EWH1" s="196"/>
      <c r="EWI1" s="196"/>
      <c r="EWJ1" s="196"/>
      <c r="EWK1" s="196"/>
      <c r="EWL1" s="196"/>
      <c r="EWM1" s="196"/>
      <c r="EWN1" s="196"/>
      <c r="EWO1" s="195" t="s">
        <v>246</v>
      </c>
      <c r="EWP1" s="196"/>
      <c r="EWQ1" s="196"/>
      <c r="EWR1" s="196"/>
      <c r="EWS1" s="196"/>
      <c r="EWT1" s="196"/>
      <c r="EWU1" s="196"/>
      <c r="EWV1" s="196"/>
      <c r="EWW1" s="195" t="s">
        <v>246</v>
      </c>
      <c r="EWX1" s="196"/>
      <c r="EWY1" s="196"/>
      <c r="EWZ1" s="196"/>
      <c r="EXA1" s="196"/>
      <c r="EXB1" s="196"/>
      <c r="EXC1" s="196"/>
      <c r="EXD1" s="196"/>
      <c r="EXE1" s="195" t="s">
        <v>246</v>
      </c>
      <c r="EXF1" s="196"/>
      <c r="EXG1" s="196"/>
      <c r="EXH1" s="196"/>
      <c r="EXI1" s="196"/>
      <c r="EXJ1" s="196"/>
      <c r="EXK1" s="196"/>
      <c r="EXL1" s="196"/>
      <c r="EXM1" s="195" t="s">
        <v>246</v>
      </c>
      <c r="EXN1" s="196"/>
      <c r="EXO1" s="196"/>
      <c r="EXP1" s="196"/>
      <c r="EXQ1" s="196"/>
      <c r="EXR1" s="196"/>
      <c r="EXS1" s="196"/>
      <c r="EXT1" s="196"/>
      <c r="EXU1" s="195" t="s">
        <v>246</v>
      </c>
      <c r="EXV1" s="196"/>
      <c r="EXW1" s="196"/>
      <c r="EXX1" s="196"/>
      <c r="EXY1" s="196"/>
      <c r="EXZ1" s="196"/>
      <c r="EYA1" s="196"/>
      <c r="EYB1" s="196"/>
      <c r="EYC1" s="195" t="s">
        <v>246</v>
      </c>
      <c r="EYD1" s="196"/>
      <c r="EYE1" s="196"/>
      <c r="EYF1" s="196"/>
      <c r="EYG1" s="196"/>
      <c r="EYH1" s="196"/>
      <c r="EYI1" s="196"/>
      <c r="EYJ1" s="196"/>
      <c r="EYK1" s="195" t="s">
        <v>246</v>
      </c>
      <c r="EYL1" s="196"/>
      <c r="EYM1" s="196"/>
      <c r="EYN1" s="196"/>
      <c r="EYO1" s="196"/>
      <c r="EYP1" s="196"/>
      <c r="EYQ1" s="196"/>
      <c r="EYR1" s="196"/>
      <c r="EYS1" s="195" t="s">
        <v>246</v>
      </c>
      <c r="EYT1" s="196"/>
      <c r="EYU1" s="196"/>
      <c r="EYV1" s="196"/>
      <c r="EYW1" s="196"/>
      <c r="EYX1" s="196"/>
      <c r="EYY1" s="196"/>
      <c r="EYZ1" s="196"/>
      <c r="EZA1" s="195" t="s">
        <v>246</v>
      </c>
      <c r="EZB1" s="196"/>
      <c r="EZC1" s="196"/>
      <c r="EZD1" s="196"/>
      <c r="EZE1" s="196"/>
      <c r="EZF1" s="196"/>
      <c r="EZG1" s="196"/>
      <c r="EZH1" s="196"/>
      <c r="EZI1" s="195" t="s">
        <v>246</v>
      </c>
      <c r="EZJ1" s="196"/>
      <c r="EZK1" s="196"/>
      <c r="EZL1" s="196"/>
      <c r="EZM1" s="196"/>
      <c r="EZN1" s="196"/>
      <c r="EZO1" s="196"/>
      <c r="EZP1" s="196"/>
      <c r="EZQ1" s="195" t="s">
        <v>246</v>
      </c>
      <c r="EZR1" s="196"/>
      <c r="EZS1" s="196"/>
      <c r="EZT1" s="196"/>
      <c r="EZU1" s="196"/>
      <c r="EZV1" s="196"/>
      <c r="EZW1" s="196"/>
      <c r="EZX1" s="196"/>
      <c r="EZY1" s="195" t="s">
        <v>246</v>
      </c>
      <c r="EZZ1" s="196"/>
      <c r="FAA1" s="196"/>
      <c r="FAB1" s="196"/>
      <c r="FAC1" s="196"/>
      <c r="FAD1" s="196"/>
      <c r="FAE1" s="196"/>
      <c r="FAF1" s="196"/>
      <c r="FAG1" s="195" t="s">
        <v>246</v>
      </c>
      <c r="FAH1" s="196"/>
      <c r="FAI1" s="196"/>
      <c r="FAJ1" s="196"/>
      <c r="FAK1" s="196"/>
      <c r="FAL1" s="196"/>
      <c r="FAM1" s="196"/>
      <c r="FAN1" s="196"/>
      <c r="FAO1" s="195" t="s">
        <v>246</v>
      </c>
      <c r="FAP1" s="196"/>
      <c r="FAQ1" s="196"/>
      <c r="FAR1" s="196"/>
      <c r="FAS1" s="196"/>
      <c r="FAT1" s="196"/>
      <c r="FAU1" s="196"/>
      <c r="FAV1" s="196"/>
      <c r="FAW1" s="195" t="s">
        <v>246</v>
      </c>
      <c r="FAX1" s="196"/>
      <c r="FAY1" s="196"/>
      <c r="FAZ1" s="196"/>
      <c r="FBA1" s="196"/>
      <c r="FBB1" s="196"/>
      <c r="FBC1" s="196"/>
      <c r="FBD1" s="196"/>
      <c r="FBE1" s="195" t="s">
        <v>246</v>
      </c>
      <c r="FBF1" s="196"/>
      <c r="FBG1" s="196"/>
      <c r="FBH1" s="196"/>
      <c r="FBI1" s="196"/>
      <c r="FBJ1" s="196"/>
      <c r="FBK1" s="196"/>
      <c r="FBL1" s="196"/>
      <c r="FBM1" s="195" t="s">
        <v>246</v>
      </c>
      <c r="FBN1" s="196"/>
      <c r="FBO1" s="196"/>
      <c r="FBP1" s="196"/>
      <c r="FBQ1" s="196"/>
      <c r="FBR1" s="196"/>
      <c r="FBS1" s="196"/>
      <c r="FBT1" s="196"/>
      <c r="FBU1" s="195" t="s">
        <v>246</v>
      </c>
      <c r="FBV1" s="196"/>
      <c r="FBW1" s="196"/>
      <c r="FBX1" s="196"/>
      <c r="FBY1" s="196"/>
      <c r="FBZ1" s="196"/>
      <c r="FCA1" s="196"/>
      <c r="FCB1" s="196"/>
      <c r="FCC1" s="195" t="s">
        <v>246</v>
      </c>
      <c r="FCD1" s="196"/>
      <c r="FCE1" s="196"/>
      <c r="FCF1" s="196"/>
      <c r="FCG1" s="196"/>
      <c r="FCH1" s="196"/>
      <c r="FCI1" s="196"/>
      <c r="FCJ1" s="196"/>
      <c r="FCK1" s="195" t="s">
        <v>246</v>
      </c>
      <c r="FCL1" s="196"/>
      <c r="FCM1" s="196"/>
      <c r="FCN1" s="196"/>
      <c r="FCO1" s="196"/>
      <c r="FCP1" s="196"/>
      <c r="FCQ1" s="196"/>
      <c r="FCR1" s="196"/>
      <c r="FCS1" s="195" t="s">
        <v>246</v>
      </c>
      <c r="FCT1" s="196"/>
      <c r="FCU1" s="196"/>
      <c r="FCV1" s="196"/>
      <c r="FCW1" s="196"/>
      <c r="FCX1" s="196"/>
      <c r="FCY1" s="196"/>
      <c r="FCZ1" s="196"/>
      <c r="FDA1" s="195" t="s">
        <v>246</v>
      </c>
      <c r="FDB1" s="196"/>
      <c r="FDC1" s="196"/>
      <c r="FDD1" s="196"/>
      <c r="FDE1" s="196"/>
      <c r="FDF1" s="196"/>
      <c r="FDG1" s="196"/>
      <c r="FDH1" s="196"/>
      <c r="FDI1" s="195" t="s">
        <v>246</v>
      </c>
      <c r="FDJ1" s="196"/>
      <c r="FDK1" s="196"/>
      <c r="FDL1" s="196"/>
      <c r="FDM1" s="196"/>
      <c r="FDN1" s="196"/>
      <c r="FDO1" s="196"/>
      <c r="FDP1" s="196"/>
      <c r="FDQ1" s="195" t="s">
        <v>246</v>
      </c>
      <c r="FDR1" s="196"/>
      <c r="FDS1" s="196"/>
      <c r="FDT1" s="196"/>
      <c r="FDU1" s="196"/>
      <c r="FDV1" s="196"/>
      <c r="FDW1" s="196"/>
      <c r="FDX1" s="196"/>
      <c r="FDY1" s="195" t="s">
        <v>246</v>
      </c>
      <c r="FDZ1" s="196"/>
      <c r="FEA1" s="196"/>
      <c r="FEB1" s="196"/>
      <c r="FEC1" s="196"/>
      <c r="FED1" s="196"/>
      <c r="FEE1" s="196"/>
      <c r="FEF1" s="196"/>
      <c r="FEG1" s="195" t="s">
        <v>246</v>
      </c>
      <c r="FEH1" s="196"/>
      <c r="FEI1" s="196"/>
      <c r="FEJ1" s="196"/>
      <c r="FEK1" s="196"/>
      <c r="FEL1" s="196"/>
      <c r="FEM1" s="196"/>
      <c r="FEN1" s="196"/>
      <c r="FEO1" s="195" t="s">
        <v>246</v>
      </c>
      <c r="FEP1" s="196"/>
      <c r="FEQ1" s="196"/>
      <c r="FER1" s="196"/>
      <c r="FES1" s="196"/>
      <c r="FET1" s="196"/>
      <c r="FEU1" s="196"/>
      <c r="FEV1" s="196"/>
      <c r="FEW1" s="195" t="s">
        <v>246</v>
      </c>
      <c r="FEX1" s="196"/>
      <c r="FEY1" s="196"/>
      <c r="FEZ1" s="196"/>
      <c r="FFA1" s="196"/>
      <c r="FFB1" s="196"/>
      <c r="FFC1" s="196"/>
      <c r="FFD1" s="196"/>
      <c r="FFE1" s="195" t="s">
        <v>246</v>
      </c>
      <c r="FFF1" s="196"/>
      <c r="FFG1" s="196"/>
      <c r="FFH1" s="196"/>
      <c r="FFI1" s="196"/>
      <c r="FFJ1" s="196"/>
      <c r="FFK1" s="196"/>
      <c r="FFL1" s="196"/>
      <c r="FFM1" s="195" t="s">
        <v>246</v>
      </c>
      <c r="FFN1" s="196"/>
      <c r="FFO1" s="196"/>
      <c r="FFP1" s="196"/>
      <c r="FFQ1" s="196"/>
      <c r="FFR1" s="196"/>
      <c r="FFS1" s="196"/>
      <c r="FFT1" s="196"/>
      <c r="FFU1" s="195" t="s">
        <v>246</v>
      </c>
      <c r="FFV1" s="196"/>
      <c r="FFW1" s="196"/>
      <c r="FFX1" s="196"/>
      <c r="FFY1" s="196"/>
      <c r="FFZ1" s="196"/>
      <c r="FGA1" s="196"/>
      <c r="FGB1" s="196"/>
      <c r="FGC1" s="195" t="s">
        <v>246</v>
      </c>
      <c r="FGD1" s="196"/>
      <c r="FGE1" s="196"/>
      <c r="FGF1" s="196"/>
      <c r="FGG1" s="196"/>
      <c r="FGH1" s="196"/>
      <c r="FGI1" s="196"/>
      <c r="FGJ1" s="196"/>
      <c r="FGK1" s="195" t="s">
        <v>246</v>
      </c>
      <c r="FGL1" s="196"/>
      <c r="FGM1" s="196"/>
      <c r="FGN1" s="196"/>
      <c r="FGO1" s="196"/>
      <c r="FGP1" s="196"/>
      <c r="FGQ1" s="196"/>
      <c r="FGR1" s="196"/>
      <c r="FGS1" s="195" t="s">
        <v>246</v>
      </c>
      <c r="FGT1" s="196"/>
      <c r="FGU1" s="196"/>
      <c r="FGV1" s="196"/>
      <c r="FGW1" s="196"/>
      <c r="FGX1" s="196"/>
      <c r="FGY1" s="196"/>
      <c r="FGZ1" s="196"/>
      <c r="FHA1" s="195" t="s">
        <v>246</v>
      </c>
      <c r="FHB1" s="196"/>
      <c r="FHC1" s="196"/>
      <c r="FHD1" s="196"/>
      <c r="FHE1" s="196"/>
      <c r="FHF1" s="196"/>
      <c r="FHG1" s="196"/>
      <c r="FHH1" s="196"/>
      <c r="FHI1" s="195" t="s">
        <v>246</v>
      </c>
      <c r="FHJ1" s="196"/>
      <c r="FHK1" s="196"/>
      <c r="FHL1" s="196"/>
      <c r="FHM1" s="196"/>
      <c r="FHN1" s="196"/>
      <c r="FHO1" s="196"/>
      <c r="FHP1" s="196"/>
      <c r="FHQ1" s="195" t="s">
        <v>246</v>
      </c>
      <c r="FHR1" s="196"/>
      <c r="FHS1" s="196"/>
      <c r="FHT1" s="196"/>
      <c r="FHU1" s="196"/>
      <c r="FHV1" s="196"/>
      <c r="FHW1" s="196"/>
      <c r="FHX1" s="196"/>
      <c r="FHY1" s="195" t="s">
        <v>246</v>
      </c>
      <c r="FHZ1" s="196"/>
      <c r="FIA1" s="196"/>
      <c r="FIB1" s="196"/>
      <c r="FIC1" s="196"/>
      <c r="FID1" s="196"/>
      <c r="FIE1" s="196"/>
      <c r="FIF1" s="196"/>
      <c r="FIG1" s="195" t="s">
        <v>246</v>
      </c>
      <c r="FIH1" s="196"/>
      <c r="FII1" s="196"/>
      <c r="FIJ1" s="196"/>
      <c r="FIK1" s="196"/>
      <c r="FIL1" s="196"/>
      <c r="FIM1" s="196"/>
      <c r="FIN1" s="196"/>
      <c r="FIO1" s="195" t="s">
        <v>246</v>
      </c>
      <c r="FIP1" s="196"/>
      <c r="FIQ1" s="196"/>
      <c r="FIR1" s="196"/>
      <c r="FIS1" s="196"/>
      <c r="FIT1" s="196"/>
      <c r="FIU1" s="196"/>
      <c r="FIV1" s="196"/>
      <c r="FIW1" s="195" t="s">
        <v>246</v>
      </c>
      <c r="FIX1" s="196"/>
      <c r="FIY1" s="196"/>
      <c r="FIZ1" s="196"/>
      <c r="FJA1" s="196"/>
      <c r="FJB1" s="196"/>
      <c r="FJC1" s="196"/>
      <c r="FJD1" s="196"/>
      <c r="FJE1" s="195" t="s">
        <v>246</v>
      </c>
      <c r="FJF1" s="196"/>
      <c r="FJG1" s="196"/>
      <c r="FJH1" s="196"/>
      <c r="FJI1" s="196"/>
      <c r="FJJ1" s="196"/>
      <c r="FJK1" s="196"/>
      <c r="FJL1" s="196"/>
      <c r="FJM1" s="195" t="s">
        <v>246</v>
      </c>
      <c r="FJN1" s="196"/>
      <c r="FJO1" s="196"/>
      <c r="FJP1" s="196"/>
      <c r="FJQ1" s="196"/>
      <c r="FJR1" s="196"/>
      <c r="FJS1" s="196"/>
      <c r="FJT1" s="196"/>
      <c r="FJU1" s="195" t="s">
        <v>246</v>
      </c>
      <c r="FJV1" s="196"/>
      <c r="FJW1" s="196"/>
      <c r="FJX1" s="196"/>
      <c r="FJY1" s="196"/>
      <c r="FJZ1" s="196"/>
      <c r="FKA1" s="196"/>
      <c r="FKB1" s="196"/>
      <c r="FKC1" s="195" t="s">
        <v>246</v>
      </c>
      <c r="FKD1" s="196"/>
      <c r="FKE1" s="196"/>
      <c r="FKF1" s="196"/>
      <c r="FKG1" s="196"/>
      <c r="FKH1" s="196"/>
      <c r="FKI1" s="196"/>
      <c r="FKJ1" s="196"/>
      <c r="FKK1" s="195" t="s">
        <v>246</v>
      </c>
      <c r="FKL1" s="196"/>
      <c r="FKM1" s="196"/>
      <c r="FKN1" s="196"/>
      <c r="FKO1" s="196"/>
      <c r="FKP1" s="196"/>
      <c r="FKQ1" s="196"/>
      <c r="FKR1" s="196"/>
      <c r="FKS1" s="195" t="s">
        <v>246</v>
      </c>
      <c r="FKT1" s="196"/>
      <c r="FKU1" s="196"/>
      <c r="FKV1" s="196"/>
      <c r="FKW1" s="196"/>
      <c r="FKX1" s="196"/>
      <c r="FKY1" s="196"/>
      <c r="FKZ1" s="196"/>
      <c r="FLA1" s="195" t="s">
        <v>246</v>
      </c>
      <c r="FLB1" s="196"/>
      <c r="FLC1" s="196"/>
      <c r="FLD1" s="196"/>
      <c r="FLE1" s="196"/>
      <c r="FLF1" s="196"/>
      <c r="FLG1" s="196"/>
      <c r="FLH1" s="196"/>
      <c r="FLI1" s="195" t="s">
        <v>246</v>
      </c>
      <c r="FLJ1" s="196"/>
      <c r="FLK1" s="196"/>
      <c r="FLL1" s="196"/>
      <c r="FLM1" s="196"/>
      <c r="FLN1" s="196"/>
      <c r="FLO1" s="196"/>
      <c r="FLP1" s="196"/>
      <c r="FLQ1" s="195" t="s">
        <v>246</v>
      </c>
      <c r="FLR1" s="196"/>
      <c r="FLS1" s="196"/>
      <c r="FLT1" s="196"/>
      <c r="FLU1" s="196"/>
      <c r="FLV1" s="196"/>
      <c r="FLW1" s="196"/>
      <c r="FLX1" s="196"/>
      <c r="FLY1" s="195" t="s">
        <v>246</v>
      </c>
      <c r="FLZ1" s="196"/>
      <c r="FMA1" s="196"/>
      <c r="FMB1" s="196"/>
      <c r="FMC1" s="196"/>
      <c r="FMD1" s="196"/>
      <c r="FME1" s="196"/>
      <c r="FMF1" s="196"/>
      <c r="FMG1" s="195" t="s">
        <v>246</v>
      </c>
      <c r="FMH1" s="196"/>
      <c r="FMI1" s="196"/>
      <c r="FMJ1" s="196"/>
      <c r="FMK1" s="196"/>
      <c r="FML1" s="196"/>
      <c r="FMM1" s="196"/>
      <c r="FMN1" s="196"/>
      <c r="FMO1" s="195" t="s">
        <v>246</v>
      </c>
      <c r="FMP1" s="196"/>
      <c r="FMQ1" s="196"/>
      <c r="FMR1" s="196"/>
      <c r="FMS1" s="196"/>
      <c r="FMT1" s="196"/>
      <c r="FMU1" s="196"/>
      <c r="FMV1" s="196"/>
      <c r="FMW1" s="195" t="s">
        <v>246</v>
      </c>
      <c r="FMX1" s="196"/>
      <c r="FMY1" s="196"/>
      <c r="FMZ1" s="196"/>
      <c r="FNA1" s="196"/>
      <c r="FNB1" s="196"/>
      <c r="FNC1" s="196"/>
      <c r="FND1" s="196"/>
      <c r="FNE1" s="195" t="s">
        <v>246</v>
      </c>
      <c r="FNF1" s="196"/>
      <c r="FNG1" s="196"/>
      <c r="FNH1" s="196"/>
      <c r="FNI1" s="196"/>
      <c r="FNJ1" s="196"/>
      <c r="FNK1" s="196"/>
      <c r="FNL1" s="196"/>
      <c r="FNM1" s="195" t="s">
        <v>246</v>
      </c>
      <c r="FNN1" s="196"/>
      <c r="FNO1" s="196"/>
      <c r="FNP1" s="196"/>
      <c r="FNQ1" s="196"/>
      <c r="FNR1" s="196"/>
      <c r="FNS1" s="196"/>
      <c r="FNT1" s="196"/>
      <c r="FNU1" s="195" t="s">
        <v>246</v>
      </c>
      <c r="FNV1" s="196"/>
      <c r="FNW1" s="196"/>
      <c r="FNX1" s="196"/>
      <c r="FNY1" s="196"/>
      <c r="FNZ1" s="196"/>
      <c r="FOA1" s="196"/>
      <c r="FOB1" s="196"/>
      <c r="FOC1" s="195" t="s">
        <v>246</v>
      </c>
      <c r="FOD1" s="196"/>
      <c r="FOE1" s="196"/>
      <c r="FOF1" s="196"/>
      <c r="FOG1" s="196"/>
      <c r="FOH1" s="196"/>
      <c r="FOI1" s="196"/>
      <c r="FOJ1" s="196"/>
      <c r="FOK1" s="195" t="s">
        <v>246</v>
      </c>
      <c r="FOL1" s="196"/>
      <c r="FOM1" s="196"/>
      <c r="FON1" s="196"/>
      <c r="FOO1" s="196"/>
      <c r="FOP1" s="196"/>
      <c r="FOQ1" s="196"/>
      <c r="FOR1" s="196"/>
      <c r="FOS1" s="195" t="s">
        <v>246</v>
      </c>
      <c r="FOT1" s="196"/>
      <c r="FOU1" s="196"/>
      <c r="FOV1" s="196"/>
      <c r="FOW1" s="196"/>
      <c r="FOX1" s="196"/>
      <c r="FOY1" s="196"/>
      <c r="FOZ1" s="196"/>
      <c r="FPA1" s="195" t="s">
        <v>246</v>
      </c>
      <c r="FPB1" s="196"/>
      <c r="FPC1" s="196"/>
      <c r="FPD1" s="196"/>
      <c r="FPE1" s="196"/>
      <c r="FPF1" s="196"/>
      <c r="FPG1" s="196"/>
      <c r="FPH1" s="196"/>
      <c r="FPI1" s="195" t="s">
        <v>246</v>
      </c>
      <c r="FPJ1" s="196"/>
      <c r="FPK1" s="196"/>
      <c r="FPL1" s="196"/>
      <c r="FPM1" s="196"/>
      <c r="FPN1" s="196"/>
      <c r="FPO1" s="196"/>
      <c r="FPP1" s="196"/>
      <c r="FPQ1" s="195" t="s">
        <v>246</v>
      </c>
      <c r="FPR1" s="196"/>
      <c r="FPS1" s="196"/>
      <c r="FPT1" s="196"/>
      <c r="FPU1" s="196"/>
      <c r="FPV1" s="196"/>
      <c r="FPW1" s="196"/>
      <c r="FPX1" s="196"/>
      <c r="FPY1" s="195" t="s">
        <v>246</v>
      </c>
      <c r="FPZ1" s="196"/>
      <c r="FQA1" s="196"/>
      <c r="FQB1" s="196"/>
      <c r="FQC1" s="196"/>
      <c r="FQD1" s="196"/>
      <c r="FQE1" s="196"/>
      <c r="FQF1" s="196"/>
      <c r="FQG1" s="195" t="s">
        <v>246</v>
      </c>
      <c r="FQH1" s="196"/>
      <c r="FQI1" s="196"/>
      <c r="FQJ1" s="196"/>
      <c r="FQK1" s="196"/>
      <c r="FQL1" s="196"/>
      <c r="FQM1" s="196"/>
      <c r="FQN1" s="196"/>
      <c r="FQO1" s="195" t="s">
        <v>246</v>
      </c>
      <c r="FQP1" s="196"/>
      <c r="FQQ1" s="196"/>
      <c r="FQR1" s="196"/>
      <c r="FQS1" s="196"/>
      <c r="FQT1" s="196"/>
      <c r="FQU1" s="196"/>
      <c r="FQV1" s="196"/>
      <c r="FQW1" s="195" t="s">
        <v>246</v>
      </c>
      <c r="FQX1" s="196"/>
      <c r="FQY1" s="196"/>
      <c r="FQZ1" s="196"/>
      <c r="FRA1" s="196"/>
      <c r="FRB1" s="196"/>
      <c r="FRC1" s="196"/>
      <c r="FRD1" s="196"/>
      <c r="FRE1" s="195" t="s">
        <v>246</v>
      </c>
      <c r="FRF1" s="196"/>
      <c r="FRG1" s="196"/>
      <c r="FRH1" s="196"/>
      <c r="FRI1" s="196"/>
      <c r="FRJ1" s="196"/>
      <c r="FRK1" s="196"/>
      <c r="FRL1" s="196"/>
      <c r="FRM1" s="195" t="s">
        <v>246</v>
      </c>
      <c r="FRN1" s="196"/>
      <c r="FRO1" s="196"/>
      <c r="FRP1" s="196"/>
      <c r="FRQ1" s="196"/>
      <c r="FRR1" s="196"/>
      <c r="FRS1" s="196"/>
      <c r="FRT1" s="196"/>
      <c r="FRU1" s="195" t="s">
        <v>246</v>
      </c>
      <c r="FRV1" s="196"/>
      <c r="FRW1" s="196"/>
      <c r="FRX1" s="196"/>
      <c r="FRY1" s="196"/>
      <c r="FRZ1" s="196"/>
      <c r="FSA1" s="196"/>
      <c r="FSB1" s="196"/>
      <c r="FSC1" s="195" t="s">
        <v>246</v>
      </c>
      <c r="FSD1" s="196"/>
      <c r="FSE1" s="196"/>
      <c r="FSF1" s="196"/>
      <c r="FSG1" s="196"/>
      <c r="FSH1" s="196"/>
      <c r="FSI1" s="196"/>
      <c r="FSJ1" s="196"/>
      <c r="FSK1" s="195" t="s">
        <v>246</v>
      </c>
      <c r="FSL1" s="196"/>
      <c r="FSM1" s="196"/>
      <c r="FSN1" s="196"/>
      <c r="FSO1" s="196"/>
      <c r="FSP1" s="196"/>
      <c r="FSQ1" s="196"/>
      <c r="FSR1" s="196"/>
      <c r="FSS1" s="195" t="s">
        <v>246</v>
      </c>
      <c r="FST1" s="196"/>
      <c r="FSU1" s="196"/>
      <c r="FSV1" s="196"/>
      <c r="FSW1" s="196"/>
      <c r="FSX1" s="196"/>
      <c r="FSY1" s="196"/>
      <c r="FSZ1" s="196"/>
      <c r="FTA1" s="195" t="s">
        <v>246</v>
      </c>
      <c r="FTB1" s="196"/>
      <c r="FTC1" s="196"/>
      <c r="FTD1" s="196"/>
      <c r="FTE1" s="196"/>
      <c r="FTF1" s="196"/>
      <c r="FTG1" s="196"/>
      <c r="FTH1" s="196"/>
      <c r="FTI1" s="195" t="s">
        <v>246</v>
      </c>
      <c r="FTJ1" s="196"/>
      <c r="FTK1" s="196"/>
      <c r="FTL1" s="196"/>
      <c r="FTM1" s="196"/>
      <c r="FTN1" s="196"/>
      <c r="FTO1" s="196"/>
      <c r="FTP1" s="196"/>
      <c r="FTQ1" s="195" t="s">
        <v>246</v>
      </c>
      <c r="FTR1" s="196"/>
      <c r="FTS1" s="196"/>
      <c r="FTT1" s="196"/>
      <c r="FTU1" s="196"/>
      <c r="FTV1" s="196"/>
      <c r="FTW1" s="196"/>
      <c r="FTX1" s="196"/>
      <c r="FTY1" s="195" t="s">
        <v>246</v>
      </c>
      <c r="FTZ1" s="196"/>
      <c r="FUA1" s="196"/>
      <c r="FUB1" s="196"/>
      <c r="FUC1" s="196"/>
      <c r="FUD1" s="196"/>
      <c r="FUE1" s="196"/>
      <c r="FUF1" s="196"/>
      <c r="FUG1" s="195" t="s">
        <v>246</v>
      </c>
      <c r="FUH1" s="196"/>
      <c r="FUI1" s="196"/>
      <c r="FUJ1" s="196"/>
      <c r="FUK1" s="196"/>
      <c r="FUL1" s="196"/>
      <c r="FUM1" s="196"/>
      <c r="FUN1" s="196"/>
      <c r="FUO1" s="195" t="s">
        <v>246</v>
      </c>
      <c r="FUP1" s="196"/>
      <c r="FUQ1" s="196"/>
      <c r="FUR1" s="196"/>
      <c r="FUS1" s="196"/>
      <c r="FUT1" s="196"/>
      <c r="FUU1" s="196"/>
      <c r="FUV1" s="196"/>
      <c r="FUW1" s="195" t="s">
        <v>246</v>
      </c>
      <c r="FUX1" s="196"/>
      <c r="FUY1" s="196"/>
      <c r="FUZ1" s="196"/>
      <c r="FVA1" s="196"/>
      <c r="FVB1" s="196"/>
      <c r="FVC1" s="196"/>
      <c r="FVD1" s="196"/>
      <c r="FVE1" s="195" t="s">
        <v>246</v>
      </c>
      <c r="FVF1" s="196"/>
      <c r="FVG1" s="196"/>
      <c r="FVH1" s="196"/>
      <c r="FVI1" s="196"/>
      <c r="FVJ1" s="196"/>
      <c r="FVK1" s="196"/>
      <c r="FVL1" s="196"/>
      <c r="FVM1" s="195" t="s">
        <v>246</v>
      </c>
      <c r="FVN1" s="196"/>
      <c r="FVO1" s="196"/>
      <c r="FVP1" s="196"/>
      <c r="FVQ1" s="196"/>
      <c r="FVR1" s="196"/>
      <c r="FVS1" s="196"/>
      <c r="FVT1" s="196"/>
      <c r="FVU1" s="195" t="s">
        <v>246</v>
      </c>
      <c r="FVV1" s="196"/>
      <c r="FVW1" s="196"/>
      <c r="FVX1" s="196"/>
      <c r="FVY1" s="196"/>
      <c r="FVZ1" s="196"/>
      <c r="FWA1" s="196"/>
      <c r="FWB1" s="196"/>
      <c r="FWC1" s="195" t="s">
        <v>246</v>
      </c>
      <c r="FWD1" s="196"/>
      <c r="FWE1" s="196"/>
      <c r="FWF1" s="196"/>
      <c r="FWG1" s="196"/>
      <c r="FWH1" s="196"/>
      <c r="FWI1" s="196"/>
      <c r="FWJ1" s="196"/>
      <c r="FWK1" s="195" t="s">
        <v>246</v>
      </c>
      <c r="FWL1" s="196"/>
      <c r="FWM1" s="196"/>
      <c r="FWN1" s="196"/>
      <c r="FWO1" s="196"/>
      <c r="FWP1" s="196"/>
      <c r="FWQ1" s="196"/>
      <c r="FWR1" s="196"/>
      <c r="FWS1" s="195" t="s">
        <v>246</v>
      </c>
      <c r="FWT1" s="196"/>
      <c r="FWU1" s="196"/>
      <c r="FWV1" s="196"/>
      <c r="FWW1" s="196"/>
      <c r="FWX1" s="196"/>
      <c r="FWY1" s="196"/>
      <c r="FWZ1" s="196"/>
      <c r="FXA1" s="195" t="s">
        <v>246</v>
      </c>
      <c r="FXB1" s="196"/>
      <c r="FXC1" s="196"/>
      <c r="FXD1" s="196"/>
      <c r="FXE1" s="196"/>
      <c r="FXF1" s="196"/>
      <c r="FXG1" s="196"/>
      <c r="FXH1" s="196"/>
      <c r="FXI1" s="195" t="s">
        <v>246</v>
      </c>
      <c r="FXJ1" s="196"/>
      <c r="FXK1" s="196"/>
      <c r="FXL1" s="196"/>
      <c r="FXM1" s="196"/>
      <c r="FXN1" s="196"/>
      <c r="FXO1" s="196"/>
      <c r="FXP1" s="196"/>
      <c r="FXQ1" s="195" t="s">
        <v>246</v>
      </c>
      <c r="FXR1" s="196"/>
      <c r="FXS1" s="196"/>
      <c r="FXT1" s="196"/>
      <c r="FXU1" s="196"/>
      <c r="FXV1" s="196"/>
      <c r="FXW1" s="196"/>
      <c r="FXX1" s="196"/>
      <c r="FXY1" s="195" t="s">
        <v>246</v>
      </c>
      <c r="FXZ1" s="196"/>
      <c r="FYA1" s="196"/>
      <c r="FYB1" s="196"/>
      <c r="FYC1" s="196"/>
      <c r="FYD1" s="196"/>
      <c r="FYE1" s="196"/>
      <c r="FYF1" s="196"/>
      <c r="FYG1" s="195" t="s">
        <v>246</v>
      </c>
      <c r="FYH1" s="196"/>
      <c r="FYI1" s="196"/>
      <c r="FYJ1" s="196"/>
      <c r="FYK1" s="196"/>
      <c r="FYL1" s="196"/>
      <c r="FYM1" s="196"/>
      <c r="FYN1" s="196"/>
      <c r="FYO1" s="195" t="s">
        <v>246</v>
      </c>
      <c r="FYP1" s="196"/>
      <c r="FYQ1" s="196"/>
      <c r="FYR1" s="196"/>
      <c r="FYS1" s="196"/>
      <c r="FYT1" s="196"/>
      <c r="FYU1" s="196"/>
      <c r="FYV1" s="196"/>
      <c r="FYW1" s="195" t="s">
        <v>246</v>
      </c>
      <c r="FYX1" s="196"/>
      <c r="FYY1" s="196"/>
      <c r="FYZ1" s="196"/>
      <c r="FZA1" s="196"/>
      <c r="FZB1" s="196"/>
      <c r="FZC1" s="196"/>
      <c r="FZD1" s="196"/>
      <c r="FZE1" s="195" t="s">
        <v>246</v>
      </c>
      <c r="FZF1" s="196"/>
      <c r="FZG1" s="196"/>
      <c r="FZH1" s="196"/>
      <c r="FZI1" s="196"/>
      <c r="FZJ1" s="196"/>
      <c r="FZK1" s="196"/>
      <c r="FZL1" s="196"/>
      <c r="FZM1" s="195" t="s">
        <v>246</v>
      </c>
      <c r="FZN1" s="196"/>
      <c r="FZO1" s="196"/>
      <c r="FZP1" s="196"/>
      <c r="FZQ1" s="196"/>
      <c r="FZR1" s="196"/>
      <c r="FZS1" s="196"/>
      <c r="FZT1" s="196"/>
      <c r="FZU1" s="195" t="s">
        <v>246</v>
      </c>
      <c r="FZV1" s="196"/>
      <c r="FZW1" s="196"/>
      <c r="FZX1" s="196"/>
      <c r="FZY1" s="196"/>
      <c r="FZZ1" s="196"/>
      <c r="GAA1" s="196"/>
      <c r="GAB1" s="196"/>
      <c r="GAC1" s="195" t="s">
        <v>246</v>
      </c>
      <c r="GAD1" s="196"/>
      <c r="GAE1" s="196"/>
      <c r="GAF1" s="196"/>
      <c r="GAG1" s="196"/>
      <c r="GAH1" s="196"/>
      <c r="GAI1" s="196"/>
      <c r="GAJ1" s="196"/>
      <c r="GAK1" s="195" t="s">
        <v>246</v>
      </c>
      <c r="GAL1" s="196"/>
      <c r="GAM1" s="196"/>
      <c r="GAN1" s="196"/>
      <c r="GAO1" s="196"/>
      <c r="GAP1" s="196"/>
      <c r="GAQ1" s="196"/>
      <c r="GAR1" s="196"/>
      <c r="GAS1" s="195" t="s">
        <v>246</v>
      </c>
      <c r="GAT1" s="196"/>
      <c r="GAU1" s="196"/>
      <c r="GAV1" s="196"/>
      <c r="GAW1" s="196"/>
      <c r="GAX1" s="196"/>
      <c r="GAY1" s="196"/>
      <c r="GAZ1" s="196"/>
      <c r="GBA1" s="195" t="s">
        <v>246</v>
      </c>
      <c r="GBB1" s="196"/>
      <c r="GBC1" s="196"/>
      <c r="GBD1" s="196"/>
      <c r="GBE1" s="196"/>
      <c r="GBF1" s="196"/>
      <c r="GBG1" s="196"/>
      <c r="GBH1" s="196"/>
      <c r="GBI1" s="195" t="s">
        <v>246</v>
      </c>
      <c r="GBJ1" s="196"/>
      <c r="GBK1" s="196"/>
      <c r="GBL1" s="196"/>
      <c r="GBM1" s="196"/>
      <c r="GBN1" s="196"/>
      <c r="GBO1" s="196"/>
      <c r="GBP1" s="196"/>
      <c r="GBQ1" s="195" t="s">
        <v>246</v>
      </c>
      <c r="GBR1" s="196"/>
      <c r="GBS1" s="196"/>
      <c r="GBT1" s="196"/>
      <c r="GBU1" s="196"/>
      <c r="GBV1" s="196"/>
      <c r="GBW1" s="196"/>
      <c r="GBX1" s="196"/>
      <c r="GBY1" s="195" t="s">
        <v>246</v>
      </c>
      <c r="GBZ1" s="196"/>
      <c r="GCA1" s="196"/>
      <c r="GCB1" s="196"/>
      <c r="GCC1" s="196"/>
      <c r="GCD1" s="196"/>
      <c r="GCE1" s="196"/>
      <c r="GCF1" s="196"/>
      <c r="GCG1" s="195" t="s">
        <v>246</v>
      </c>
      <c r="GCH1" s="196"/>
      <c r="GCI1" s="196"/>
      <c r="GCJ1" s="196"/>
      <c r="GCK1" s="196"/>
      <c r="GCL1" s="196"/>
      <c r="GCM1" s="196"/>
      <c r="GCN1" s="196"/>
      <c r="GCO1" s="195" t="s">
        <v>246</v>
      </c>
      <c r="GCP1" s="196"/>
      <c r="GCQ1" s="196"/>
      <c r="GCR1" s="196"/>
      <c r="GCS1" s="196"/>
      <c r="GCT1" s="196"/>
      <c r="GCU1" s="196"/>
      <c r="GCV1" s="196"/>
      <c r="GCW1" s="195" t="s">
        <v>246</v>
      </c>
      <c r="GCX1" s="196"/>
      <c r="GCY1" s="196"/>
      <c r="GCZ1" s="196"/>
      <c r="GDA1" s="196"/>
      <c r="GDB1" s="196"/>
      <c r="GDC1" s="196"/>
      <c r="GDD1" s="196"/>
      <c r="GDE1" s="195" t="s">
        <v>246</v>
      </c>
      <c r="GDF1" s="196"/>
      <c r="GDG1" s="196"/>
      <c r="GDH1" s="196"/>
      <c r="GDI1" s="196"/>
      <c r="GDJ1" s="196"/>
      <c r="GDK1" s="196"/>
      <c r="GDL1" s="196"/>
      <c r="GDM1" s="195" t="s">
        <v>246</v>
      </c>
      <c r="GDN1" s="196"/>
      <c r="GDO1" s="196"/>
      <c r="GDP1" s="196"/>
      <c r="GDQ1" s="196"/>
      <c r="GDR1" s="196"/>
      <c r="GDS1" s="196"/>
      <c r="GDT1" s="196"/>
      <c r="GDU1" s="195" t="s">
        <v>246</v>
      </c>
      <c r="GDV1" s="196"/>
      <c r="GDW1" s="196"/>
      <c r="GDX1" s="196"/>
      <c r="GDY1" s="196"/>
      <c r="GDZ1" s="196"/>
      <c r="GEA1" s="196"/>
      <c r="GEB1" s="196"/>
      <c r="GEC1" s="195" t="s">
        <v>246</v>
      </c>
      <c r="GED1" s="196"/>
      <c r="GEE1" s="196"/>
      <c r="GEF1" s="196"/>
      <c r="GEG1" s="196"/>
      <c r="GEH1" s="196"/>
      <c r="GEI1" s="196"/>
      <c r="GEJ1" s="196"/>
      <c r="GEK1" s="195" t="s">
        <v>246</v>
      </c>
      <c r="GEL1" s="196"/>
      <c r="GEM1" s="196"/>
      <c r="GEN1" s="196"/>
      <c r="GEO1" s="196"/>
      <c r="GEP1" s="196"/>
      <c r="GEQ1" s="196"/>
      <c r="GER1" s="196"/>
      <c r="GES1" s="195" t="s">
        <v>246</v>
      </c>
      <c r="GET1" s="196"/>
      <c r="GEU1" s="196"/>
      <c r="GEV1" s="196"/>
      <c r="GEW1" s="196"/>
      <c r="GEX1" s="196"/>
      <c r="GEY1" s="196"/>
      <c r="GEZ1" s="196"/>
      <c r="GFA1" s="195" t="s">
        <v>246</v>
      </c>
      <c r="GFB1" s="196"/>
      <c r="GFC1" s="196"/>
      <c r="GFD1" s="196"/>
      <c r="GFE1" s="196"/>
      <c r="GFF1" s="196"/>
      <c r="GFG1" s="196"/>
      <c r="GFH1" s="196"/>
      <c r="GFI1" s="195" t="s">
        <v>246</v>
      </c>
      <c r="GFJ1" s="196"/>
      <c r="GFK1" s="196"/>
      <c r="GFL1" s="196"/>
      <c r="GFM1" s="196"/>
      <c r="GFN1" s="196"/>
      <c r="GFO1" s="196"/>
      <c r="GFP1" s="196"/>
      <c r="GFQ1" s="195" t="s">
        <v>246</v>
      </c>
      <c r="GFR1" s="196"/>
      <c r="GFS1" s="196"/>
      <c r="GFT1" s="196"/>
      <c r="GFU1" s="196"/>
      <c r="GFV1" s="196"/>
      <c r="GFW1" s="196"/>
      <c r="GFX1" s="196"/>
      <c r="GFY1" s="195" t="s">
        <v>246</v>
      </c>
      <c r="GFZ1" s="196"/>
      <c r="GGA1" s="196"/>
      <c r="GGB1" s="196"/>
      <c r="GGC1" s="196"/>
      <c r="GGD1" s="196"/>
      <c r="GGE1" s="196"/>
      <c r="GGF1" s="196"/>
      <c r="GGG1" s="195" t="s">
        <v>246</v>
      </c>
      <c r="GGH1" s="196"/>
      <c r="GGI1" s="196"/>
      <c r="GGJ1" s="196"/>
      <c r="GGK1" s="196"/>
      <c r="GGL1" s="196"/>
      <c r="GGM1" s="196"/>
      <c r="GGN1" s="196"/>
      <c r="GGO1" s="195" t="s">
        <v>246</v>
      </c>
      <c r="GGP1" s="196"/>
      <c r="GGQ1" s="196"/>
      <c r="GGR1" s="196"/>
      <c r="GGS1" s="196"/>
      <c r="GGT1" s="196"/>
      <c r="GGU1" s="196"/>
      <c r="GGV1" s="196"/>
      <c r="GGW1" s="195" t="s">
        <v>246</v>
      </c>
      <c r="GGX1" s="196"/>
      <c r="GGY1" s="196"/>
      <c r="GGZ1" s="196"/>
      <c r="GHA1" s="196"/>
      <c r="GHB1" s="196"/>
      <c r="GHC1" s="196"/>
      <c r="GHD1" s="196"/>
      <c r="GHE1" s="195" t="s">
        <v>246</v>
      </c>
      <c r="GHF1" s="196"/>
      <c r="GHG1" s="196"/>
      <c r="GHH1" s="196"/>
      <c r="GHI1" s="196"/>
      <c r="GHJ1" s="196"/>
      <c r="GHK1" s="196"/>
      <c r="GHL1" s="196"/>
      <c r="GHM1" s="195" t="s">
        <v>246</v>
      </c>
      <c r="GHN1" s="196"/>
      <c r="GHO1" s="196"/>
      <c r="GHP1" s="196"/>
      <c r="GHQ1" s="196"/>
      <c r="GHR1" s="196"/>
      <c r="GHS1" s="196"/>
      <c r="GHT1" s="196"/>
      <c r="GHU1" s="195" t="s">
        <v>246</v>
      </c>
      <c r="GHV1" s="196"/>
      <c r="GHW1" s="196"/>
      <c r="GHX1" s="196"/>
      <c r="GHY1" s="196"/>
      <c r="GHZ1" s="196"/>
      <c r="GIA1" s="196"/>
      <c r="GIB1" s="196"/>
      <c r="GIC1" s="195" t="s">
        <v>246</v>
      </c>
      <c r="GID1" s="196"/>
      <c r="GIE1" s="196"/>
      <c r="GIF1" s="196"/>
      <c r="GIG1" s="196"/>
      <c r="GIH1" s="196"/>
      <c r="GII1" s="196"/>
      <c r="GIJ1" s="196"/>
      <c r="GIK1" s="195" t="s">
        <v>246</v>
      </c>
      <c r="GIL1" s="196"/>
      <c r="GIM1" s="196"/>
      <c r="GIN1" s="196"/>
      <c r="GIO1" s="196"/>
      <c r="GIP1" s="196"/>
      <c r="GIQ1" s="196"/>
      <c r="GIR1" s="196"/>
      <c r="GIS1" s="195" t="s">
        <v>246</v>
      </c>
      <c r="GIT1" s="196"/>
      <c r="GIU1" s="196"/>
      <c r="GIV1" s="196"/>
      <c r="GIW1" s="196"/>
      <c r="GIX1" s="196"/>
      <c r="GIY1" s="196"/>
      <c r="GIZ1" s="196"/>
      <c r="GJA1" s="195" t="s">
        <v>246</v>
      </c>
      <c r="GJB1" s="196"/>
      <c r="GJC1" s="196"/>
      <c r="GJD1" s="196"/>
      <c r="GJE1" s="196"/>
      <c r="GJF1" s="196"/>
      <c r="GJG1" s="196"/>
      <c r="GJH1" s="196"/>
      <c r="GJI1" s="195" t="s">
        <v>246</v>
      </c>
      <c r="GJJ1" s="196"/>
      <c r="GJK1" s="196"/>
      <c r="GJL1" s="196"/>
      <c r="GJM1" s="196"/>
      <c r="GJN1" s="196"/>
      <c r="GJO1" s="196"/>
      <c r="GJP1" s="196"/>
      <c r="GJQ1" s="195" t="s">
        <v>246</v>
      </c>
      <c r="GJR1" s="196"/>
      <c r="GJS1" s="196"/>
      <c r="GJT1" s="196"/>
      <c r="GJU1" s="196"/>
      <c r="GJV1" s="196"/>
      <c r="GJW1" s="196"/>
      <c r="GJX1" s="196"/>
      <c r="GJY1" s="195" t="s">
        <v>246</v>
      </c>
      <c r="GJZ1" s="196"/>
      <c r="GKA1" s="196"/>
      <c r="GKB1" s="196"/>
      <c r="GKC1" s="196"/>
      <c r="GKD1" s="196"/>
      <c r="GKE1" s="196"/>
      <c r="GKF1" s="196"/>
      <c r="GKG1" s="195" t="s">
        <v>246</v>
      </c>
      <c r="GKH1" s="196"/>
      <c r="GKI1" s="196"/>
      <c r="GKJ1" s="196"/>
      <c r="GKK1" s="196"/>
      <c r="GKL1" s="196"/>
      <c r="GKM1" s="196"/>
      <c r="GKN1" s="196"/>
      <c r="GKO1" s="195" t="s">
        <v>246</v>
      </c>
      <c r="GKP1" s="196"/>
      <c r="GKQ1" s="196"/>
      <c r="GKR1" s="196"/>
      <c r="GKS1" s="196"/>
      <c r="GKT1" s="196"/>
      <c r="GKU1" s="196"/>
      <c r="GKV1" s="196"/>
      <c r="GKW1" s="195" t="s">
        <v>246</v>
      </c>
      <c r="GKX1" s="196"/>
      <c r="GKY1" s="196"/>
      <c r="GKZ1" s="196"/>
      <c r="GLA1" s="196"/>
      <c r="GLB1" s="196"/>
      <c r="GLC1" s="196"/>
      <c r="GLD1" s="196"/>
      <c r="GLE1" s="195" t="s">
        <v>246</v>
      </c>
      <c r="GLF1" s="196"/>
      <c r="GLG1" s="196"/>
      <c r="GLH1" s="196"/>
      <c r="GLI1" s="196"/>
      <c r="GLJ1" s="196"/>
      <c r="GLK1" s="196"/>
      <c r="GLL1" s="196"/>
      <c r="GLM1" s="195" t="s">
        <v>246</v>
      </c>
      <c r="GLN1" s="196"/>
      <c r="GLO1" s="196"/>
      <c r="GLP1" s="196"/>
      <c r="GLQ1" s="196"/>
      <c r="GLR1" s="196"/>
      <c r="GLS1" s="196"/>
      <c r="GLT1" s="196"/>
      <c r="GLU1" s="195" t="s">
        <v>246</v>
      </c>
      <c r="GLV1" s="196"/>
      <c r="GLW1" s="196"/>
      <c r="GLX1" s="196"/>
      <c r="GLY1" s="196"/>
      <c r="GLZ1" s="196"/>
      <c r="GMA1" s="196"/>
      <c r="GMB1" s="196"/>
      <c r="GMC1" s="195" t="s">
        <v>246</v>
      </c>
      <c r="GMD1" s="196"/>
      <c r="GME1" s="196"/>
      <c r="GMF1" s="196"/>
      <c r="GMG1" s="196"/>
      <c r="GMH1" s="196"/>
      <c r="GMI1" s="196"/>
      <c r="GMJ1" s="196"/>
      <c r="GMK1" s="195" t="s">
        <v>246</v>
      </c>
      <c r="GML1" s="196"/>
      <c r="GMM1" s="196"/>
      <c r="GMN1" s="196"/>
      <c r="GMO1" s="196"/>
      <c r="GMP1" s="196"/>
      <c r="GMQ1" s="196"/>
      <c r="GMR1" s="196"/>
      <c r="GMS1" s="195" t="s">
        <v>246</v>
      </c>
      <c r="GMT1" s="196"/>
      <c r="GMU1" s="196"/>
      <c r="GMV1" s="196"/>
      <c r="GMW1" s="196"/>
      <c r="GMX1" s="196"/>
      <c r="GMY1" s="196"/>
      <c r="GMZ1" s="196"/>
      <c r="GNA1" s="195" t="s">
        <v>246</v>
      </c>
      <c r="GNB1" s="196"/>
      <c r="GNC1" s="196"/>
      <c r="GND1" s="196"/>
      <c r="GNE1" s="196"/>
      <c r="GNF1" s="196"/>
      <c r="GNG1" s="196"/>
      <c r="GNH1" s="196"/>
      <c r="GNI1" s="195" t="s">
        <v>246</v>
      </c>
      <c r="GNJ1" s="196"/>
      <c r="GNK1" s="196"/>
      <c r="GNL1" s="196"/>
      <c r="GNM1" s="196"/>
      <c r="GNN1" s="196"/>
      <c r="GNO1" s="196"/>
      <c r="GNP1" s="196"/>
      <c r="GNQ1" s="195" t="s">
        <v>246</v>
      </c>
      <c r="GNR1" s="196"/>
      <c r="GNS1" s="196"/>
      <c r="GNT1" s="196"/>
      <c r="GNU1" s="196"/>
      <c r="GNV1" s="196"/>
      <c r="GNW1" s="196"/>
      <c r="GNX1" s="196"/>
      <c r="GNY1" s="195" t="s">
        <v>246</v>
      </c>
      <c r="GNZ1" s="196"/>
      <c r="GOA1" s="196"/>
      <c r="GOB1" s="196"/>
      <c r="GOC1" s="196"/>
      <c r="GOD1" s="196"/>
      <c r="GOE1" s="196"/>
      <c r="GOF1" s="196"/>
      <c r="GOG1" s="195" t="s">
        <v>246</v>
      </c>
      <c r="GOH1" s="196"/>
      <c r="GOI1" s="196"/>
      <c r="GOJ1" s="196"/>
      <c r="GOK1" s="196"/>
      <c r="GOL1" s="196"/>
      <c r="GOM1" s="196"/>
      <c r="GON1" s="196"/>
      <c r="GOO1" s="195" t="s">
        <v>246</v>
      </c>
      <c r="GOP1" s="196"/>
      <c r="GOQ1" s="196"/>
      <c r="GOR1" s="196"/>
      <c r="GOS1" s="196"/>
      <c r="GOT1" s="196"/>
      <c r="GOU1" s="196"/>
      <c r="GOV1" s="196"/>
      <c r="GOW1" s="195" t="s">
        <v>246</v>
      </c>
      <c r="GOX1" s="196"/>
      <c r="GOY1" s="196"/>
      <c r="GOZ1" s="196"/>
      <c r="GPA1" s="196"/>
      <c r="GPB1" s="196"/>
      <c r="GPC1" s="196"/>
      <c r="GPD1" s="196"/>
      <c r="GPE1" s="195" t="s">
        <v>246</v>
      </c>
      <c r="GPF1" s="196"/>
      <c r="GPG1" s="196"/>
      <c r="GPH1" s="196"/>
      <c r="GPI1" s="196"/>
      <c r="GPJ1" s="196"/>
      <c r="GPK1" s="196"/>
      <c r="GPL1" s="196"/>
      <c r="GPM1" s="195" t="s">
        <v>246</v>
      </c>
      <c r="GPN1" s="196"/>
      <c r="GPO1" s="196"/>
      <c r="GPP1" s="196"/>
      <c r="GPQ1" s="196"/>
      <c r="GPR1" s="196"/>
      <c r="GPS1" s="196"/>
      <c r="GPT1" s="196"/>
      <c r="GPU1" s="195" t="s">
        <v>246</v>
      </c>
      <c r="GPV1" s="196"/>
      <c r="GPW1" s="196"/>
      <c r="GPX1" s="196"/>
      <c r="GPY1" s="196"/>
      <c r="GPZ1" s="196"/>
      <c r="GQA1" s="196"/>
      <c r="GQB1" s="196"/>
      <c r="GQC1" s="195" t="s">
        <v>246</v>
      </c>
      <c r="GQD1" s="196"/>
      <c r="GQE1" s="196"/>
      <c r="GQF1" s="196"/>
      <c r="GQG1" s="196"/>
      <c r="GQH1" s="196"/>
      <c r="GQI1" s="196"/>
      <c r="GQJ1" s="196"/>
      <c r="GQK1" s="195" t="s">
        <v>246</v>
      </c>
      <c r="GQL1" s="196"/>
      <c r="GQM1" s="196"/>
      <c r="GQN1" s="196"/>
      <c r="GQO1" s="196"/>
      <c r="GQP1" s="196"/>
      <c r="GQQ1" s="196"/>
      <c r="GQR1" s="196"/>
      <c r="GQS1" s="195" t="s">
        <v>246</v>
      </c>
      <c r="GQT1" s="196"/>
      <c r="GQU1" s="196"/>
      <c r="GQV1" s="196"/>
      <c r="GQW1" s="196"/>
      <c r="GQX1" s="196"/>
      <c r="GQY1" s="196"/>
      <c r="GQZ1" s="196"/>
      <c r="GRA1" s="195" t="s">
        <v>246</v>
      </c>
      <c r="GRB1" s="196"/>
      <c r="GRC1" s="196"/>
      <c r="GRD1" s="196"/>
      <c r="GRE1" s="196"/>
      <c r="GRF1" s="196"/>
      <c r="GRG1" s="196"/>
      <c r="GRH1" s="196"/>
      <c r="GRI1" s="195" t="s">
        <v>246</v>
      </c>
      <c r="GRJ1" s="196"/>
      <c r="GRK1" s="196"/>
      <c r="GRL1" s="196"/>
      <c r="GRM1" s="196"/>
      <c r="GRN1" s="196"/>
      <c r="GRO1" s="196"/>
      <c r="GRP1" s="196"/>
      <c r="GRQ1" s="195" t="s">
        <v>246</v>
      </c>
      <c r="GRR1" s="196"/>
      <c r="GRS1" s="196"/>
      <c r="GRT1" s="196"/>
      <c r="GRU1" s="196"/>
      <c r="GRV1" s="196"/>
      <c r="GRW1" s="196"/>
      <c r="GRX1" s="196"/>
      <c r="GRY1" s="195" t="s">
        <v>246</v>
      </c>
      <c r="GRZ1" s="196"/>
      <c r="GSA1" s="196"/>
      <c r="GSB1" s="196"/>
      <c r="GSC1" s="196"/>
      <c r="GSD1" s="196"/>
      <c r="GSE1" s="196"/>
      <c r="GSF1" s="196"/>
      <c r="GSG1" s="195" t="s">
        <v>246</v>
      </c>
      <c r="GSH1" s="196"/>
      <c r="GSI1" s="196"/>
      <c r="GSJ1" s="196"/>
      <c r="GSK1" s="196"/>
      <c r="GSL1" s="196"/>
      <c r="GSM1" s="196"/>
      <c r="GSN1" s="196"/>
      <c r="GSO1" s="195" t="s">
        <v>246</v>
      </c>
      <c r="GSP1" s="196"/>
      <c r="GSQ1" s="196"/>
      <c r="GSR1" s="196"/>
      <c r="GSS1" s="196"/>
      <c r="GST1" s="196"/>
      <c r="GSU1" s="196"/>
      <c r="GSV1" s="196"/>
      <c r="GSW1" s="195" t="s">
        <v>246</v>
      </c>
      <c r="GSX1" s="196"/>
      <c r="GSY1" s="196"/>
      <c r="GSZ1" s="196"/>
      <c r="GTA1" s="196"/>
      <c r="GTB1" s="196"/>
      <c r="GTC1" s="196"/>
      <c r="GTD1" s="196"/>
      <c r="GTE1" s="195" t="s">
        <v>246</v>
      </c>
      <c r="GTF1" s="196"/>
      <c r="GTG1" s="196"/>
      <c r="GTH1" s="196"/>
      <c r="GTI1" s="196"/>
      <c r="GTJ1" s="196"/>
      <c r="GTK1" s="196"/>
      <c r="GTL1" s="196"/>
      <c r="GTM1" s="195" t="s">
        <v>246</v>
      </c>
      <c r="GTN1" s="196"/>
      <c r="GTO1" s="196"/>
      <c r="GTP1" s="196"/>
      <c r="GTQ1" s="196"/>
      <c r="GTR1" s="196"/>
      <c r="GTS1" s="196"/>
      <c r="GTT1" s="196"/>
      <c r="GTU1" s="195" t="s">
        <v>246</v>
      </c>
      <c r="GTV1" s="196"/>
      <c r="GTW1" s="196"/>
      <c r="GTX1" s="196"/>
      <c r="GTY1" s="196"/>
      <c r="GTZ1" s="196"/>
      <c r="GUA1" s="196"/>
      <c r="GUB1" s="196"/>
      <c r="GUC1" s="195" t="s">
        <v>246</v>
      </c>
      <c r="GUD1" s="196"/>
      <c r="GUE1" s="196"/>
      <c r="GUF1" s="196"/>
      <c r="GUG1" s="196"/>
      <c r="GUH1" s="196"/>
      <c r="GUI1" s="196"/>
      <c r="GUJ1" s="196"/>
      <c r="GUK1" s="195" t="s">
        <v>246</v>
      </c>
      <c r="GUL1" s="196"/>
      <c r="GUM1" s="196"/>
      <c r="GUN1" s="196"/>
      <c r="GUO1" s="196"/>
      <c r="GUP1" s="196"/>
      <c r="GUQ1" s="196"/>
      <c r="GUR1" s="196"/>
      <c r="GUS1" s="195" t="s">
        <v>246</v>
      </c>
      <c r="GUT1" s="196"/>
      <c r="GUU1" s="196"/>
      <c r="GUV1" s="196"/>
      <c r="GUW1" s="196"/>
      <c r="GUX1" s="196"/>
      <c r="GUY1" s="196"/>
      <c r="GUZ1" s="196"/>
      <c r="GVA1" s="195" t="s">
        <v>246</v>
      </c>
      <c r="GVB1" s="196"/>
      <c r="GVC1" s="196"/>
      <c r="GVD1" s="196"/>
      <c r="GVE1" s="196"/>
      <c r="GVF1" s="196"/>
      <c r="GVG1" s="196"/>
      <c r="GVH1" s="196"/>
      <c r="GVI1" s="195" t="s">
        <v>246</v>
      </c>
      <c r="GVJ1" s="196"/>
      <c r="GVK1" s="196"/>
      <c r="GVL1" s="196"/>
      <c r="GVM1" s="196"/>
      <c r="GVN1" s="196"/>
      <c r="GVO1" s="196"/>
      <c r="GVP1" s="196"/>
      <c r="GVQ1" s="195" t="s">
        <v>246</v>
      </c>
      <c r="GVR1" s="196"/>
      <c r="GVS1" s="196"/>
      <c r="GVT1" s="196"/>
      <c r="GVU1" s="196"/>
      <c r="GVV1" s="196"/>
      <c r="GVW1" s="196"/>
      <c r="GVX1" s="196"/>
      <c r="GVY1" s="195" t="s">
        <v>246</v>
      </c>
      <c r="GVZ1" s="196"/>
      <c r="GWA1" s="196"/>
      <c r="GWB1" s="196"/>
      <c r="GWC1" s="196"/>
      <c r="GWD1" s="196"/>
      <c r="GWE1" s="196"/>
      <c r="GWF1" s="196"/>
      <c r="GWG1" s="195" t="s">
        <v>246</v>
      </c>
      <c r="GWH1" s="196"/>
      <c r="GWI1" s="196"/>
      <c r="GWJ1" s="196"/>
      <c r="GWK1" s="196"/>
      <c r="GWL1" s="196"/>
      <c r="GWM1" s="196"/>
      <c r="GWN1" s="196"/>
      <c r="GWO1" s="195" t="s">
        <v>246</v>
      </c>
      <c r="GWP1" s="196"/>
      <c r="GWQ1" s="196"/>
      <c r="GWR1" s="196"/>
      <c r="GWS1" s="196"/>
      <c r="GWT1" s="196"/>
      <c r="GWU1" s="196"/>
      <c r="GWV1" s="196"/>
      <c r="GWW1" s="195" t="s">
        <v>246</v>
      </c>
      <c r="GWX1" s="196"/>
      <c r="GWY1" s="196"/>
      <c r="GWZ1" s="196"/>
      <c r="GXA1" s="196"/>
      <c r="GXB1" s="196"/>
      <c r="GXC1" s="196"/>
      <c r="GXD1" s="196"/>
      <c r="GXE1" s="195" t="s">
        <v>246</v>
      </c>
      <c r="GXF1" s="196"/>
      <c r="GXG1" s="196"/>
      <c r="GXH1" s="196"/>
      <c r="GXI1" s="196"/>
      <c r="GXJ1" s="196"/>
      <c r="GXK1" s="196"/>
      <c r="GXL1" s="196"/>
      <c r="GXM1" s="195" t="s">
        <v>246</v>
      </c>
      <c r="GXN1" s="196"/>
      <c r="GXO1" s="196"/>
      <c r="GXP1" s="196"/>
      <c r="GXQ1" s="196"/>
      <c r="GXR1" s="196"/>
      <c r="GXS1" s="196"/>
      <c r="GXT1" s="196"/>
      <c r="GXU1" s="195" t="s">
        <v>246</v>
      </c>
      <c r="GXV1" s="196"/>
      <c r="GXW1" s="196"/>
      <c r="GXX1" s="196"/>
      <c r="GXY1" s="196"/>
      <c r="GXZ1" s="196"/>
      <c r="GYA1" s="196"/>
      <c r="GYB1" s="196"/>
      <c r="GYC1" s="195" t="s">
        <v>246</v>
      </c>
      <c r="GYD1" s="196"/>
      <c r="GYE1" s="196"/>
      <c r="GYF1" s="196"/>
      <c r="GYG1" s="196"/>
      <c r="GYH1" s="196"/>
      <c r="GYI1" s="196"/>
      <c r="GYJ1" s="196"/>
      <c r="GYK1" s="195" t="s">
        <v>246</v>
      </c>
      <c r="GYL1" s="196"/>
      <c r="GYM1" s="196"/>
      <c r="GYN1" s="196"/>
      <c r="GYO1" s="196"/>
      <c r="GYP1" s="196"/>
      <c r="GYQ1" s="196"/>
      <c r="GYR1" s="196"/>
      <c r="GYS1" s="195" t="s">
        <v>246</v>
      </c>
      <c r="GYT1" s="196"/>
      <c r="GYU1" s="196"/>
      <c r="GYV1" s="196"/>
      <c r="GYW1" s="196"/>
      <c r="GYX1" s="196"/>
      <c r="GYY1" s="196"/>
      <c r="GYZ1" s="196"/>
      <c r="GZA1" s="195" t="s">
        <v>246</v>
      </c>
      <c r="GZB1" s="196"/>
      <c r="GZC1" s="196"/>
      <c r="GZD1" s="196"/>
      <c r="GZE1" s="196"/>
      <c r="GZF1" s="196"/>
      <c r="GZG1" s="196"/>
      <c r="GZH1" s="196"/>
      <c r="GZI1" s="195" t="s">
        <v>246</v>
      </c>
      <c r="GZJ1" s="196"/>
      <c r="GZK1" s="196"/>
      <c r="GZL1" s="196"/>
      <c r="GZM1" s="196"/>
      <c r="GZN1" s="196"/>
      <c r="GZO1" s="196"/>
      <c r="GZP1" s="196"/>
      <c r="GZQ1" s="195" t="s">
        <v>246</v>
      </c>
      <c r="GZR1" s="196"/>
      <c r="GZS1" s="196"/>
      <c r="GZT1" s="196"/>
      <c r="GZU1" s="196"/>
      <c r="GZV1" s="196"/>
      <c r="GZW1" s="196"/>
      <c r="GZX1" s="196"/>
      <c r="GZY1" s="195" t="s">
        <v>246</v>
      </c>
      <c r="GZZ1" s="196"/>
      <c r="HAA1" s="196"/>
      <c r="HAB1" s="196"/>
      <c r="HAC1" s="196"/>
      <c r="HAD1" s="196"/>
      <c r="HAE1" s="196"/>
      <c r="HAF1" s="196"/>
      <c r="HAG1" s="195" t="s">
        <v>246</v>
      </c>
      <c r="HAH1" s="196"/>
      <c r="HAI1" s="196"/>
      <c r="HAJ1" s="196"/>
      <c r="HAK1" s="196"/>
      <c r="HAL1" s="196"/>
      <c r="HAM1" s="196"/>
      <c r="HAN1" s="196"/>
      <c r="HAO1" s="195" t="s">
        <v>246</v>
      </c>
      <c r="HAP1" s="196"/>
      <c r="HAQ1" s="196"/>
      <c r="HAR1" s="196"/>
      <c r="HAS1" s="196"/>
      <c r="HAT1" s="196"/>
      <c r="HAU1" s="196"/>
      <c r="HAV1" s="196"/>
      <c r="HAW1" s="195" t="s">
        <v>246</v>
      </c>
      <c r="HAX1" s="196"/>
      <c r="HAY1" s="196"/>
      <c r="HAZ1" s="196"/>
      <c r="HBA1" s="196"/>
      <c r="HBB1" s="196"/>
      <c r="HBC1" s="196"/>
      <c r="HBD1" s="196"/>
      <c r="HBE1" s="195" t="s">
        <v>246</v>
      </c>
      <c r="HBF1" s="196"/>
      <c r="HBG1" s="196"/>
      <c r="HBH1" s="196"/>
      <c r="HBI1" s="196"/>
      <c r="HBJ1" s="196"/>
      <c r="HBK1" s="196"/>
      <c r="HBL1" s="196"/>
      <c r="HBM1" s="195" t="s">
        <v>246</v>
      </c>
      <c r="HBN1" s="196"/>
      <c r="HBO1" s="196"/>
      <c r="HBP1" s="196"/>
      <c r="HBQ1" s="196"/>
      <c r="HBR1" s="196"/>
      <c r="HBS1" s="196"/>
      <c r="HBT1" s="196"/>
      <c r="HBU1" s="195" t="s">
        <v>246</v>
      </c>
      <c r="HBV1" s="196"/>
      <c r="HBW1" s="196"/>
      <c r="HBX1" s="196"/>
      <c r="HBY1" s="196"/>
      <c r="HBZ1" s="196"/>
      <c r="HCA1" s="196"/>
      <c r="HCB1" s="196"/>
      <c r="HCC1" s="195" t="s">
        <v>246</v>
      </c>
      <c r="HCD1" s="196"/>
      <c r="HCE1" s="196"/>
      <c r="HCF1" s="196"/>
      <c r="HCG1" s="196"/>
      <c r="HCH1" s="196"/>
      <c r="HCI1" s="196"/>
      <c r="HCJ1" s="196"/>
      <c r="HCK1" s="195" t="s">
        <v>246</v>
      </c>
      <c r="HCL1" s="196"/>
      <c r="HCM1" s="196"/>
      <c r="HCN1" s="196"/>
      <c r="HCO1" s="196"/>
      <c r="HCP1" s="196"/>
      <c r="HCQ1" s="196"/>
      <c r="HCR1" s="196"/>
      <c r="HCS1" s="195" t="s">
        <v>246</v>
      </c>
      <c r="HCT1" s="196"/>
      <c r="HCU1" s="196"/>
      <c r="HCV1" s="196"/>
      <c r="HCW1" s="196"/>
      <c r="HCX1" s="196"/>
      <c r="HCY1" s="196"/>
      <c r="HCZ1" s="196"/>
      <c r="HDA1" s="195" t="s">
        <v>246</v>
      </c>
      <c r="HDB1" s="196"/>
      <c r="HDC1" s="196"/>
      <c r="HDD1" s="196"/>
      <c r="HDE1" s="196"/>
      <c r="HDF1" s="196"/>
      <c r="HDG1" s="196"/>
      <c r="HDH1" s="196"/>
      <c r="HDI1" s="195" t="s">
        <v>246</v>
      </c>
      <c r="HDJ1" s="196"/>
      <c r="HDK1" s="196"/>
      <c r="HDL1" s="196"/>
      <c r="HDM1" s="196"/>
      <c r="HDN1" s="196"/>
      <c r="HDO1" s="196"/>
      <c r="HDP1" s="196"/>
      <c r="HDQ1" s="195" t="s">
        <v>246</v>
      </c>
      <c r="HDR1" s="196"/>
      <c r="HDS1" s="196"/>
      <c r="HDT1" s="196"/>
      <c r="HDU1" s="196"/>
      <c r="HDV1" s="196"/>
      <c r="HDW1" s="196"/>
      <c r="HDX1" s="196"/>
      <c r="HDY1" s="195" t="s">
        <v>246</v>
      </c>
      <c r="HDZ1" s="196"/>
      <c r="HEA1" s="196"/>
      <c r="HEB1" s="196"/>
      <c r="HEC1" s="196"/>
      <c r="HED1" s="196"/>
      <c r="HEE1" s="196"/>
      <c r="HEF1" s="196"/>
      <c r="HEG1" s="195" t="s">
        <v>246</v>
      </c>
      <c r="HEH1" s="196"/>
      <c r="HEI1" s="196"/>
      <c r="HEJ1" s="196"/>
      <c r="HEK1" s="196"/>
      <c r="HEL1" s="196"/>
      <c r="HEM1" s="196"/>
      <c r="HEN1" s="196"/>
      <c r="HEO1" s="195" t="s">
        <v>246</v>
      </c>
      <c r="HEP1" s="196"/>
      <c r="HEQ1" s="196"/>
      <c r="HER1" s="196"/>
      <c r="HES1" s="196"/>
      <c r="HET1" s="196"/>
      <c r="HEU1" s="196"/>
      <c r="HEV1" s="196"/>
      <c r="HEW1" s="195" t="s">
        <v>246</v>
      </c>
      <c r="HEX1" s="196"/>
      <c r="HEY1" s="196"/>
      <c r="HEZ1" s="196"/>
      <c r="HFA1" s="196"/>
      <c r="HFB1" s="196"/>
      <c r="HFC1" s="196"/>
      <c r="HFD1" s="196"/>
      <c r="HFE1" s="195" t="s">
        <v>246</v>
      </c>
      <c r="HFF1" s="196"/>
      <c r="HFG1" s="196"/>
      <c r="HFH1" s="196"/>
      <c r="HFI1" s="196"/>
      <c r="HFJ1" s="196"/>
      <c r="HFK1" s="196"/>
      <c r="HFL1" s="196"/>
      <c r="HFM1" s="195" t="s">
        <v>246</v>
      </c>
      <c r="HFN1" s="196"/>
      <c r="HFO1" s="196"/>
      <c r="HFP1" s="196"/>
      <c r="HFQ1" s="196"/>
      <c r="HFR1" s="196"/>
      <c r="HFS1" s="196"/>
      <c r="HFT1" s="196"/>
      <c r="HFU1" s="195" t="s">
        <v>246</v>
      </c>
      <c r="HFV1" s="196"/>
      <c r="HFW1" s="196"/>
      <c r="HFX1" s="196"/>
      <c r="HFY1" s="196"/>
      <c r="HFZ1" s="196"/>
      <c r="HGA1" s="196"/>
      <c r="HGB1" s="196"/>
      <c r="HGC1" s="195" t="s">
        <v>246</v>
      </c>
      <c r="HGD1" s="196"/>
      <c r="HGE1" s="196"/>
      <c r="HGF1" s="196"/>
      <c r="HGG1" s="196"/>
      <c r="HGH1" s="196"/>
      <c r="HGI1" s="196"/>
      <c r="HGJ1" s="196"/>
      <c r="HGK1" s="195" t="s">
        <v>246</v>
      </c>
      <c r="HGL1" s="196"/>
      <c r="HGM1" s="196"/>
      <c r="HGN1" s="196"/>
      <c r="HGO1" s="196"/>
      <c r="HGP1" s="196"/>
      <c r="HGQ1" s="196"/>
      <c r="HGR1" s="196"/>
      <c r="HGS1" s="195" t="s">
        <v>246</v>
      </c>
      <c r="HGT1" s="196"/>
      <c r="HGU1" s="196"/>
      <c r="HGV1" s="196"/>
      <c r="HGW1" s="196"/>
      <c r="HGX1" s="196"/>
      <c r="HGY1" s="196"/>
      <c r="HGZ1" s="196"/>
      <c r="HHA1" s="195" t="s">
        <v>246</v>
      </c>
      <c r="HHB1" s="196"/>
      <c r="HHC1" s="196"/>
      <c r="HHD1" s="196"/>
      <c r="HHE1" s="196"/>
      <c r="HHF1" s="196"/>
      <c r="HHG1" s="196"/>
      <c r="HHH1" s="196"/>
      <c r="HHI1" s="195" t="s">
        <v>246</v>
      </c>
      <c r="HHJ1" s="196"/>
      <c r="HHK1" s="196"/>
      <c r="HHL1" s="196"/>
      <c r="HHM1" s="196"/>
      <c r="HHN1" s="196"/>
      <c r="HHO1" s="196"/>
      <c r="HHP1" s="196"/>
      <c r="HHQ1" s="195" t="s">
        <v>246</v>
      </c>
      <c r="HHR1" s="196"/>
      <c r="HHS1" s="196"/>
      <c r="HHT1" s="196"/>
      <c r="HHU1" s="196"/>
      <c r="HHV1" s="196"/>
      <c r="HHW1" s="196"/>
      <c r="HHX1" s="196"/>
      <c r="HHY1" s="195" t="s">
        <v>246</v>
      </c>
      <c r="HHZ1" s="196"/>
      <c r="HIA1" s="196"/>
      <c r="HIB1" s="196"/>
      <c r="HIC1" s="196"/>
      <c r="HID1" s="196"/>
      <c r="HIE1" s="196"/>
      <c r="HIF1" s="196"/>
      <c r="HIG1" s="195" t="s">
        <v>246</v>
      </c>
      <c r="HIH1" s="196"/>
      <c r="HII1" s="196"/>
      <c r="HIJ1" s="196"/>
      <c r="HIK1" s="196"/>
      <c r="HIL1" s="196"/>
      <c r="HIM1" s="196"/>
      <c r="HIN1" s="196"/>
      <c r="HIO1" s="195" t="s">
        <v>246</v>
      </c>
      <c r="HIP1" s="196"/>
      <c r="HIQ1" s="196"/>
      <c r="HIR1" s="196"/>
      <c r="HIS1" s="196"/>
      <c r="HIT1" s="196"/>
      <c r="HIU1" s="196"/>
      <c r="HIV1" s="196"/>
      <c r="HIW1" s="195" t="s">
        <v>246</v>
      </c>
      <c r="HIX1" s="196"/>
      <c r="HIY1" s="196"/>
      <c r="HIZ1" s="196"/>
      <c r="HJA1" s="196"/>
      <c r="HJB1" s="196"/>
      <c r="HJC1" s="196"/>
      <c r="HJD1" s="196"/>
      <c r="HJE1" s="195" t="s">
        <v>246</v>
      </c>
      <c r="HJF1" s="196"/>
      <c r="HJG1" s="196"/>
      <c r="HJH1" s="196"/>
      <c r="HJI1" s="196"/>
      <c r="HJJ1" s="196"/>
      <c r="HJK1" s="196"/>
      <c r="HJL1" s="196"/>
      <c r="HJM1" s="195" t="s">
        <v>246</v>
      </c>
      <c r="HJN1" s="196"/>
      <c r="HJO1" s="196"/>
      <c r="HJP1" s="196"/>
      <c r="HJQ1" s="196"/>
      <c r="HJR1" s="196"/>
      <c r="HJS1" s="196"/>
      <c r="HJT1" s="196"/>
      <c r="HJU1" s="195" t="s">
        <v>246</v>
      </c>
      <c r="HJV1" s="196"/>
      <c r="HJW1" s="196"/>
      <c r="HJX1" s="196"/>
      <c r="HJY1" s="196"/>
      <c r="HJZ1" s="196"/>
      <c r="HKA1" s="196"/>
      <c r="HKB1" s="196"/>
      <c r="HKC1" s="195" t="s">
        <v>246</v>
      </c>
      <c r="HKD1" s="196"/>
      <c r="HKE1" s="196"/>
      <c r="HKF1" s="196"/>
      <c r="HKG1" s="196"/>
      <c r="HKH1" s="196"/>
      <c r="HKI1" s="196"/>
      <c r="HKJ1" s="196"/>
      <c r="HKK1" s="195" t="s">
        <v>246</v>
      </c>
      <c r="HKL1" s="196"/>
      <c r="HKM1" s="196"/>
      <c r="HKN1" s="196"/>
      <c r="HKO1" s="196"/>
      <c r="HKP1" s="196"/>
      <c r="HKQ1" s="196"/>
      <c r="HKR1" s="196"/>
      <c r="HKS1" s="195" t="s">
        <v>246</v>
      </c>
      <c r="HKT1" s="196"/>
      <c r="HKU1" s="196"/>
      <c r="HKV1" s="196"/>
      <c r="HKW1" s="196"/>
      <c r="HKX1" s="196"/>
      <c r="HKY1" s="196"/>
      <c r="HKZ1" s="196"/>
      <c r="HLA1" s="195" t="s">
        <v>246</v>
      </c>
      <c r="HLB1" s="196"/>
      <c r="HLC1" s="196"/>
      <c r="HLD1" s="196"/>
      <c r="HLE1" s="196"/>
      <c r="HLF1" s="196"/>
      <c r="HLG1" s="196"/>
      <c r="HLH1" s="196"/>
      <c r="HLI1" s="195" t="s">
        <v>246</v>
      </c>
      <c r="HLJ1" s="196"/>
      <c r="HLK1" s="196"/>
      <c r="HLL1" s="196"/>
      <c r="HLM1" s="196"/>
      <c r="HLN1" s="196"/>
      <c r="HLO1" s="196"/>
      <c r="HLP1" s="196"/>
      <c r="HLQ1" s="195" t="s">
        <v>246</v>
      </c>
      <c r="HLR1" s="196"/>
      <c r="HLS1" s="196"/>
      <c r="HLT1" s="196"/>
      <c r="HLU1" s="196"/>
      <c r="HLV1" s="196"/>
      <c r="HLW1" s="196"/>
      <c r="HLX1" s="196"/>
      <c r="HLY1" s="195" t="s">
        <v>246</v>
      </c>
      <c r="HLZ1" s="196"/>
      <c r="HMA1" s="196"/>
      <c r="HMB1" s="196"/>
      <c r="HMC1" s="196"/>
      <c r="HMD1" s="196"/>
      <c r="HME1" s="196"/>
      <c r="HMF1" s="196"/>
      <c r="HMG1" s="195" t="s">
        <v>246</v>
      </c>
      <c r="HMH1" s="196"/>
      <c r="HMI1" s="196"/>
      <c r="HMJ1" s="196"/>
      <c r="HMK1" s="196"/>
      <c r="HML1" s="196"/>
      <c r="HMM1" s="196"/>
      <c r="HMN1" s="196"/>
      <c r="HMO1" s="195" t="s">
        <v>246</v>
      </c>
      <c r="HMP1" s="196"/>
      <c r="HMQ1" s="196"/>
      <c r="HMR1" s="196"/>
      <c r="HMS1" s="196"/>
      <c r="HMT1" s="196"/>
      <c r="HMU1" s="196"/>
      <c r="HMV1" s="196"/>
      <c r="HMW1" s="195" t="s">
        <v>246</v>
      </c>
      <c r="HMX1" s="196"/>
      <c r="HMY1" s="196"/>
      <c r="HMZ1" s="196"/>
      <c r="HNA1" s="196"/>
      <c r="HNB1" s="196"/>
      <c r="HNC1" s="196"/>
      <c r="HND1" s="196"/>
      <c r="HNE1" s="195" t="s">
        <v>246</v>
      </c>
      <c r="HNF1" s="196"/>
      <c r="HNG1" s="196"/>
      <c r="HNH1" s="196"/>
      <c r="HNI1" s="196"/>
      <c r="HNJ1" s="196"/>
      <c r="HNK1" s="196"/>
      <c r="HNL1" s="196"/>
      <c r="HNM1" s="195" t="s">
        <v>246</v>
      </c>
      <c r="HNN1" s="196"/>
      <c r="HNO1" s="196"/>
      <c r="HNP1" s="196"/>
      <c r="HNQ1" s="196"/>
      <c r="HNR1" s="196"/>
      <c r="HNS1" s="196"/>
      <c r="HNT1" s="196"/>
      <c r="HNU1" s="195" t="s">
        <v>246</v>
      </c>
      <c r="HNV1" s="196"/>
      <c r="HNW1" s="196"/>
      <c r="HNX1" s="196"/>
      <c r="HNY1" s="196"/>
      <c r="HNZ1" s="196"/>
      <c r="HOA1" s="196"/>
      <c r="HOB1" s="196"/>
      <c r="HOC1" s="195" t="s">
        <v>246</v>
      </c>
      <c r="HOD1" s="196"/>
      <c r="HOE1" s="196"/>
      <c r="HOF1" s="196"/>
      <c r="HOG1" s="196"/>
      <c r="HOH1" s="196"/>
      <c r="HOI1" s="196"/>
      <c r="HOJ1" s="196"/>
      <c r="HOK1" s="195" t="s">
        <v>246</v>
      </c>
      <c r="HOL1" s="196"/>
      <c r="HOM1" s="196"/>
      <c r="HON1" s="196"/>
      <c r="HOO1" s="196"/>
      <c r="HOP1" s="196"/>
      <c r="HOQ1" s="196"/>
      <c r="HOR1" s="196"/>
      <c r="HOS1" s="195" t="s">
        <v>246</v>
      </c>
      <c r="HOT1" s="196"/>
      <c r="HOU1" s="196"/>
      <c r="HOV1" s="196"/>
      <c r="HOW1" s="196"/>
      <c r="HOX1" s="196"/>
      <c r="HOY1" s="196"/>
      <c r="HOZ1" s="196"/>
      <c r="HPA1" s="195" t="s">
        <v>246</v>
      </c>
      <c r="HPB1" s="196"/>
      <c r="HPC1" s="196"/>
      <c r="HPD1" s="196"/>
      <c r="HPE1" s="196"/>
      <c r="HPF1" s="196"/>
      <c r="HPG1" s="196"/>
      <c r="HPH1" s="196"/>
      <c r="HPI1" s="195" t="s">
        <v>246</v>
      </c>
      <c r="HPJ1" s="196"/>
      <c r="HPK1" s="196"/>
      <c r="HPL1" s="196"/>
      <c r="HPM1" s="196"/>
      <c r="HPN1" s="196"/>
      <c r="HPO1" s="196"/>
      <c r="HPP1" s="196"/>
      <c r="HPQ1" s="195" t="s">
        <v>246</v>
      </c>
      <c r="HPR1" s="196"/>
      <c r="HPS1" s="196"/>
      <c r="HPT1" s="196"/>
      <c r="HPU1" s="196"/>
      <c r="HPV1" s="196"/>
      <c r="HPW1" s="196"/>
      <c r="HPX1" s="196"/>
      <c r="HPY1" s="195" t="s">
        <v>246</v>
      </c>
      <c r="HPZ1" s="196"/>
      <c r="HQA1" s="196"/>
      <c r="HQB1" s="196"/>
      <c r="HQC1" s="196"/>
      <c r="HQD1" s="196"/>
      <c r="HQE1" s="196"/>
      <c r="HQF1" s="196"/>
      <c r="HQG1" s="195" t="s">
        <v>246</v>
      </c>
      <c r="HQH1" s="196"/>
      <c r="HQI1" s="196"/>
      <c r="HQJ1" s="196"/>
      <c r="HQK1" s="196"/>
      <c r="HQL1" s="196"/>
      <c r="HQM1" s="196"/>
      <c r="HQN1" s="196"/>
      <c r="HQO1" s="195" t="s">
        <v>246</v>
      </c>
      <c r="HQP1" s="196"/>
      <c r="HQQ1" s="196"/>
      <c r="HQR1" s="196"/>
      <c r="HQS1" s="196"/>
      <c r="HQT1" s="196"/>
      <c r="HQU1" s="196"/>
      <c r="HQV1" s="196"/>
      <c r="HQW1" s="195" t="s">
        <v>246</v>
      </c>
      <c r="HQX1" s="196"/>
      <c r="HQY1" s="196"/>
      <c r="HQZ1" s="196"/>
      <c r="HRA1" s="196"/>
      <c r="HRB1" s="196"/>
      <c r="HRC1" s="196"/>
      <c r="HRD1" s="196"/>
      <c r="HRE1" s="195" t="s">
        <v>246</v>
      </c>
      <c r="HRF1" s="196"/>
      <c r="HRG1" s="196"/>
      <c r="HRH1" s="196"/>
      <c r="HRI1" s="196"/>
      <c r="HRJ1" s="196"/>
      <c r="HRK1" s="196"/>
      <c r="HRL1" s="196"/>
      <c r="HRM1" s="195" t="s">
        <v>246</v>
      </c>
      <c r="HRN1" s="196"/>
      <c r="HRO1" s="196"/>
      <c r="HRP1" s="196"/>
      <c r="HRQ1" s="196"/>
      <c r="HRR1" s="196"/>
      <c r="HRS1" s="196"/>
      <c r="HRT1" s="196"/>
      <c r="HRU1" s="195" t="s">
        <v>246</v>
      </c>
      <c r="HRV1" s="196"/>
      <c r="HRW1" s="196"/>
      <c r="HRX1" s="196"/>
      <c r="HRY1" s="196"/>
      <c r="HRZ1" s="196"/>
      <c r="HSA1" s="196"/>
      <c r="HSB1" s="196"/>
      <c r="HSC1" s="195" t="s">
        <v>246</v>
      </c>
      <c r="HSD1" s="196"/>
      <c r="HSE1" s="196"/>
      <c r="HSF1" s="196"/>
      <c r="HSG1" s="196"/>
      <c r="HSH1" s="196"/>
      <c r="HSI1" s="196"/>
      <c r="HSJ1" s="196"/>
      <c r="HSK1" s="195" t="s">
        <v>246</v>
      </c>
      <c r="HSL1" s="196"/>
      <c r="HSM1" s="196"/>
      <c r="HSN1" s="196"/>
      <c r="HSO1" s="196"/>
      <c r="HSP1" s="196"/>
      <c r="HSQ1" s="196"/>
      <c r="HSR1" s="196"/>
      <c r="HSS1" s="195" t="s">
        <v>246</v>
      </c>
      <c r="HST1" s="196"/>
      <c r="HSU1" s="196"/>
      <c r="HSV1" s="196"/>
      <c r="HSW1" s="196"/>
      <c r="HSX1" s="196"/>
      <c r="HSY1" s="196"/>
      <c r="HSZ1" s="196"/>
      <c r="HTA1" s="195" t="s">
        <v>246</v>
      </c>
      <c r="HTB1" s="196"/>
      <c r="HTC1" s="196"/>
      <c r="HTD1" s="196"/>
      <c r="HTE1" s="196"/>
      <c r="HTF1" s="196"/>
      <c r="HTG1" s="196"/>
      <c r="HTH1" s="196"/>
      <c r="HTI1" s="195" t="s">
        <v>246</v>
      </c>
      <c r="HTJ1" s="196"/>
      <c r="HTK1" s="196"/>
      <c r="HTL1" s="196"/>
      <c r="HTM1" s="196"/>
      <c r="HTN1" s="196"/>
      <c r="HTO1" s="196"/>
      <c r="HTP1" s="196"/>
      <c r="HTQ1" s="195" t="s">
        <v>246</v>
      </c>
      <c r="HTR1" s="196"/>
      <c r="HTS1" s="196"/>
      <c r="HTT1" s="196"/>
      <c r="HTU1" s="196"/>
      <c r="HTV1" s="196"/>
      <c r="HTW1" s="196"/>
      <c r="HTX1" s="196"/>
      <c r="HTY1" s="195" t="s">
        <v>246</v>
      </c>
      <c r="HTZ1" s="196"/>
      <c r="HUA1" s="196"/>
      <c r="HUB1" s="196"/>
      <c r="HUC1" s="196"/>
      <c r="HUD1" s="196"/>
      <c r="HUE1" s="196"/>
      <c r="HUF1" s="196"/>
      <c r="HUG1" s="195" t="s">
        <v>246</v>
      </c>
      <c r="HUH1" s="196"/>
      <c r="HUI1" s="196"/>
      <c r="HUJ1" s="196"/>
      <c r="HUK1" s="196"/>
      <c r="HUL1" s="196"/>
      <c r="HUM1" s="196"/>
      <c r="HUN1" s="196"/>
      <c r="HUO1" s="195" t="s">
        <v>246</v>
      </c>
      <c r="HUP1" s="196"/>
      <c r="HUQ1" s="196"/>
      <c r="HUR1" s="196"/>
      <c r="HUS1" s="196"/>
      <c r="HUT1" s="196"/>
      <c r="HUU1" s="196"/>
      <c r="HUV1" s="196"/>
      <c r="HUW1" s="195" t="s">
        <v>246</v>
      </c>
      <c r="HUX1" s="196"/>
      <c r="HUY1" s="196"/>
      <c r="HUZ1" s="196"/>
      <c r="HVA1" s="196"/>
      <c r="HVB1" s="196"/>
      <c r="HVC1" s="196"/>
      <c r="HVD1" s="196"/>
      <c r="HVE1" s="195" t="s">
        <v>246</v>
      </c>
      <c r="HVF1" s="196"/>
      <c r="HVG1" s="196"/>
      <c r="HVH1" s="196"/>
      <c r="HVI1" s="196"/>
      <c r="HVJ1" s="196"/>
      <c r="HVK1" s="196"/>
      <c r="HVL1" s="196"/>
      <c r="HVM1" s="195" t="s">
        <v>246</v>
      </c>
      <c r="HVN1" s="196"/>
      <c r="HVO1" s="196"/>
      <c r="HVP1" s="196"/>
      <c r="HVQ1" s="196"/>
      <c r="HVR1" s="196"/>
      <c r="HVS1" s="196"/>
      <c r="HVT1" s="196"/>
      <c r="HVU1" s="195" t="s">
        <v>246</v>
      </c>
      <c r="HVV1" s="196"/>
      <c r="HVW1" s="196"/>
      <c r="HVX1" s="196"/>
      <c r="HVY1" s="196"/>
      <c r="HVZ1" s="196"/>
      <c r="HWA1" s="196"/>
      <c r="HWB1" s="196"/>
      <c r="HWC1" s="195" t="s">
        <v>246</v>
      </c>
      <c r="HWD1" s="196"/>
      <c r="HWE1" s="196"/>
      <c r="HWF1" s="196"/>
      <c r="HWG1" s="196"/>
      <c r="HWH1" s="196"/>
      <c r="HWI1" s="196"/>
      <c r="HWJ1" s="196"/>
      <c r="HWK1" s="195" t="s">
        <v>246</v>
      </c>
      <c r="HWL1" s="196"/>
      <c r="HWM1" s="196"/>
      <c r="HWN1" s="196"/>
      <c r="HWO1" s="196"/>
      <c r="HWP1" s="196"/>
      <c r="HWQ1" s="196"/>
      <c r="HWR1" s="196"/>
      <c r="HWS1" s="195" t="s">
        <v>246</v>
      </c>
      <c r="HWT1" s="196"/>
      <c r="HWU1" s="196"/>
      <c r="HWV1" s="196"/>
      <c r="HWW1" s="196"/>
      <c r="HWX1" s="196"/>
      <c r="HWY1" s="196"/>
      <c r="HWZ1" s="196"/>
      <c r="HXA1" s="195" t="s">
        <v>246</v>
      </c>
      <c r="HXB1" s="196"/>
      <c r="HXC1" s="196"/>
      <c r="HXD1" s="196"/>
      <c r="HXE1" s="196"/>
      <c r="HXF1" s="196"/>
      <c r="HXG1" s="196"/>
      <c r="HXH1" s="196"/>
      <c r="HXI1" s="195" t="s">
        <v>246</v>
      </c>
      <c r="HXJ1" s="196"/>
      <c r="HXK1" s="196"/>
      <c r="HXL1" s="196"/>
      <c r="HXM1" s="196"/>
      <c r="HXN1" s="196"/>
      <c r="HXO1" s="196"/>
      <c r="HXP1" s="196"/>
      <c r="HXQ1" s="195" t="s">
        <v>246</v>
      </c>
      <c r="HXR1" s="196"/>
      <c r="HXS1" s="196"/>
      <c r="HXT1" s="196"/>
      <c r="HXU1" s="196"/>
      <c r="HXV1" s="196"/>
      <c r="HXW1" s="196"/>
      <c r="HXX1" s="196"/>
      <c r="HXY1" s="195" t="s">
        <v>246</v>
      </c>
      <c r="HXZ1" s="196"/>
      <c r="HYA1" s="196"/>
      <c r="HYB1" s="196"/>
      <c r="HYC1" s="196"/>
      <c r="HYD1" s="196"/>
      <c r="HYE1" s="196"/>
      <c r="HYF1" s="196"/>
      <c r="HYG1" s="195" t="s">
        <v>246</v>
      </c>
      <c r="HYH1" s="196"/>
      <c r="HYI1" s="196"/>
      <c r="HYJ1" s="196"/>
      <c r="HYK1" s="196"/>
      <c r="HYL1" s="196"/>
      <c r="HYM1" s="196"/>
      <c r="HYN1" s="196"/>
      <c r="HYO1" s="195" t="s">
        <v>246</v>
      </c>
      <c r="HYP1" s="196"/>
      <c r="HYQ1" s="196"/>
      <c r="HYR1" s="196"/>
      <c r="HYS1" s="196"/>
      <c r="HYT1" s="196"/>
      <c r="HYU1" s="196"/>
      <c r="HYV1" s="196"/>
      <c r="HYW1" s="195" t="s">
        <v>246</v>
      </c>
      <c r="HYX1" s="196"/>
      <c r="HYY1" s="196"/>
      <c r="HYZ1" s="196"/>
      <c r="HZA1" s="196"/>
      <c r="HZB1" s="196"/>
      <c r="HZC1" s="196"/>
      <c r="HZD1" s="196"/>
      <c r="HZE1" s="195" t="s">
        <v>246</v>
      </c>
      <c r="HZF1" s="196"/>
      <c r="HZG1" s="196"/>
      <c r="HZH1" s="196"/>
      <c r="HZI1" s="196"/>
      <c r="HZJ1" s="196"/>
      <c r="HZK1" s="196"/>
      <c r="HZL1" s="196"/>
      <c r="HZM1" s="195" t="s">
        <v>246</v>
      </c>
      <c r="HZN1" s="196"/>
      <c r="HZO1" s="196"/>
      <c r="HZP1" s="196"/>
      <c r="HZQ1" s="196"/>
      <c r="HZR1" s="196"/>
      <c r="HZS1" s="196"/>
      <c r="HZT1" s="196"/>
      <c r="HZU1" s="195" t="s">
        <v>246</v>
      </c>
      <c r="HZV1" s="196"/>
      <c r="HZW1" s="196"/>
      <c r="HZX1" s="196"/>
      <c r="HZY1" s="196"/>
      <c r="HZZ1" s="196"/>
      <c r="IAA1" s="196"/>
      <c r="IAB1" s="196"/>
      <c r="IAC1" s="195" t="s">
        <v>246</v>
      </c>
      <c r="IAD1" s="196"/>
      <c r="IAE1" s="196"/>
      <c r="IAF1" s="196"/>
      <c r="IAG1" s="196"/>
      <c r="IAH1" s="196"/>
      <c r="IAI1" s="196"/>
      <c r="IAJ1" s="196"/>
      <c r="IAK1" s="195" t="s">
        <v>246</v>
      </c>
      <c r="IAL1" s="196"/>
      <c r="IAM1" s="196"/>
      <c r="IAN1" s="196"/>
      <c r="IAO1" s="196"/>
      <c r="IAP1" s="196"/>
      <c r="IAQ1" s="196"/>
      <c r="IAR1" s="196"/>
      <c r="IAS1" s="195" t="s">
        <v>246</v>
      </c>
      <c r="IAT1" s="196"/>
      <c r="IAU1" s="196"/>
      <c r="IAV1" s="196"/>
      <c r="IAW1" s="196"/>
      <c r="IAX1" s="196"/>
      <c r="IAY1" s="196"/>
      <c r="IAZ1" s="196"/>
      <c r="IBA1" s="195" t="s">
        <v>246</v>
      </c>
      <c r="IBB1" s="196"/>
      <c r="IBC1" s="196"/>
      <c r="IBD1" s="196"/>
      <c r="IBE1" s="196"/>
      <c r="IBF1" s="196"/>
      <c r="IBG1" s="196"/>
      <c r="IBH1" s="196"/>
      <c r="IBI1" s="195" t="s">
        <v>246</v>
      </c>
      <c r="IBJ1" s="196"/>
      <c r="IBK1" s="196"/>
      <c r="IBL1" s="196"/>
      <c r="IBM1" s="196"/>
      <c r="IBN1" s="196"/>
      <c r="IBO1" s="196"/>
      <c r="IBP1" s="196"/>
      <c r="IBQ1" s="195" t="s">
        <v>246</v>
      </c>
      <c r="IBR1" s="196"/>
      <c r="IBS1" s="196"/>
      <c r="IBT1" s="196"/>
      <c r="IBU1" s="196"/>
      <c r="IBV1" s="196"/>
      <c r="IBW1" s="196"/>
      <c r="IBX1" s="196"/>
      <c r="IBY1" s="195" t="s">
        <v>246</v>
      </c>
      <c r="IBZ1" s="196"/>
      <c r="ICA1" s="196"/>
      <c r="ICB1" s="196"/>
      <c r="ICC1" s="196"/>
      <c r="ICD1" s="196"/>
      <c r="ICE1" s="196"/>
      <c r="ICF1" s="196"/>
      <c r="ICG1" s="195" t="s">
        <v>246</v>
      </c>
      <c r="ICH1" s="196"/>
      <c r="ICI1" s="196"/>
      <c r="ICJ1" s="196"/>
      <c r="ICK1" s="196"/>
      <c r="ICL1" s="196"/>
      <c r="ICM1" s="196"/>
      <c r="ICN1" s="196"/>
      <c r="ICO1" s="195" t="s">
        <v>246</v>
      </c>
      <c r="ICP1" s="196"/>
      <c r="ICQ1" s="196"/>
      <c r="ICR1" s="196"/>
      <c r="ICS1" s="196"/>
      <c r="ICT1" s="196"/>
      <c r="ICU1" s="196"/>
      <c r="ICV1" s="196"/>
      <c r="ICW1" s="195" t="s">
        <v>246</v>
      </c>
      <c r="ICX1" s="196"/>
      <c r="ICY1" s="196"/>
      <c r="ICZ1" s="196"/>
      <c r="IDA1" s="196"/>
      <c r="IDB1" s="196"/>
      <c r="IDC1" s="196"/>
      <c r="IDD1" s="196"/>
      <c r="IDE1" s="195" t="s">
        <v>246</v>
      </c>
      <c r="IDF1" s="196"/>
      <c r="IDG1" s="196"/>
      <c r="IDH1" s="196"/>
      <c r="IDI1" s="196"/>
      <c r="IDJ1" s="196"/>
      <c r="IDK1" s="196"/>
      <c r="IDL1" s="196"/>
      <c r="IDM1" s="195" t="s">
        <v>246</v>
      </c>
      <c r="IDN1" s="196"/>
      <c r="IDO1" s="196"/>
      <c r="IDP1" s="196"/>
      <c r="IDQ1" s="196"/>
      <c r="IDR1" s="196"/>
      <c r="IDS1" s="196"/>
      <c r="IDT1" s="196"/>
      <c r="IDU1" s="195" t="s">
        <v>246</v>
      </c>
      <c r="IDV1" s="196"/>
      <c r="IDW1" s="196"/>
      <c r="IDX1" s="196"/>
      <c r="IDY1" s="196"/>
      <c r="IDZ1" s="196"/>
      <c r="IEA1" s="196"/>
      <c r="IEB1" s="196"/>
      <c r="IEC1" s="195" t="s">
        <v>246</v>
      </c>
      <c r="IED1" s="196"/>
      <c r="IEE1" s="196"/>
      <c r="IEF1" s="196"/>
      <c r="IEG1" s="196"/>
      <c r="IEH1" s="196"/>
      <c r="IEI1" s="196"/>
      <c r="IEJ1" s="196"/>
      <c r="IEK1" s="195" t="s">
        <v>246</v>
      </c>
      <c r="IEL1" s="196"/>
      <c r="IEM1" s="196"/>
      <c r="IEN1" s="196"/>
      <c r="IEO1" s="196"/>
      <c r="IEP1" s="196"/>
      <c r="IEQ1" s="196"/>
      <c r="IER1" s="196"/>
      <c r="IES1" s="195" t="s">
        <v>246</v>
      </c>
      <c r="IET1" s="196"/>
      <c r="IEU1" s="196"/>
      <c r="IEV1" s="196"/>
      <c r="IEW1" s="196"/>
      <c r="IEX1" s="196"/>
      <c r="IEY1" s="196"/>
      <c r="IEZ1" s="196"/>
      <c r="IFA1" s="195" t="s">
        <v>246</v>
      </c>
      <c r="IFB1" s="196"/>
      <c r="IFC1" s="196"/>
      <c r="IFD1" s="196"/>
      <c r="IFE1" s="196"/>
      <c r="IFF1" s="196"/>
      <c r="IFG1" s="196"/>
      <c r="IFH1" s="196"/>
      <c r="IFI1" s="195" t="s">
        <v>246</v>
      </c>
      <c r="IFJ1" s="196"/>
      <c r="IFK1" s="196"/>
      <c r="IFL1" s="196"/>
      <c r="IFM1" s="196"/>
      <c r="IFN1" s="196"/>
      <c r="IFO1" s="196"/>
      <c r="IFP1" s="196"/>
      <c r="IFQ1" s="195" t="s">
        <v>246</v>
      </c>
      <c r="IFR1" s="196"/>
      <c r="IFS1" s="196"/>
      <c r="IFT1" s="196"/>
      <c r="IFU1" s="196"/>
      <c r="IFV1" s="196"/>
      <c r="IFW1" s="196"/>
      <c r="IFX1" s="196"/>
      <c r="IFY1" s="195" t="s">
        <v>246</v>
      </c>
      <c r="IFZ1" s="196"/>
      <c r="IGA1" s="196"/>
      <c r="IGB1" s="196"/>
      <c r="IGC1" s="196"/>
      <c r="IGD1" s="196"/>
      <c r="IGE1" s="196"/>
      <c r="IGF1" s="196"/>
      <c r="IGG1" s="195" t="s">
        <v>246</v>
      </c>
      <c r="IGH1" s="196"/>
      <c r="IGI1" s="196"/>
      <c r="IGJ1" s="196"/>
      <c r="IGK1" s="196"/>
      <c r="IGL1" s="196"/>
      <c r="IGM1" s="196"/>
      <c r="IGN1" s="196"/>
      <c r="IGO1" s="195" t="s">
        <v>246</v>
      </c>
      <c r="IGP1" s="196"/>
      <c r="IGQ1" s="196"/>
      <c r="IGR1" s="196"/>
      <c r="IGS1" s="196"/>
      <c r="IGT1" s="196"/>
      <c r="IGU1" s="196"/>
      <c r="IGV1" s="196"/>
      <c r="IGW1" s="195" t="s">
        <v>246</v>
      </c>
      <c r="IGX1" s="196"/>
      <c r="IGY1" s="196"/>
      <c r="IGZ1" s="196"/>
      <c r="IHA1" s="196"/>
      <c r="IHB1" s="196"/>
      <c r="IHC1" s="196"/>
      <c r="IHD1" s="196"/>
      <c r="IHE1" s="195" t="s">
        <v>246</v>
      </c>
      <c r="IHF1" s="196"/>
      <c r="IHG1" s="196"/>
      <c r="IHH1" s="196"/>
      <c r="IHI1" s="196"/>
      <c r="IHJ1" s="196"/>
      <c r="IHK1" s="196"/>
      <c r="IHL1" s="196"/>
      <c r="IHM1" s="195" t="s">
        <v>246</v>
      </c>
      <c r="IHN1" s="196"/>
      <c r="IHO1" s="196"/>
      <c r="IHP1" s="196"/>
      <c r="IHQ1" s="196"/>
      <c r="IHR1" s="196"/>
      <c r="IHS1" s="196"/>
      <c r="IHT1" s="196"/>
      <c r="IHU1" s="195" t="s">
        <v>246</v>
      </c>
      <c r="IHV1" s="196"/>
      <c r="IHW1" s="196"/>
      <c r="IHX1" s="196"/>
      <c r="IHY1" s="196"/>
      <c r="IHZ1" s="196"/>
      <c r="IIA1" s="196"/>
      <c r="IIB1" s="196"/>
      <c r="IIC1" s="195" t="s">
        <v>246</v>
      </c>
      <c r="IID1" s="196"/>
      <c r="IIE1" s="196"/>
      <c r="IIF1" s="196"/>
      <c r="IIG1" s="196"/>
      <c r="IIH1" s="196"/>
      <c r="III1" s="196"/>
      <c r="IIJ1" s="196"/>
      <c r="IIK1" s="195" t="s">
        <v>246</v>
      </c>
      <c r="IIL1" s="196"/>
      <c r="IIM1" s="196"/>
      <c r="IIN1" s="196"/>
      <c r="IIO1" s="196"/>
      <c r="IIP1" s="196"/>
      <c r="IIQ1" s="196"/>
      <c r="IIR1" s="196"/>
      <c r="IIS1" s="195" t="s">
        <v>246</v>
      </c>
      <c r="IIT1" s="196"/>
      <c r="IIU1" s="196"/>
      <c r="IIV1" s="196"/>
      <c r="IIW1" s="196"/>
      <c r="IIX1" s="196"/>
      <c r="IIY1" s="196"/>
      <c r="IIZ1" s="196"/>
      <c r="IJA1" s="195" t="s">
        <v>246</v>
      </c>
      <c r="IJB1" s="196"/>
      <c r="IJC1" s="196"/>
      <c r="IJD1" s="196"/>
      <c r="IJE1" s="196"/>
      <c r="IJF1" s="196"/>
      <c r="IJG1" s="196"/>
      <c r="IJH1" s="196"/>
      <c r="IJI1" s="195" t="s">
        <v>246</v>
      </c>
      <c r="IJJ1" s="196"/>
      <c r="IJK1" s="196"/>
      <c r="IJL1" s="196"/>
      <c r="IJM1" s="196"/>
      <c r="IJN1" s="196"/>
      <c r="IJO1" s="196"/>
      <c r="IJP1" s="196"/>
      <c r="IJQ1" s="195" t="s">
        <v>246</v>
      </c>
      <c r="IJR1" s="196"/>
      <c r="IJS1" s="196"/>
      <c r="IJT1" s="196"/>
      <c r="IJU1" s="196"/>
      <c r="IJV1" s="196"/>
      <c r="IJW1" s="196"/>
      <c r="IJX1" s="196"/>
      <c r="IJY1" s="195" t="s">
        <v>246</v>
      </c>
      <c r="IJZ1" s="196"/>
      <c r="IKA1" s="196"/>
      <c r="IKB1" s="196"/>
      <c r="IKC1" s="196"/>
      <c r="IKD1" s="196"/>
      <c r="IKE1" s="196"/>
      <c r="IKF1" s="196"/>
      <c r="IKG1" s="195" t="s">
        <v>246</v>
      </c>
      <c r="IKH1" s="196"/>
      <c r="IKI1" s="196"/>
      <c r="IKJ1" s="196"/>
      <c r="IKK1" s="196"/>
      <c r="IKL1" s="196"/>
      <c r="IKM1" s="196"/>
      <c r="IKN1" s="196"/>
      <c r="IKO1" s="195" t="s">
        <v>246</v>
      </c>
      <c r="IKP1" s="196"/>
      <c r="IKQ1" s="196"/>
      <c r="IKR1" s="196"/>
      <c r="IKS1" s="196"/>
      <c r="IKT1" s="196"/>
      <c r="IKU1" s="196"/>
      <c r="IKV1" s="196"/>
      <c r="IKW1" s="195" t="s">
        <v>246</v>
      </c>
      <c r="IKX1" s="196"/>
      <c r="IKY1" s="196"/>
      <c r="IKZ1" s="196"/>
      <c r="ILA1" s="196"/>
      <c r="ILB1" s="196"/>
      <c r="ILC1" s="196"/>
      <c r="ILD1" s="196"/>
      <c r="ILE1" s="195" t="s">
        <v>246</v>
      </c>
      <c r="ILF1" s="196"/>
      <c r="ILG1" s="196"/>
      <c r="ILH1" s="196"/>
      <c r="ILI1" s="196"/>
      <c r="ILJ1" s="196"/>
      <c r="ILK1" s="196"/>
      <c r="ILL1" s="196"/>
      <c r="ILM1" s="195" t="s">
        <v>246</v>
      </c>
      <c r="ILN1" s="196"/>
      <c r="ILO1" s="196"/>
      <c r="ILP1" s="196"/>
      <c r="ILQ1" s="196"/>
      <c r="ILR1" s="196"/>
      <c r="ILS1" s="196"/>
      <c r="ILT1" s="196"/>
      <c r="ILU1" s="195" t="s">
        <v>246</v>
      </c>
      <c r="ILV1" s="196"/>
      <c r="ILW1" s="196"/>
      <c r="ILX1" s="196"/>
      <c r="ILY1" s="196"/>
      <c r="ILZ1" s="196"/>
      <c r="IMA1" s="196"/>
      <c r="IMB1" s="196"/>
      <c r="IMC1" s="195" t="s">
        <v>246</v>
      </c>
      <c r="IMD1" s="196"/>
      <c r="IME1" s="196"/>
      <c r="IMF1" s="196"/>
      <c r="IMG1" s="196"/>
      <c r="IMH1" s="196"/>
      <c r="IMI1" s="196"/>
      <c r="IMJ1" s="196"/>
      <c r="IMK1" s="195" t="s">
        <v>246</v>
      </c>
      <c r="IML1" s="196"/>
      <c r="IMM1" s="196"/>
      <c r="IMN1" s="196"/>
      <c r="IMO1" s="196"/>
      <c r="IMP1" s="196"/>
      <c r="IMQ1" s="196"/>
      <c r="IMR1" s="196"/>
      <c r="IMS1" s="195" t="s">
        <v>246</v>
      </c>
      <c r="IMT1" s="196"/>
      <c r="IMU1" s="196"/>
      <c r="IMV1" s="196"/>
      <c r="IMW1" s="196"/>
      <c r="IMX1" s="196"/>
      <c r="IMY1" s="196"/>
      <c r="IMZ1" s="196"/>
      <c r="INA1" s="195" t="s">
        <v>246</v>
      </c>
      <c r="INB1" s="196"/>
      <c r="INC1" s="196"/>
      <c r="IND1" s="196"/>
      <c r="INE1" s="196"/>
      <c r="INF1" s="196"/>
      <c r="ING1" s="196"/>
      <c r="INH1" s="196"/>
      <c r="INI1" s="195" t="s">
        <v>246</v>
      </c>
      <c r="INJ1" s="196"/>
      <c r="INK1" s="196"/>
      <c r="INL1" s="196"/>
      <c r="INM1" s="196"/>
      <c r="INN1" s="196"/>
      <c r="INO1" s="196"/>
      <c r="INP1" s="196"/>
      <c r="INQ1" s="195" t="s">
        <v>246</v>
      </c>
      <c r="INR1" s="196"/>
      <c r="INS1" s="196"/>
      <c r="INT1" s="196"/>
      <c r="INU1" s="196"/>
      <c r="INV1" s="196"/>
      <c r="INW1" s="196"/>
      <c r="INX1" s="196"/>
      <c r="INY1" s="195" t="s">
        <v>246</v>
      </c>
      <c r="INZ1" s="196"/>
      <c r="IOA1" s="196"/>
      <c r="IOB1" s="196"/>
      <c r="IOC1" s="196"/>
      <c r="IOD1" s="196"/>
      <c r="IOE1" s="196"/>
      <c r="IOF1" s="196"/>
      <c r="IOG1" s="195" t="s">
        <v>246</v>
      </c>
      <c r="IOH1" s="196"/>
      <c r="IOI1" s="196"/>
      <c r="IOJ1" s="196"/>
      <c r="IOK1" s="196"/>
      <c r="IOL1" s="196"/>
      <c r="IOM1" s="196"/>
      <c r="ION1" s="196"/>
      <c r="IOO1" s="195" t="s">
        <v>246</v>
      </c>
      <c r="IOP1" s="196"/>
      <c r="IOQ1" s="196"/>
      <c r="IOR1" s="196"/>
      <c r="IOS1" s="196"/>
      <c r="IOT1" s="196"/>
      <c r="IOU1" s="196"/>
      <c r="IOV1" s="196"/>
      <c r="IOW1" s="195" t="s">
        <v>246</v>
      </c>
      <c r="IOX1" s="196"/>
      <c r="IOY1" s="196"/>
      <c r="IOZ1" s="196"/>
      <c r="IPA1" s="196"/>
      <c r="IPB1" s="196"/>
      <c r="IPC1" s="196"/>
      <c r="IPD1" s="196"/>
      <c r="IPE1" s="195" t="s">
        <v>246</v>
      </c>
      <c r="IPF1" s="196"/>
      <c r="IPG1" s="196"/>
      <c r="IPH1" s="196"/>
      <c r="IPI1" s="196"/>
      <c r="IPJ1" s="196"/>
      <c r="IPK1" s="196"/>
      <c r="IPL1" s="196"/>
      <c r="IPM1" s="195" t="s">
        <v>246</v>
      </c>
      <c r="IPN1" s="196"/>
      <c r="IPO1" s="196"/>
      <c r="IPP1" s="196"/>
      <c r="IPQ1" s="196"/>
      <c r="IPR1" s="196"/>
      <c r="IPS1" s="196"/>
      <c r="IPT1" s="196"/>
      <c r="IPU1" s="195" t="s">
        <v>246</v>
      </c>
      <c r="IPV1" s="196"/>
      <c r="IPW1" s="196"/>
      <c r="IPX1" s="196"/>
      <c r="IPY1" s="196"/>
      <c r="IPZ1" s="196"/>
      <c r="IQA1" s="196"/>
      <c r="IQB1" s="196"/>
      <c r="IQC1" s="195" t="s">
        <v>246</v>
      </c>
      <c r="IQD1" s="196"/>
      <c r="IQE1" s="196"/>
      <c r="IQF1" s="196"/>
      <c r="IQG1" s="196"/>
      <c r="IQH1" s="196"/>
      <c r="IQI1" s="196"/>
      <c r="IQJ1" s="196"/>
      <c r="IQK1" s="195" t="s">
        <v>246</v>
      </c>
      <c r="IQL1" s="196"/>
      <c r="IQM1" s="196"/>
      <c r="IQN1" s="196"/>
      <c r="IQO1" s="196"/>
      <c r="IQP1" s="196"/>
      <c r="IQQ1" s="196"/>
      <c r="IQR1" s="196"/>
      <c r="IQS1" s="195" t="s">
        <v>246</v>
      </c>
      <c r="IQT1" s="196"/>
      <c r="IQU1" s="196"/>
      <c r="IQV1" s="196"/>
      <c r="IQW1" s="196"/>
      <c r="IQX1" s="196"/>
      <c r="IQY1" s="196"/>
      <c r="IQZ1" s="196"/>
      <c r="IRA1" s="195" t="s">
        <v>246</v>
      </c>
      <c r="IRB1" s="196"/>
      <c r="IRC1" s="196"/>
      <c r="IRD1" s="196"/>
      <c r="IRE1" s="196"/>
      <c r="IRF1" s="196"/>
      <c r="IRG1" s="196"/>
      <c r="IRH1" s="196"/>
      <c r="IRI1" s="195" t="s">
        <v>246</v>
      </c>
      <c r="IRJ1" s="196"/>
      <c r="IRK1" s="196"/>
      <c r="IRL1" s="196"/>
      <c r="IRM1" s="196"/>
      <c r="IRN1" s="196"/>
      <c r="IRO1" s="196"/>
      <c r="IRP1" s="196"/>
      <c r="IRQ1" s="195" t="s">
        <v>246</v>
      </c>
      <c r="IRR1" s="196"/>
      <c r="IRS1" s="196"/>
      <c r="IRT1" s="196"/>
      <c r="IRU1" s="196"/>
      <c r="IRV1" s="196"/>
      <c r="IRW1" s="196"/>
      <c r="IRX1" s="196"/>
      <c r="IRY1" s="195" t="s">
        <v>246</v>
      </c>
      <c r="IRZ1" s="196"/>
      <c r="ISA1" s="196"/>
      <c r="ISB1" s="196"/>
      <c r="ISC1" s="196"/>
      <c r="ISD1" s="196"/>
      <c r="ISE1" s="196"/>
      <c r="ISF1" s="196"/>
      <c r="ISG1" s="195" t="s">
        <v>246</v>
      </c>
      <c r="ISH1" s="196"/>
      <c r="ISI1" s="196"/>
      <c r="ISJ1" s="196"/>
      <c r="ISK1" s="196"/>
      <c r="ISL1" s="196"/>
      <c r="ISM1" s="196"/>
      <c r="ISN1" s="196"/>
      <c r="ISO1" s="195" t="s">
        <v>246</v>
      </c>
      <c r="ISP1" s="196"/>
      <c r="ISQ1" s="196"/>
      <c r="ISR1" s="196"/>
      <c r="ISS1" s="196"/>
      <c r="IST1" s="196"/>
      <c r="ISU1" s="196"/>
      <c r="ISV1" s="196"/>
      <c r="ISW1" s="195" t="s">
        <v>246</v>
      </c>
      <c r="ISX1" s="196"/>
      <c r="ISY1" s="196"/>
      <c r="ISZ1" s="196"/>
      <c r="ITA1" s="196"/>
      <c r="ITB1" s="196"/>
      <c r="ITC1" s="196"/>
      <c r="ITD1" s="196"/>
      <c r="ITE1" s="195" t="s">
        <v>246</v>
      </c>
      <c r="ITF1" s="196"/>
      <c r="ITG1" s="196"/>
      <c r="ITH1" s="196"/>
      <c r="ITI1" s="196"/>
      <c r="ITJ1" s="196"/>
      <c r="ITK1" s="196"/>
      <c r="ITL1" s="196"/>
      <c r="ITM1" s="195" t="s">
        <v>246</v>
      </c>
      <c r="ITN1" s="196"/>
      <c r="ITO1" s="196"/>
      <c r="ITP1" s="196"/>
      <c r="ITQ1" s="196"/>
      <c r="ITR1" s="196"/>
      <c r="ITS1" s="196"/>
      <c r="ITT1" s="196"/>
      <c r="ITU1" s="195" t="s">
        <v>246</v>
      </c>
      <c r="ITV1" s="196"/>
      <c r="ITW1" s="196"/>
      <c r="ITX1" s="196"/>
      <c r="ITY1" s="196"/>
      <c r="ITZ1" s="196"/>
      <c r="IUA1" s="196"/>
      <c r="IUB1" s="196"/>
      <c r="IUC1" s="195" t="s">
        <v>246</v>
      </c>
      <c r="IUD1" s="196"/>
      <c r="IUE1" s="196"/>
      <c r="IUF1" s="196"/>
      <c r="IUG1" s="196"/>
      <c r="IUH1" s="196"/>
      <c r="IUI1" s="196"/>
      <c r="IUJ1" s="196"/>
      <c r="IUK1" s="195" t="s">
        <v>246</v>
      </c>
      <c r="IUL1" s="196"/>
      <c r="IUM1" s="196"/>
      <c r="IUN1" s="196"/>
      <c r="IUO1" s="196"/>
      <c r="IUP1" s="196"/>
      <c r="IUQ1" s="196"/>
      <c r="IUR1" s="196"/>
      <c r="IUS1" s="195" t="s">
        <v>246</v>
      </c>
      <c r="IUT1" s="196"/>
      <c r="IUU1" s="196"/>
      <c r="IUV1" s="196"/>
      <c r="IUW1" s="196"/>
      <c r="IUX1" s="196"/>
      <c r="IUY1" s="196"/>
      <c r="IUZ1" s="196"/>
      <c r="IVA1" s="195" t="s">
        <v>246</v>
      </c>
      <c r="IVB1" s="196"/>
      <c r="IVC1" s="196"/>
      <c r="IVD1" s="196"/>
      <c r="IVE1" s="196"/>
      <c r="IVF1" s="196"/>
      <c r="IVG1" s="196"/>
      <c r="IVH1" s="196"/>
      <c r="IVI1" s="195" t="s">
        <v>246</v>
      </c>
      <c r="IVJ1" s="196"/>
      <c r="IVK1" s="196"/>
      <c r="IVL1" s="196"/>
      <c r="IVM1" s="196"/>
      <c r="IVN1" s="196"/>
      <c r="IVO1" s="196"/>
      <c r="IVP1" s="196"/>
      <c r="IVQ1" s="195" t="s">
        <v>246</v>
      </c>
      <c r="IVR1" s="196"/>
      <c r="IVS1" s="196"/>
      <c r="IVT1" s="196"/>
      <c r="IVU1" s="196"/>
      <c r="IVV1" s="196"/>
      <c r="IVW1" s="196"/>
      <c r="IVX1" s="196"/>
      <c r="IVY1" s="195" t="s">
        <v>246</v>
      </c>
      <c r="IVZ1" s="196"/>
      <c r="IWA1" s="196"/>
      <c r="IWB1" s="196"/>
      <c r="IWC1" s="196"/>
      <c r="IWD1" s="196"/>
      <c r="IWE1" s="196"/>
      <c r="IWF1" s="196"/>
      <c r="IWG1" s="195" t="s">
        <v>246</v>
      </c>
      <c r="IWH1" s="196"/>
      <c r="IWI1" s="196"/>
      <c r="IWJ1" s="196"/>
      <c r="IWK1" s="196"/>
      <c r="IWL1" s="196"/>
      <c r="IWM1" s="196"/>
      <c r="IWN1" s="196"/>
      <c r="IWO1" s="195" t="s">
        <v>246</v>
      </c>
      <c r="IWP1" s="196"/>
      <c r="IWQ1" s="196"/>
      <c r="IWR1" s="196"/>
      <c r="IWS1" s="196"/>
      <c r="IWT1" s="196"/>
      <c r="IWU1" s="196"/>
      <c r="IWV1" s="196"/>
      <c r="IWW1" s="195" t="s">
        <v>246</v>
      </c>
      <c r="IWX1" s="196"/>
      <c r="IWY1" s="196"/>
      <c r="IWZ1" s="196"/>
      <c r="IXA1" s="196"/>
      <c r="IXB1" s="196"/>
      <c r="IXC1" s="196"/>
      <c r="IXD1" s="196"/>
      <c r="IXE1" s="195" t="s">
        <v>246</v>
      </c>
      <c r="IXF1" s="196"/>
      <c r="IXG1" s="196"/>
      <c r="IXH1" s="196"/>
      <c r="IXI1" s="196"/>
      <c r="IXJ1" s="196"/>
      <c r="IXK1" s="196"/>
      <c r="IXL1" s="196"/>
      <c r="IXM1" s="195" t="s">
        <v>246</v>
      </c>
      <c r="IXN1" s="196"/>
      <c r="IXO1" s="196"/>
      <c r="IXP1" s="196"/>
      <c r="IXQ1" s="196"/>
      <c r="IXR1" s="196"/>
      <c r="IXS1" s="196"/>
      <c r="IXT1" s="196"/>
      <c r="IXU1" s="195" t="s">
        <v>246</v>
      </c>
      <c r="IXV1" s="196"/>
      <c r="IXW1" s="196"/>
      <c r="IXX1" s="196"/>
      <c r="IXY1" s="196"/>
      <c r="IXZ1" s="196"/>
      <c r="IYA1" s="196"/>
      <c r="IYB1" s="196"/>
      <c r="IYC1" s="195" t="s">
        <v>246</v>
      </c>
      <c r="IYD1" s="196"/>
      <c r="IYE1" s="196"/>
      <c r="IYF1" s="196"/>
      <c r="IYG1" s="196"/>
      <c r="IYH1" s="196"/>
      <c r="IYI1" s="196"/>
      <c r="IYJ1" s="196"/>
      <c r="IYK1" s="195" t="s">
        <v>246</v>
      </c>
      <c r="IYL1" s="196"/>
      <c r="IYM1" s="196"/>
      <c r="IYN1" s="196"/>
      <c r="IYO1" s="196"/>
      <c r="IYP1" s="196"/>
      <c r="IYQ1" s="196"/>
      <c r="IYR1" s="196"/>
      <c r="IYS1" s="195" t="s">
        <v>246</v>
      </c>
      <c r="IYT1" s="196"/>
      <c r="IYU1" s="196"/>
      <c r="IYV1" s="196"/>
      <c r="IYW1" s="196"/>
      <c r="IYX1" s="196"/>
      <c r="IYY1" s="196"/>
      <c r="IYZ1" s="196"/>
      <c r="IZA1" s="195" t="s">
        <v>246</v>
      </c>
      <c r="IZB1" s="196"/>
      <c r="IZC1" s="196"/>
      <c r="IZD1" s="196"/>
      <c r="IZE1" s="196"/>
      <c r="IZF1" s="196"/>
      <c r="IZG1" s="196"/>
      <c r="IZH1" s="196"/>
      <c r="IZI1" s="195" t="s">
        <v>246</v>
      </c>
      <c r="IZJ1" s="196"/>
      <c r="IZK1" s="196"/>
      <c r="IZL1" s="196"/>
      <c r="IZM1" s="196"/>
      <c r="IZN1" s="196"/>
      <c r="IZO1" s="196"/>
      <c r="IZP1" s="196"/>
      <c r="IZQ1" s="195" t="s">
        <v>246</v>
      </c>
      <c r="IZR1" s="196"/>
      <c r="IZS1" s="196"/>
      <c r="IZT1" s="196"/>
      <c r="IZU1" s="196"/>
      <c r="IZV1" s="196"/>
      <c r="IZW1" s="196"/>
      <c r="IZX1" s="196"/>
      <c r="IZY1" s="195" t="s">
        <v>246</v>
      </c>
      <c r="IZZ1" s="196"/>
      <c r="JAA1" s="196"/>
      <c r="JAB1" s="196"/>
      <c r="JAC1" s="196"/>
      <c r="JAD1" s="196"/>
      <c r="JAE1" s="196"/>
      <c r="JAF1" s="196"/>
      <c r="JAG1" s="195" t="s">
        <v>246</v>
      </c>
      <c r="JAH1" s="196"/>
      <c r="JAI1" s="196"/>
      <c r="JAJ1" s="196"/>
      <c r="JAK1" s="196"/>
      <c r="JAL1" s="196"/>
      <c r="JAM1" s="196"/>
      <c r="JAN1" s="196"/>
      <c r="JAO1" s="195" t="s">
        <v>246</v>
      </c>
      <c r="JAP1" s="196"/>
      <c r="JAQ1" s="196"/>
      <c r="JAR1" s="196"/>
      <c r="JAS1" s="196"/>
      <c r="JAT1" s="196"/>
      <c r="JAU1" s="196"/>
      <c r="JAV1" s="196"/>
      <c r="JAW1" s="195" t="s">
        <v>246</v>
      </c>
      <c r="JAX1" s="196"/>
      <c r="JAY1" s="196"/>
      <c r="JAZ1" s="196"/>
      <c r="JBA1" s="196"/>
      <c r="JBB1" s="196"/>
      <c r="JBC1" s="196"/>
      <c r="JBD1" s="196"/>
      <c r="JBE1" s="195" t="s">
        <v>246</v>
      </c>
      <c r="JBF1" s="196"/>
      <c r="JBG1" s="196"/>
      <c r="JBH1" s="196"/>
      <c r="JBI1" s="196"/>
      <c r="JBJ1" s="196"/>
      <c r="JBK1" s="196"/>
      <c r="JBL1" s="196"/>
      <c r="JBM1" s="195" t="s">
        <v>246</v>
      </c>
      <c r="JBN1" s="196"/>
      <c r="JBO1" s="196"/>
      <c r="JBP1" s="196"/>
      <c r="JBQ1" s="196"/>
      <c r="JBR1" s="196"/>
      <c r="JBS1" s="196"/>
      <c r="JBT1" s="196"/>
      <c r="JBU1" s="195" t="s">
        <v>246</v>
      </c>
      <c r="JBV1" s="196"/>
      <c r="JBW1" s="196"/>
      <c r="JBX1" s="196"/>
      <c r="JBY1" s="196"/>
      <c r="JBZ1" s="196"/>
      <c r="JCA1" s="196"/>
      <c r="JCB1" s="196"/>
      <c r="JCC1" s="195" t="s">
        <v>246</v>
      </c>
      <c r="JCD1" s="196"/>
      <c r="JCE1" s="196"/>
      <c r="JCF1" s="196"/>
      <c r="JCG1" s="196"/>
      <c r="JCH1" s="196"/>
      <c r="JCI1" s="196"/>
      <c r="JCJ1" s="196"/>
      <c r="JCK1" s="195" t="s">
        <v>246</v>
      </c>
      <c r="JCL1" s="196"/>
      <c r="JCM1" s="196"/>
      <c r="JCN1" s="196"/>
      <c r="JCO1" s="196"/>
      <c r="JCP1" s="196"/>
      <c r="JCQ1" s="196"/>
      <c r="JCR1" s="196"/>
      <c r="JCS1" s="195" t="s">
        <v>246</v>
      </c>
      <c r="JCT1" s="196"/>
      <c r="JCU1" s="196"/>
      <c r="JCV1" s="196"/>
      <c r="JCW1" s="196"/>
      <c r="JCX1" s="196"/>
      <c r="JCY1" s="196"/>
      <c r="JCZ1" s="196"/>
      <c r="JDA1" s="195" t="s">
        <v>246</v>
      </c>
      <c r="JDB1" s="196"/>
      <c r="JDC1" s="196"/>
      <c r="JDD1" s="196"/>
      <c r="JDE1" s="196"/>
      <c r="JDF1" s="196"/>
      <c r="JDG1" s="196"/>
      <c r="JDH1" s="196"/>
      <c r="JDI1" s="195" t="s">
        <v>246</v>
      </c>
      <c r="JDJ1" s="196"/>
      <c r="JDK1" s="196"/>
      <c r="JDL1" s="196"/>
      <c r="JDM1" s="196"/>
      <c r="JDN1" s="196"/>
      <c r="JDO1" s="196"/>
      <c r="JDP1" s="196"/>
      <c r="JDQ1" s="195" t="s">
        <v>246</v>
      </c>
      <c r="JDR1" s="196"/>
      <c r="JDS1" s="196"/>
      <c r="JDT1" s="196"/>
      <c r="JDU1" s="196"/>
      <c r="JDV1" s="196"/>
      <c r="JDW1" s="196"/>
      <c r="JDX1" s="196"/>
      <c r="JDY1" s="195" t="s">
        <v>246</v>
      </c>
      <c r="JDZ1" s="196"/>
      <c r="JEA1" s="196"/>
      <c r="JEB1" s="196"/>
      <c r="JEC1" s="196"/>
      <c r="JED1" s="196"/>
      <c r="JEE1" s="196"/>
      <c r="JEF1" s="196"/>
      <c r="JEG1" s="195" t="s">
        <v>246</v>
      </c>
      <c r="JEH1" s="196"/>
      <c r="JEI1" s="196"/>
      <c r="JEJ1" s="196"/>
      <c r="JEK1" s="196"/>
      <c r="JEL1" s="196"/>
      <c r="JEM1" s="196"/>
      <c r="JEN1" s="196"/>
      <c r="JEO1" s="195" t="s">
        <v>246</v>
      </c>
      <c r="JEP1" s="196"/>
      <c r="JEQ1" s="196"/>
      <c r="JER1" s="196"/>
      <c r="JES1" s="196"/>
      <c r="JET1" s="196"/>
      <c r="JEU1" s="196"/>
      <c r="JEV1" s="196"/>
      <c r="JEW1" s="195" t="s">
        <v>246</v>
      </c>
      <c r="JEX1" s="196"/>
      <c r="JEY1" s="196"/>
      <c r="JEZ1" s="196"/>
      <c r="JFA1" s="196"/>
      <c r="JFB1" s="196"/>
      <c r="JFC1" s="196"/>
      <c r="JFD1" s="196"/>
      <c r="JFE1" s="195" t="s">
        <v>246</v>
      </c>
      <c r="JFF1" s="196"/>
      <c r="JFG1" s="196"/>
      <c r="JFH1" s="196"/>
      <c r="JFI1" s="196"/>
      <c r="JFJ1" s="196"/>
      <c r="JFK1" s="196"/>
      <c r="JFL1" s="196"/>
      <c r="JFM1" s="195" t="s">
        <v>246</v>
      </c>
      <c r="JFN1" s="196"/>
      <c r="JFO1" s="196"/>
      <c r="JFP1" s="196"/>
      <c r="JFQ1" s="196"/>
      <c r="JFR1" s="196"/>
      <c r="JFS1" s="196"/>
      <c r="JFT1" s="196"/>
      <c r="JFU1" s="195" t="s">
        <v>246</v>
      </c>
      <c r="JFV1" s="196"/>
      <c r="JFW1" s="196"/>
      <c r="JFX1" s="196"/>
      <c r="JFY1" s="196"/>
      <c r="JFZ1" s="196"/>
      <c r="JGA1" s="196"/>
      <c r="JGB1" s="196"/>
      <c r="JGC1" s="195" t="s">
        <v>246</v>
      </c>
      <c r="JGD1" s="196"/>
      <c r="JGE1" s="196"/>
      <c r="JGF1" s="196"/>
      <c r="JGG1" s="196"/>
      <c r="JGH1" s="196"/>
      <c r="JGI1" s="196"/>
      <c r="JGJ1" s="196"/>
      <c r="JGK1" s="195" t="s">
        <v>246</v>
      </c>
      <c r="JGL1" s="196"/>
      <c r="JGM1" s="196"/>
      <c r="JGN1" s="196"/>
      <c r="JGO1" s="196"/>
      <c r="JGP1" s="196"/>
      <c r="JGQ1" s="196"/>
      <c r="JGR1" s="196"/>
      <c r="JGS1" s="195" t="s">
        <v>246</v>
      </c>
      <c r="JGT1" s="196"/>
      <c r="JGU1" s="196"/>
      <c r="JGV1" s="196"/>
      <c r="JGW1" s="196"/>
      <c r="JGX1" s="196"/>
      <c r="JGY1" s="196"/>
      <c r="JGZ1" s="196"/>
      <c r="JHA1" s="195" t="s">
        <v>246</v>
      </c>
      <c r="JHB1" s="196"/>
      <c r="JHC1" s="196"/>
      <c r="JHD1" s="196"/>
      <c r="JHE1" s="196"/>
      <c r="JHF1" s="196"/>
      <c r="JHG1" s="196"/>
      <c r="JHH1" s="196"/>
      <c r="JHI1" s="195" t="s">
        <v>246</v>
      </c>
      <c r="JHJ1" s="196"/>
      <c r="JHK1" s="196"/>
      <c r="JHL1" s="196"/>
      <c r="JHM1" s="196"/>
      <c r="JHN1" s="196"/>
      <c r="JHO1" s="196"/>
      <c r="JHP1" s="196"/>
      <c r="JHQ1" s="195" t="s">
        <v>246</v>
      </c>
      <c r="JHR1" s="196"/>
      <c r="JHS1" s="196"/>
      <c r="JHT1" s="196"/>
      <c r="JHU1" s="196"/>
      <c r="JHV1" s="196"/>
      <c r="JHW1" s="196"/>
      <c r="JHX1" s="196"/>
      <c r="JHY1" s="195" t="s">
        <v>246</v>
      </c>
      <c r="JHZ1" s="196"/>
      <c r="JIA1" s="196"/>
      <c r="JIB1" s="196"/>
      <c r="JIC1" s="196"/>
      <c r="JID1" s="196"/>
      <c r="JIE1" s="196"/>
      <c r="JIF1" s="196"/>
      <c r="JIG1" s="195" t="s">
        <v>246</v>
      </c>
      <c r="JIH1" s="196"/>
      <c r="JII1" s="196"/>
      <c r="JIJ1" s="196"/>
      <c r="JIK1" s="196"/>
      <c r="JIL1" s="196"/>
      <c r="JIM1" s="196"/>
      <c r="JIN1" s="196"/>
      <c r="JIO1" s="195" t="s">
        <v>246</v>
      </c>
      <c r="JIP1" s="196"/>
      <c r="JIQ1" s="196"/>
      <c r="JIR1" s="196"/>
      <c r="JIS1" s="196"/>
      <c r="JIT1" s="196"/>
      <c r="JIU1" s="196"/>
      <c r="JIV1" s="196"/>
      <c r="JIW1" s="195" t="s">
        <v>246</v>
      </c>
      <c r="JIX1" s="196"/>
      <c r="JIY1" s="196"/>
      <c r="JIZ1" s="196"/>
      <c r="JJA1" s="196"/>
      <c r="JJB1" s="196"/>
      <c r="JJC1" s="196"/>
      <c r="JJD1" s="196"/>
      <c r="JJE1" s="195" t="s">
        <v>246</v>
      </c>
      <c r="JJF1" s="196"/>
      <c r="JJG1" s="196"/>
      <c r="JJH1" s="196"/>
      <c r="JJI1" s="196"/>
      <c r="JJJ1" s="196"/>
      <c r="JJK1" s="196"/>
      <c r="JJL1" s="196"/>
      <c r="JJM1" s="195" t="s">
        <v>246</v>
      </c>
      <c r="JJN1" s="196"/>
      <c r="JJO1" s="196"/>
      <c r="JJP1" s="196"/>
      <c r="JJQ1" s="196"/>
      <c r="JJR1" s="196"/>
      <c r="JJS1" s="196"/>
      <c r="JJT1" s="196"/>
      <c r="JJU1" s="195" t="s">
        <v>246</v>
      </c>
      <c r="JJV1" s="196"/>
      <c r="JJW1" s="196"/>
      <c r="JJX1" s="196"/>
      <c r="JJY1" s="196"/>
      <c r="JJZ1" s="196"/>
      <c r="JKA1" s="196"/>
      <c r="JKB1" s="196"/>
      <c r="JKC1" s="195" t="s">
        <v>246</v>
      </c>
      <c r="JKD1" s="196"/>
      <c r="JKE1" s="196"/>
      <c r="JKF1" s="196"/>
      <c r="JKG1" s="196"/>
      <c r="JKH1" s="196"/>
      <c r="JKI1" s="196"/>
      <c r="JKJ1" s="196"/>
      <c r="JKK1" s="195" t="s">
        <v>246</v>
      </c>
      <c r="JKL1" s="196"/>
      <c r="JKM1" s="196"/>
      <c r="JKN1" s="196"/>
      <c r="JKO1" s="196"/>
      <c r="JKP1" s="196"/>
      <c r="JKQ1" s="196"/>
      <c r="JKR1" s="196"/>
      <c r="JKS1" s="195" t="s">
        <v>246</v>
      </c>
      <c r="JKT1" s="196"/>
      <c r="JKU1" s="196"/>
      <c r="JKV1" s="196"/>
      <c r="JKW1" s="196"/>
      <c r="JKX1" s="196"/>
      <c r="JKY1" s="196"/>
      <c r="JKZ1" s="196"/>
      <c r="JLA1" s="195" t="s">
        <v>246</v>
      </c>
      <c r="JLB1" s="196"/>
      <c r="JLC1" s="196"/>
      <c r="JLD1" s="196"/>
      <c r="JLE1" s="196"/>
      <c r="JLF1" s="196"/>
      <c r="JLG1" s="196"/>
      <c r="JLH1" s="196"/>
      <c r="JLI1" s="195" t="s">
        <v>246</v>
      </c>
      <c r="JLJ1" s="196"/>
      <c r="JLK1" s="196"/>
      <c r="JLL1" s="196"/>
      <c r="JLM1" s="196"/>
      <c r="JLN1" s="196"/>
      <c r="JLO1" s="196"/>
      <c r="JLP1" s="196"/>
      <c r="JLQ1" s="195" t="s">
        <v>246</v>
      </c>
      <c r="JLR1" s="196"/>
      <c r="JLS1" s="196"/>
      <c r="JLT1" s="196"/>
      <c r="JLU1" s="196"/>
      <c r="JLV1" s="196"/>
      <c r="JLW1" s="196"/>
      <c r="JLX1" s="196"/>
      <c r="JLY1" s="195" t="s">
        <v>246</v>
      </c>
      <c r="JLZ1" s="196"/>
      <c r="JMA1" s="196"/>
      <c r="JMB1" s="196"/>
      <c r="JMC1" s="196"/>
      <c r="JMD1" s="196"/>
      <c r="JME1" s="196"/>
      <c r="JMF1" s="196"/>
      <c r="JMG1" s="195" t="s">
        <v>246</v>
      </c>
      <c r="JMH1" s="196"/>
      <c r="JMI1" s="196"/>
      <c r="JMJ1" s="196"/>
      <c r="JMK1" s="196"/>
      <c r="JML1" s="196"/>
      <c r="JMM1" s="196"/>
      <c r="JMN1" s="196"/>
      <c r="JMO1" s="195" t="s">
        <v>246</v>
      </c>
      <c r="JMP1" s="196"/>
      <c r="JMQ1" s="196"/>
      <c r="JMR1" s="196"/>
      <c r="JMS1" s="196"/>
      <c r="JMT1" s="196"/>
      <c r="JMU1" s="196"/>
      <c r="JMV1" s="196"/>
      <c r="JMW1" s="195" t="s">
        <v>246</v>
      </c>
      <c r="JMX1" s="196"/>
      <c r="JMY1" s="196"/>
      <c r="JMZ1" s="196"/>
      <c r="JNA1" s="196"/>
      <c r="JNB1" s="196"/>
      <c r="JNC1" s="196"/>
      <c r="JND1" s="196"/>
      <c r="JNE1" s="195" t="s">
        <v>246</v>
      </c>
      <c r="JNF1" s="196"/>
      <c r="JNG1" s="196"/>
      <c r="JNH1" s="196"/>
      <c r="JNI1" s="196"/>
      <c r="JNJ1" s="196"/>
      <c r="JNK1" s="196"/>
      <c r="JNL1" s="196"/>
      <c r="JNM1" s="195" t="s">
        <v>246</v>
      </c>
      <c r="JNN1" s="196"/>
      <c r="JNO1" s="196"/>
      <c r="JNP1" s="196"/>
      <c r="JNQ1" s="196"/>
      <c r="JNR1" s="196"/>
      <c r="JNS1" s="196"/>
      <c r="JNT1" s="196"/>
      <c r="JNU1" s="195" t="s">
        <v>246</v>
      </c>
      <c r="JNV1" s="196"/>
      <c r="JNW1" s="196"/>
      <c r="JNX1" s="196"/>
      <c r="JNY1" s="196"/>
      <c r="JNZ1" s="196"/>
      <c r="JOA1" s="196"/>
      <c r="JOB1" s="196"/>
      <c r="JOC1" s="195" t="s">
        <v>246</v>
      </c>
      <c r="JOD1" s="196"/>
      <c r="JOE1" s="196"/>
      <c r="JOF1" s="196"/>
      <c r="JOG1" s="196"/>
      <c r="JOH1" s="196"/>
      <c r="JOI1" s="196"/>
      <c r="JOJ1" s="196"/>
      <c r="JOK1" s="195" t="s">
        <v>246</v>
      </c>
      <c r="JOL1" s="196"/>
      <c r="JOM1" s="196"/>
      <c r="JON1" s="196"/>
      <c r="JOO1" s="196"/>
      <c r="JOP1" s="196"/>
      <c r="JOQ1" s="196"/>
      <c r="JOR1" s="196"/>
      <c r="JOS1" s="195" t="s">
        <v>246</v>
      </c>
      <c r="JOT1" s="196"/>
      <c r="JOU1" s="196"/>
      <c r="JOV1" s="196"/>
      <c r="JOW1" s="196"/>
      <c r="JOX1" s="196"/>
      <c r="JOY1" s="196"/>
      <c r="JOZ1" s="196"/>
      <c r="JPA1" s="195" t="s">
        <v>246</v>
      </c>
      <c r="JPB1" s="196"/>
      <c r="JPC1" s="196"/>
      <c r="JPD1" s="196"/>
      <c r="JPE1" s="196"/>
      <c r="JPF1" s="196"/>
      <c r="JPG1" s="196"/>
      <c r="JPH1" s="196"/>
      <c r="JPI1" s="195" t="s">
        <v>246</v>
      </c>
      <c r="JPJ1" s="196"/>
      <c r="JPK1" s="196"/>
      <c r="JPL1" s="196"/>
      <c r="JPM1" s="196"/>
      <c r="JPN1" s="196"/>
      <c r="JPO1" s="196"/>
      <c r="JPP1" s="196"/>
      <c r="JPQ1" s="195" t="s">
        <v>246</v>
      </c>
      <c r="JPR1" s="196"/>
      <c r="JPS1" s="196"/>
      <c r="JPT1" s="196"/>
      <c r="JPU1" s="196"/>
      <c r="JPV1" s="196"/>
      <c r="JPW1" s="196"/>
      <c r="JPX1" s="196"/>
      <c r="JPY1" s="195" t="s">
        <v>246</v>
      </c>
      <c r="JPZ1" s="196"/>
      <c r="JQA1" s="196"/>
      <c r="JQB1" s="196"/>
      <c r="JQC1" s="196"/>
      <c r="JQD1" s="196"/>
      <c r="JQE1" s="196"/>
      <c r="JQF1" s="196"/>
      <c r="JQG1" s="195" t="s">
        <v>246</v>
      </c>
      <c r="JQH1" s="196"/>
      <c r="JQI1" s="196"/>
      <c r="JQJ1" s="196"/>
      <c r="JQK1" s="196"/>
      <c r="JQL1" s="196"/>
      <c r="JQM1" s="196"/>
      <c r="JQN1" s="196"/>
      <c r="JQO1" s="195" t="s">
        <v>246</v>
      </c>
      <c r="JQP1" s="196"/>
      <c r="JQQ1" s="196"/>
      <c r="JQR1" s="196"/>
      <c r="JQS1" s="196"/>
      <c r="JQT1" s="196"/>
      <c r="JQU1" s="196"/>
      <c r="JQV1" s="196"/>
      <c r="JQW1" s="195" t="s">
        <v>246</v>
      </c>
      <c r="JQX1" s="196"/>
      <c r="JQY1" s="196"/>
      <c r="JQZ1" s="196"/>
      <c r="JRA1" s="196"/>
      <c r="JRB1" s="196"/>
      <c r="JRC1" s="196"/>
      <c r="JRD1" s="196"/>
      <c r="JRE1" s="195" t="s">
        <v>246</v>
      </c>
      <c r="JRF1" s="196"/>
      <c r="JRG1" s="196"/>
      <c r="JRH1" s="196"/>
      <c r="JRI1" s="196"/>
      <c r="JRJ1" s="196"/>
      <c r="JRK1" s="196"/>
      <c r="JRL1" s="196"/>
      <c r="JRM1" s="195" t="s">
        <v>246</v>
      </c>
      <c r="JRN1" s="196"/>
      <c r="JRO1" s="196"/>
      <c r="JRP1" s="196"/>
      <c r="JRQ1" s="196"/>
      <c r="JRR1" s="196"/>
      <c r="JRS1" s="196"/>
      <c r="JRT1" s="196"/>
      <c r="JRU1" s="195" t="s">
        <v>246</v>
      </c>
      <c r="JRV1" s="196"/>
      <c r="JRW1" s="196"/>
      <c r="JRX1" s="196"/>
      <c r="JRY1" s="196"/>
      <c r="JRZ1" s="196"/>
      <c r="JSA1" s="196"/>
      <c r="JSB1" s="196"/>
      <c r="JSC1" s="195" t="s">
        <v>246</v>
      </c>
      <c r="JSD1" s="196"/>
      <c r="JSE1" s="196"/>
      <c r="JSF1" s="196"/>
      <c r="JSG1" s="196"/>
      <c r="JSH1" s="196"/>
      <c r="JSI1" s="196"/>
      <c r="JSJ1" s="196"/>
      <c r="JSK1" s="195" t="s">
        <v>246</v>
      </c>
      <c r="JSL1" s="196"/>
      <c r="JSM1" s="196"/>
      <c r="JSN1" s="196"/>
      <c r="JSO1" s="196"/>
      <c r="JSP1" s="196"/>
      <c r="JSQ1" s="196"/>
      <c r="JSR1" s="196"/>
      <c r="JSS1" s="195" t="s">
        <v>246</v>
      </c>
      <c r="JST1" s="196"/>
      <c r="JSU1" s="196"/>
      <c r="JSV1" s="196"/>
      <c r="JSW1" s="196"/>
      <c r="JSX1" s="196"/>
      <c r="JSY1" s="196"/>
      <c r="JSZ1" s="196"/>
      <c r="JTA1" s="195" t="s">
        <v>246</v>
      </c>
      <c r="JTB1" s="196"/>
      <c r="JTC1" s="196"/>
      <c r="JTD1" s="196"/>
      <c r="JTE1" s="196"/>
      <c r="JTF1" s="196"/>
      <c r="JTG1" s="196"/>
      <c r="JTH1" s="196"/>
      <c r="JTI1" s="195" t="s">
        <v>246</v>
      </c>
      <c r="JTJ1" s="196"/>
      <c r="JTK1" s="196"/>
      <c r="JTL1" s="196"/>
      <c r="JTM1" s="196"/>
      <c r="JTN1" s="196"/>
      <c r="JTO1" s="196"/>
      <c r="JTP1" s="196"/>
      <c r="JTQ1" s="195" t="s">
        <v>246</v>
      </c>
      <c r="JTR1" s="196"/>
      <c r="JTS1" s="196"/>
      <c r="JTT1" s="196"/>
      <c r="JTU1" s="196"/>
      <c r="JTV1" s="196"/>
      <c r="JTW1" s="196"/>
      <c r="JTX1" s="196"/>
      <c r="JTY1" s="195" t="s">
        <v>246</v>
      </c>
      <c r="JTZ1" s="196"/>
      <c r="JUA1" s="196"/>
      <c r="JUB1" s="196"/>
      <c r="JUC1" s="196"/>
      <c r="JUD1" s="196"/>
      <c r="JUE1" s="196"/>
      <c r="JUF1" s="196"/>
      <c r="JUG1" s="195" t="s">
        <v>246</v>
      </c>
      <c r="JUH1" s="196"/>
      <c r="JUI1" s="196"/>
      <c r="JUJ1" s="196"/>
      <c r="JUK1" s="196"/>
      <c r="JUL1" s="196"/>
      <c r="JUM1" s="196"/>
      <c r="JUN1" s="196"/>
      <c r="JUO1" s="195" t="s">
        <v>246</v>
      </c>
      <c r="JUP1" s="196"/>
      <c r="JUQ1" s="196"/>
      <c r="JUR1" s="196"/>
      <c r="JUS1" s="196"/>
      <c r="JUT1" s="196"/>
      <c r="JUU1" s="196"/>
      <c r="JUV1" s="196"/>
      <c r="JUW1" s="195" t="s">
        <v>246</v>
      </c>
      <c r="JUX1" s="196"/>
      <c r="JUY1" s="196"/>
      <c r="JUZ1" s="196"/>
      <c r="JVA1" s="196"/>
      <c r="JVB1" s="196"/>
      <c r="JVC1" s="196"/>
      <c r="JVD1" s="196"/>
      <c r="JVE1" s="195" t="s">
        <v>246</v>
      </c>
      <c r="JVF1" s="196"/>
      <c r="JVG1" s="196"/>
      <c r="JVH1" s="196"/>
      <c r="JVI1" s="196"/>
      <c r="JVJ1" s="196"/>
      <c r="JVK1" s="196"/>
      <c r="JVL1" s="196"/>
      <c r="JVM1" s="195" t="s">
        <v>246</v>
      </c>
      <c r="JVN1" s="196"/>
      <c r="JVO1" s="196"/>
      <c r="JVP1" s="196"/>
      <c r="JVQ1" s="196"/>
      <c r="JVR1" s="196"/>
      <c r="JVS1" s="196"/>
      <c r="JVT1" s="196"/>
      <c r="JVU1" s="195" t="s">
        <v>246</v>
      </c>
      <c r="JVV1" s="196"/>
      <c r="JVW1" s="196"/>
      <c r="JVX1" s="196"/>
      <c r="JVY1" s="196"/>
      <c r="JVZ1" s="196"/>
      <c r="JWA1" s="196"/>
      <c r="JWB1" s="196"/>
      <c r="JWC1" s="195" t="s">
        <v>246</v>
      </c>
      <c r="JWD1" s="196"/>
      <c r="JWE1" s="196"/>
      <c r="JWF1" s="196"/>
      <c r="JWG1" s="196"/>
      <c r="JWH1" s="196"/>
      <c r="JWI1" s="196"/>
      <c r="JWJ1" s="196"/>
      <c r="JWK1" s="195" t="s">
        <v>246</v>
      </c>
      <c r="JWL1" s="196"/>
      <c r="JWM1" s="196"/>
      <c r="JWN1" s="196"/>
      <c r="JWO1" s="196"/>
      <c r="JWP1" s="196"/>
      <c r="JWQ1" s="196"/>
      <c r="JWR1" s="196"/>
      <c r="JWS1" s="195" t="s">
        <v>246</v>
      </c>
      <c r="JWT1" s="196"/>
      <c r="JWU1" s="196"/>
      <c r="JWV1" s="196"/>
      <c r="JWW1" s="196"/>
      <c r="JWX1" s="196"/>
      <c r="JWY1" s="196"/>
      <c r="JWZ1" s="196"/>
      <c r="JXA1" s="195" t="s">
        <v>246</v>
      </c>
      <c r="JXB1" s="196"/>
      <c r="JXC1" s="196"/>
      <c r="JXD1" s="196"/>
      <c r="JXE1" s="196"/>
      <c r="JXF1" s="196"/>
      <c r="JXG1" s="196"/>
      <c r="JXH1" s="196"/>
      <c r="JXI1" s="195" t="s">
        <v>246</v>
      </c>
      <c r="JXJ1" s="196"/>
      <c r="JXK1" s="196"/>
      <c r="JXL1" s="196"/>
      <c r="JXM1" s="196"/>
      <c r="JXN1" s="196"/>
      <c r="JXO1" s="196"/>
      <c r="JXP1" s="196"/>
      <c r="JXQ1" s="195" t="s">
        <v>246</v>
      </c>
      <c r="JXR1" s="196"/>
      <c r="JXS1" s="196"/>
      <c r="JXT1" s="196"/>
      <c r="JXU1" s="196"/>
      <c r="JXV1" s="196"/>
      <c r="JXW1" s="196"/>
      <c r="JXX1" s="196"/>
      <c r="JXY1" s="195" t="s">
        <v>246</v>
      </c>
      <c r="JXZ1" s="196"/>
      <c r="JYA1" s="196"/>
      <c r="JYB1" s="196"/>
      <c r="JYC1" s="196"/>
      <c r="JYD1" s="196"/>
      <c r="JYE1" s="196"/>
      <c r="JYF1" s="196"/>
      <c r="JYG1" s="195" t="s">
        <v>246</v>
      </c>
      <c r="JYH1" s="196"/>
      <c r="JYI1" s="196"/>
      <c r="JYJ1" s="196"/>
      <c r="JYK1" s="196"/>
      <c r="JYL1" s="196"/>
      <c r="JYM1" s="196"/>
      <c r="JYN1" s="196"/>
      <c r="JYO1" s="195" t="s">
        <v>246</v>
      </c>
      <c r="JYP1" s="196"/>
      <c r="JYQ1" s="196"/>
      <c r="JYR1" s="196"/>
      <c r="JYS1" s="196"/>
      <c r="JYT1" s="196"/>
      <c r="JYU1" s="196"/>
      <c r="JYV1" s="196"/>
      <c r="JYW1" s="195" t="s">
        <v>246</v>
      </c>
      <c r="JYX1" s="196"/>
      <c r="JYY1" s="196"/>
      <c r="JYZ1" s="196"/>
      <c r="JZA1" s="196"/>
      <c r="JZB1" s="196"/>
      <c r="JZC1" s="196"/>
      <c r="JZD1" s="196"/>
      <c r="JZE1" s="195" t="s">
        <v>246</v>
      </c>
      <c r="JZF1" s="196"/>
      <c r="JZG1" s="196"/>
      <c r="JZH1" s="196"/>
      <c r="JZI1" s="196"/>
      <c r="JZJ1" s="196"/>
      <c r="JZK1" s="196"/>
      <c r="JZL1" s="196"/>
      <c r="JZM1" s="195" t="s">
        <v>246</v>
      </c>
      <c r="JZN1" s="196"/>
      <c r="JZO1" s="196"/>
      <c r="JZP1" s="196"/>
      <c r="JZQ1" s="196"/>
      <c r="JZR1" s="196"/>
      <c r="JZS1" s="196"/>
      <c r="JZT1" s="196"/>
      <c r="JZU1" s="195" t="s">
        <v>246</v>
      </c>
      <c r="JZV1" s="196"/>
      <c r="JZW1" s="196"/>
      <c r="JZX1" s="196"/>
      <c r="JZY1" s="196"/>
      <c r="JZZ1" s="196"/>
      <c r="KAA1" s="196"/>
      <c r="KAB1" s="196"/>
      <c r="KAC1" s="195" t="s">
        <v>246</v>
      </c>
      <c r="KAD1" s="196"/>
      <c r="KAE1" s="196"/>
      <c r="KAF1" s="196"/>
      <c r="KAG1" s="196"/>
      <c r="KAH1" s="196"/>
      <c r="KAI1" s="196"/>
      <c r="KAJ1" s="196"/>
      <c r="KAK1" s="195" t="s">
        <v>246</v>
      </c>
      <c r="KAL1" s="196"/>
      <c r="KAM1" s="196"/>
      <c r="KAN1" s="196"/>
      <c r="KAO1" s="196"/>
      <c r="KAP1" s="196"/>
      <c r="KAQ1" s="196"/>
      <c r="KAR1" s="196"/>
      <c r="KAS1" s="195" t="s">
        <v>246</v>
      </c>
      <c r="KAT1" s="196"/>
      <c r="KAU1" s="196"/>
      <c r="KAV1" s="196"/>
      <c r="KAW1" s="196"/>
      <c r="KAX1" s="196"/>
      <c r="KAY1" s="196"/>
      <c r="KAZ1" s="196"/>
      <c r="KBA1" s="195" t="s">
        <v>246</v>
      </c>
      <c r="KBB1" s="196"/>
      <c r="KBC1" s="196"/>
      <c r="KBD1" s="196"/>
      <c r="KBE1" s="196"/>
      <c r="KBF1" s="196"/>
      <c r="KBG1" s="196"/>
      <c r="KBH1" s="196"/>
      <c r="KBI1" s="195" t="s">
        <v>246</v>
      </c>
      <c r="KBJ1" s="196"/>
      <c r="KBK1" s="196"/>
      <c r="KBL1" s="196"/>
      <c r="KBM1" s="196"/>
      <c r="KBN1" s="196"/>
      <c r="KBO1" s="196"/>
      <c r="KBP1" s="196"/>
      <c r="KBQ1" s="195" t="s">
        <v>246</v>
      </c>
      <c r="KBR1" s="196"/>
      <c r="KBS1" s="196"/>
      <c r="KBT1" s="196"/>
      <c r="KBU1" s="196"/>
      <c r="KBV1" s="196"/>
      <c r="KBW1" s="196"/>
      <c r="KBX1" s="196"/>
      <c r="KBY1" s="195" t="s">
        <v>246</v>
      </c>
      <c r="KBZ1" s="196"/>
      <c r="KCA1" s="196"/>
      <c r="KCB1" s="196"/>
      <c r="KCC1" s="196"/>
      <c r="KCD1" s="196"/>
      <c r="KCE1" s="196"/>
      <c r="KCF1" s="196"/>
      <c r="KCG1" s="195" t="s">
        <v>246</v>
      </c>
      <c r="KCH1" s="196"/>
      <c r="KCI1" s="196"/>
      <c r="KCJ1" s="196"/>
      <c r="KCK1" s="196"/>
      <c r="KCL1" s="196"/>
      <c r="KCM1" s="196"/>
      <c r="KCN1" s="196"/>
      <c r="KCO1" s="195" t="s">
        <v>246</v>
      </c>
      <c r="KCP1" s="196"/>
      <c r="KCQ1" s="196"/>
      <c r="KCR1" s="196"/>
      <c r="KCS1" s="196"/>
      <c r="KCT1" s="196"/>
      <c r="KCU1" s="196"/>
      <c r="KCV1" s="196"/>
      <c r="KCW1" s="195" t="s">
        <v>246</v>
      </c>
      <c r="KCX1" s="196"/>
      <c r="KCY1" s="196"/>
      <c r="KCZ1" s="196"/>
      <c r="KDA1" s="196"/>
      <c r="KDB1" s="196"/>
      <c r="KDC1" s="196"/>
      <c r="KDD1" s="196"/>
      <c r="KDE1" s="195" t="s">
        <v>246</v>
      </c>
      <c r="KDF1" s="196"/>
      <c r="KDG1" s="196"/>
      <c r="KDH1" s="196"/>
      <c r="KDI1" s="196"/>
      <c r="KDJ1" s="196"/>
      <c r="KDK1" s="196"/>
      <c r="KDL1" s="196"/>
      <c r="KDM1" s="195" t="s">
        <v>246</v>
      </c>
      <c r="KDN1" s="196"/>
      <c r="KDO1" s="196"/>
      <c r="KDP1" s="196"/>
      <c r="KDQ1" s="196"/>
      <c r="KDR1" s="196"/>
      <c r="KDS1" s="196"/>
      <c r="KDT1" s="196"/>
      <c r="KDU1" s="195" t="s">
        <v>246</v>
      </c>
      <c r="KDV1" s="196"/>
      <c r="KDW1" s="196"/>
      <c r="KDX1" s="196"/>
      <c r="KDY1" s="196"/>
      <c r="KDZ1" s="196"/>
      <c r="KEA1" s="196"/>
      <c r="KEB1" s="196"/>
      <c r="KEC1" s="195" t="s">
        <v>246</v>
      </c>
      <c r="KED1" s="196"/>
      <c r="KEE1" s="196"/>
      <c r="KEF1" s="196"/>
      <c r="KEG1" s="196"/>
      <c r="KEH1" s="196"/>
      <c r="KEI1" s="196"/>
      <c r="KEJ1" s="196"/>
      <c r="KEK1" s="195" t="s">
        <v>246</v>
      </c>
      <c r="KEL1" s="196"/>
      <c r="KEM1" s="196"/>
      <c r="KEN1" s="196"/>
      <c r="KEO1" s="196"/>
      <c r="KEP1" s="196"/>
      <c r="KEQ1" s="196"/>
      <c r="KER1" s="196"/>
      <c r="KES1" s="195" t="s">
        <v>246</v>
      </c>
      <c r="KET1" s="196"/>
      <c r="KEU1" s="196"/>
      <c r="KEV1" s="196"/>
      <c r="KEW1" s="196"/>
      <c r="KEX1" s="196"/>
      <c r="KEY1" s="196"/>
      <c r="KEZ1" s="196"/>
      <c r="KFA1" s="195" t="s">
        <v>246</v>
      </c>
      <c r="KFB1" s="196"/>
      <c r="KFC1" s="196"/>
      <c r="KFD1" s="196"/>
      <c r="KFE1" s="196"/>
      <c r="KFF1" s="196"/>
      <c r="KFG1" s="196"/>
      <c r="KFH1" s="196"/>
      <c r="KFI1" s="195" t="s">
        <v>246</v>
      </c>
      <c r="KFJ1" s="196"/>
      <c r="KFK1" s="196"/>
      <c r="KFL1" s="196"/>
      <c r="KFM1" s="196"/>
      <c r="KFN1" s="196"/>
      <c r="KFO1" s="196"/>
      <c r="KFP1" s="196"/>
      <c r="KFQ1" s="195" t="s">
        <v>246</v>
      </c>
      <c r="KFR1" s="196"/>
      <c r="KFS1" s="196"/>
      <c r="KFT1" s="196"/>
      <c r="KFU1" s="196"/>
      <c r="KFV1" s="196"/>
      <c r="KFW1" s="196"/>
      <c r="KFX1" s="196"/>
      <c r="KFY1" s="195" t="s">
        <v>246</v>
      </c>
      <c r="KFZ1" s="196"/>
      <c r="KGA1" s="196"/>
      <c r="KGB1" s="196"/>
      <c r="KGC1" s="196"/>
      <c r="KGD1" s="196"/>
      <c r="KGE1" s="196"/>
      <c r="KGF1" s="196"/>
      <c r="KGG1" s="195" t="s">
        <v>246</v>
      </c>
      <c r="KGH1" s="196"/>
      <c r="KGI1" s="196"/>
      <c r="KGJ1" s="196"/>
      <c r="KGK1" s="196"/>
      <c r="KGL1" s="196"/>
      <c r="KGM1" s="196"/>
      <c r="KGN1" s="196"/>
      <c r="KGO1" s="195" t="s">
        <v>246</v>
      </c>
      <c r="KGP1" s="196"/>
      <c r="KGQ1" s="196"/>
      <c r="KGR1" s="196"/>
      <c r="KGS1" s="196"/>
      <c r="KGT1" s="196"/>
      <c r="KGU1" s="196"/>
      <c r="KGV1" s="196"/>
      <c r="KGW1" s="195" t="s">
        <v>246</v>
      </c>
      <c r="KGX1" s="196"/>
      <c r="KGY1" s="196"/>
      <c r="KGZ1" s="196"/>
      <c r="KHA1" s="196"/>
      <c r="KHB1" s="196"/>
      <c r="KHC1" s="196"/>
      <c r="KHD1" s="196"/>
      <c r="KHE1" s="195" t="s">
        <v>246</v>
      </c>
      <c r="KHF1" s="196"/>
      <c r="KHG1" s="196"/>
      <c r="KHH1" s="196"/>
      <c r="KHI1" s="196"/>
      <c r="KHJ1" s="196"/>
      <c r="KHK1" s="196"/>
      <c r="KHL1" s="196"/>
      <c r="KHM1" s="195" t="s">
        <v>246</v>
      </c>
      <c r="KHN1" s="196"/>
      <c r="KHO1" s="196"/>
      <c r="KHP1" s="196"/>
      <c r="KHQ1" s="196"/>
      <c r="KHR1" s="196"/>
      <c r="KHS1" s="196"/>
      <c r="KHT1" s="196"/>
      <c r="KHU1" s="195" t="s">
        <v>246</v>
      </c>
      <c r="KHV1" s="196"/>
      <c r="KHW1" s="196"/>
      <c r="KHX1" s="196"/>
      <c r="KHY1" s="196"/>
      <c r="KHZ1" s="196"/>
      <c r="KIA1" s="196"/>
      <c r="KIB1" s="196"/>
      <c r="KIC1" s="195" t="s">
        <v>246</v>
      </c>
      <c r="KID1" s="196"/>
      <c r="KIE1" s="196"/>
      <c r="KIF1" s="196"/>
      <c r="KIG1" s="196"/>
      <c r="KIH1" s="196"/>
      <c r="KII1" s="196"/>
      <c r="KIJ1" s="196"/>
      <c r="KIK1" s="195" t="s">
        <v>246</v>
      </c>
      <c r="KIL1" s="196"/>
      <c r="KIM1" s="196"/>
      <c r="KIN1" s="196"/>
      <c r="KIO1" s="196"/>
      <c r="KIP1" s="196"/>
      <c r="KIQ1" s="196"/>
      <c r="KIR1" s="196"/>
      <c r="KIS1" s="195" t="s">
        <v>246</v>
      </c>
      <c r="KIT1" s="196"/>
      <c r="KIU1" s="196"/>
      <c r="KIV1" s="196"/>
      <c r="KIW1" s="196"/>
      <c r="KIX1" s="196"/>
      <c r="KIY1" s="196"/>
      <c r="KIZ1" s="196"/>
      <c r="KJA1" s="195" t="s">
        <v>246</v>
      </c>
      <c r="KJB1" s="196"/>
      <c r="KJC1" s="196"/>
      <c r="KJD1" s="196"/>
      <c r="KJE1" s="196"/>
      <c r="KJF1" s="196"/>
      <c r="KJG1" s="196"/>
      <c r="KJH1" s="196"/>
      <c r="KJI1" s="195" t="s">
        <v>246</v>
      </c>
      <c r="KJJ1" s="196"/>
      <c r="KJK1" s="196"/>
      <c r="KJL1" s="196"/>
      <c r="KJM1" s="196"/>
      <c r="KJN1" s="196"/>
      <c r="KJO1" s="196"/>
      <c r="KJP1" s="196"/>
      <c r="KJQ1" s="195" t="s">
        <v>246</v>
      </c>
      <c r="KJR1" s="196"/>
      <c r="KJS1" s="196"/>
      <c r="KJT1" s="196"/>
      <c r="KJU1" s="196"/>
      <c r="KJV1" s="196"/>
      <c r="KJW1" s="196"/>
      <c r="KJX1" s="196"/>
      <c r="KJY1" s="195" t="s">
        <v>246</v>
      </c>
      <c r="KJZ1" s="196"/>
      <c r="KKA1" s="196"/>
      <c r="KKB1" s="196"/>
      <c r="KKC1" s="196"/>
      <c r="KKD1" s="196"/>
      <c r="KKE1" s="196"/>
      <c r="KKF1" s="196"/>
      <c r="KKG1" s="195" t="s">
        <v>246</v>
      </c>
      <c r="KKH1" s="196"/>
      <c r="KKI1" s="196"/>
      <c r="KKJ1" s="196"/>
      <c r="KKK1" s="196"/>
      <c r="KKL1" s="196"/>
      <c r="KKM1" s="196"/>
      <c r="KKN1" s="196"/>
      <c r="KKO1" s="195" t="s">
        <v>246</v>
      </c>
      <c r="KKP1" s="196"/>
      <c r="KKQ1" s="196"/>
      <c r="KKR1" s="196"/>
      <c r="KKS1" s="196"/>
      <c r="KKT1" s="196"/>
      <c r="KKU1" s="196"/>
      <c r="KKV1" s="196"/>
      <c r="KKW1" s="195" t="s">
        <v>246</v>
      </c>
      <c r="KKX1" s="196"/>
      <c r="KKY1" s="196"/>
      <c r="KKZ1" s="196"/>
      <c r="KLA1" s="196"/>
      <c r="KLB1" s="196"/>
      <c r="KLC1" s="196"/>
      <c r="KLD1" s="196"/>
      <c r="KLE1" s="195" t="s">
        <v>246</v>
      </c>
      <c r="KLF1" s="196"/>
      <c r="KLG1" s="196"/>
      <c r="KLH1" s="196"/>
      <c r="KLI1" s="196"/>
      <c r="KLJ1" s="196"/>
      <c r="KLK1" s="196"/>
      <c r="KLL1" s="196"/>
      <c r="KLM1" s="195" t="s">
        <v>246</v>
      </c>
      <c r="KLN1" s="196"/>
      <c r="KLO1" s="196"/>
      <c r="KLP1" s="196"/>
      <c r="KLQ1" s="196"/>
      <c r="KLR1" s="196"/>
      <c r="KLS1" s="196"/>
      <c r="KLT1" s="196"/>
      <c r="KLU1" s="195" t="s">
        <v>246</v>
      </c>
      <c r="KLV1" s="196"/>
      <c r="KLW1" s="196"/>
      <c r="KLX1" s="196"/>
      <c r="KLY1" s="196"/>
      <c r="KLZ1" s="196"/>
      <c r="KMA1" s="196"/>
      <c r="KMB1" s="196"/>
      <c r="KMC1" s="195" t="s">
        <v>246</v>
      </c>
      <c r="KMD1" s="196"/>
      <c r="KME1" s="196"/>
      <c r="KMF1" s="196"/>
      <c r="KMG1" s="196"/>
      <c r="KMH1" s="196"/>
      <c r="KMI1" s="196"/>
      <c r="KMJ1" s="196"/>
      <c r="KMK1" s="195" t="s">
        <v>246</v>
      </c>
      <c r="KML1" s="196"/>
      <c r="KMM1" s="196"/>
      <c r="KMN1" s="196"/>
      <c r="KMO1" s="196"/>
      <c r="KMP1" s="196"/>
      <c r="KMQ1" s="196"/>
      <c r="KMR1" s="196"/>
      <c r="KMS1" s="195" t="s">
        <v>246</v>
      </c>
      <c r="KMT1" s="196"/>
      <c r="KMU1" s="196"/>
      <c r="KMV1" s="196"/>
      <c r="KMW1" s="196"/>
      <c r="KMX1" s="196"/>
      <c r="KMY1" s="196"/>
      <c r="KMZ1" s="196"/>
      <c r="KNA1" s="195" t="s">
        <v>246</v>
      </c>
      <c r="KNB1" s="196"/>
      <c r="KNC1" s="196"/>
      <c r="KND1" s="196"/>
      <c r="KNE1" s="196"/>
      <c r="KNF1" s="196"/>
      <c r="KNG1" s="196"/>
      <c r="KNH1" s="196"/>
      <c r="KNI1" s="195" t="s">
        <v>246</v>
      </c>
      <c r="KNJ1" s="196"/>
      <c r="KNK1" s="196"/>
      <c r="KNL1" s="196"/>
      <c r="KNM1" s="196"/>
      <c r="KNN1" s="196"/>
      <c r="KNO1" s="196"/>
      <c r="KNP1" s="196"/>
      <c r="KNQ1" s="195" t="s">
        <v>246</v>
      </c>
      <c r="KNR1" s="196"/>
      <c r="KNS1" s="196"/>
      <c r="KNT1" s="196"/>
      <c r="KNU1" s="196"/>
      <c r="KNV1" s="196"/>
      <c r="KNW1" s="196"/>
      <c r="KNX1" s="196"/>
      <c r="KNY1" s="195" t="s">
        <v>246</v>
      </c>
      <c r="KNZ1" s="196"/>
      <c r="KOA1" s="196"/>
      <c r="KOB1" s="196"/>
      <c r="KOC1" s="196"/>
      <c r="KOD1" s="196"/>
      <c r="KOE1" s="196"/>
      <c r="KOF1" s="196"/>
      <c r="KOG1" s="195" t="s">
        <v>246</v>
      </c>
      <c r="KOH1" s="196"/>
      <c r="KOI1" s="196"/>
      <c r="KOJ1" s="196"/>
      <c r="KOK1" s="196"/>
      <c r="KOL1" s="196"/>
      <c r="KOM1" s="196"/>
      <c r="KON1" s="196"/>
      <c r="KOO1" s="195" t="s">
        <v>246</v>
      </c>
      <c r="KOP1" s="196"/>
      <c r="KOQ1" s="196"/>
      <c r="KOR1" s="196"/>
      <c r="KOS1" s="196"/>
      <c r="KOT1" s="196"/>
      <c r="KOU1" s="196"/>
      <c r="KOV1" s="196"/>
      <c r="KOW1" s="195" t="s">
        <v>246</v>
      </c>
      <c r="KOX1" s="196"/>
      <c r="KOY1" s="196"/>
      <c r="KOZ1" s="196"/>
      <c r="KPA1" s="196"/>
      <c r="KPB1" s="196"/>
      <c r="KPC1" s="196"/>
      <c r="KPD1" s="196"/>
      <c r="KPE1" s="195" t="s">
        <v>246</v>
      </c>
      <c r="KPF1" s="196"/>
      <c r="KPG1" s="196"/>
      <c r="KPH1" s="196"/>
      <c r="KPI1" s="196"/>
      <c r="KPJ1" s="196"/>
      <c r="KPK1" s="196"/>
      <c r="KPL1" s="196"/>
      <c r="KPM1" s="195" t="s">
        <v>246</v>
      </c>
      <c r="KPN1" s="196"/>
      <c r="KPO1" s="196"/>
      <c r="KPP1" s="196"/>
      <c r="KPQ1" s="196"/>
      <c r="KPR1" s="196"/>
      <c r="KPS1" s="196"/>
      <c r="KPT1" s="196"/>
      <c r="KPU1" s="195" t="s">
        <v>246</v>
      </c>
      <c r="KPV1" s="196"/>
      <c r="KPW1" s="196"/>
      <c r="KPX1" s="196"/>
      <c r="KPY1" s="196"/>
      <c r="KPZ1" s="196"/>
      <c r="KQA1" s="196"/>
      <c r="KQB1" s="196"/>
      <c r="KQC1" s="195" t="s">
        <v>246</v>
      </c>
      <c r="KQD1" s="196"/>
      <c r="KQE1" s="196"/>
      <c r="KQF1" s="196"/>
      <c r="KQG1" s="196"/>
      <c r="KQH1" s="196"/>
      <c r="KQI1" s="196"/>
      <c r="KQJ1" s="196"/>
      <c r="KQK1" s="195" t="s">
        <v>246</v>
      </c>
      <c r="KQL1" s="196"/>
      <c r="KQM1" s="196"/>
      <c r="KQN1" s="196"/>
      <c r="KQO1" s="196"/>
      <c r="KQP1" s="196"/>
      <c r="KQQ1" s="196"/>
      <c r="KQR1" s="196"/>
      <c r="KQS1" s="195" t="s">
        <v>246</v>
      </c>
      <c r="KQT1" s="196"/>
      <c r="KQU1" s="196"/>
      <c r="KQV1" s="196"/>
      <c r="KQW1" s="196"/>
      <c r="KQX1" s="196"/>
      <c r="KQY1" s="196"/>
      <c r="KQZ1" s="196"/>
      <c r="KRA1" s="195" t="s">
        <v>246</v>
      </c>
      <c r="KRB1" s="196"/>
      <c r="KRC1" s="196"/>
      <c r="KRD1" s="196"/>
      <c r="KRE1" s="196"/>
      <c r="KRF1" s="196"/>
      <c r="KRG1" s="196"/>
      <c r="KRH1" s="196"/>
      <c r="KRI1" s="195" t="s">
        <v>246</v>
      </c>
      <c r="KRJ1" s="196"/>
      <c r="KRK1" s="196"/>
      <c r="KRL1" s="196"/>
      <c r="KRM1" s="196"/>
      <c r="KRN1" s="196"/>
      <c r="KRO1" s="196"/>
      <c r="KRP1" s="196"/>
      <c r="KRQ1" s="195" t="s">
        <v>246</v>
      </c>
      <c r="KRR1" s="196"/>
      <c r="KRS1" s="196"/>
      <c r="KRT1" s="196"/>
      <c r="KRU1" s="196"/>
      <c r="KRV1" s="196"/>
      <c r="KRW1" s="196"/>
      <c r="KRX1" s="196"/>
      <c r="KRY1" s="195" t="s">
        <v>246</v>
      </c>
      <c r="KRZ1" s="196"/>
      <c r="KSA1" s="196"/>
      <c r="KSB1" s="196"/>
      <c r="KSC1" s="196"/>
      <c r="KSD1" s="196"/>
      <c r="KSE1" s="196"/>
      <c r="KSF1" s="196"/>
      <c r="KSG1" s="195" t="s">
        <v>246</v>
      </c>
      <c r="KSH1" s="196"/>
      <c r="KSI1" s="196"/>
      <c r="KSJ1" s="196"/>
      <c r="KSK1" s="196"/>
      <c r="KSL1" s="196"/>
      <c r="KSM1" s="196"/>
      <c r="KSN1" s="196"/>
      <c r="KSO1" s="195" t="s">
        <v>246</v>
      </c>
      <c r="KSP1" s="196"/>
      <c r="KSQ1" s="196"/>
      <c r="KSR1" s="196"/>
      <c r="KSS1" s="196"/>
      <c r="KST1" s="196"/>
      <c r="KSU1" s="196"/>
      <c r="KSV1" s="196"/>
      <c r="KSW1" s="195" t="s">
        <v>246</v>
      </c>
      <c r="KSX1" s="196"/>
      <c r="KSY1" s="196"/>
      <c r="KSZ1" s="196"/>
      <c r="KTA1" s="196"/>
      <c r="KTB1" s="196"/>
      <c r="KTC1" s="196"/>
      <c r="KTD1" s="196"/>
      <c r="KTE1" s="195" t="s">
        <v>246</v>
      </c>
      <c r="KTF1" s="196"/>
      <c r="KTG1" s="196"/>
      <c r="KTH1" s="196"/>
      <c r="KTI1" s="196"/>
      <c r="KTJ1" s="196"/>
      <c r="KTK1" s="196"/>
      <c r="KTL1" s="196"/>
      <c r="KTM1" s="195" t="s">
        <v>246</v>
      </c>
      <c r="KTN1" s="196"/>
      <c r="KTO1" s="196"/>
      <c r="KTP1" s="196"/>
      <c r="KTQ1" s="196"/>
      <c r="KTR1" s="196"/>
      <c r="KTS1" s="196"/>
      <c r="KTT1" s="196"/>
      <c r="KTU1" s="195" t="s">
        <v>246</v>
      </c>
      <c r="KTV1" s="196"/>
      <c r="KTW1" s="196"/>
      <c r="KTX1" s="196"/>
      <c r="KTY1" s="196"/>
      <c r="KTZ1" s="196"/>
      <c r="KUA1" s="196"/>
      <c r="KUB1" s="196"/>
      <c r="KUC1" s="195" t="s">
        <v>246</v>
      </c>
      <c r="KUD1" s="196"/>
      <c r="KUE1" s="196"/>
      <c r="KUF1" s="196"/>
      <c r="KUG1" s="196"/>
      <c r="KUH1" s="196"/>
      <c r="KUI1" s="196"/>
      <c r="KUJ1" s="196"/>
      <c r="KUK1" s="195" t="s">
        <v>246</v>
      </c>
      <c r="KUL1" s="196"/>
      <c r="KUM1" s="196"/>
      <c r="KUN1" s="196"/>
      <c r="KUO1" s="196"/>
      <c r="KUP1" s="196"/>
      <c r="KUQ1" s="196"/>
      <c r="KUR1" s="196"/>
      <c r="KUS1" s="195" t="s">
        <v>246</v>
      </c>
      <c r="KUT1" s="196"/>
      <c r="KUU1" s="196"/>
      <c r="KUV1" s="196"/>
      <c r="KUW1" s="196"/>
      <c r="KUX1" s="196"/>
      <c r="KUY1" s="196"/>
      <c r="KUZ1" s="196"/>
      <c r="KVA1" s="195" t="s">
        <v>246</v>
      </c>
      <c r="KVB1" s="196"/>
      <c r="KVC1" s="196"/>
      <c r="KVD1" s="196"/>
      <c r="KVE1" s="196"/>
      <c r="KVF1" s="196"/>
      <c r="KVG1" s="196"/>
      <c r="KVH1" s="196"/>
      <c r="KVI1" s="195" t="s">
        <v>246</v>
      </c>
      <c r="KVJ1" s="196"/>
      <c r="KVK1" s="196"/>
      <c r="KVL1" s="196"/>
      <c r="KVM1" s="196"/>
      <c r="KVN1" s="196"/>
      <c r="KVO1" s="196"/>
      <c r="KVP1" s="196"/>
      <c r="KVQ1" s="195" t="s">
        <v>246</v>
      </c>
      <c r="KVR1" s="196"/>
      <c r="KVS1" s="196"/>
      <c r="KVT1" s="196"/>
      <c r="KVU1" s="196"/>
      <c r="KVV1" s="196"/>
      <c r="KVW1" s="196"/>
      <c r="KVX1" s="196"/>
      <c r="KVY1" s="195" t="s">
        <v>246</v>
      </c>
      <c r="KVZ1" s="196"/>
      <c r="KWA1" s="196"/>
      <c r="KWB1" s="196"/>
      <c r="KWC1" s="196"/>
      <c r="KWD1" s="196"/>
      <c r="KWE1" s="196"/>
      <c r="KWF1" s="196"/>
      <c r="KWG1" s="195" t="s">
        <v>246</v>
      </c>
      <c r="KWH1" s="196"/>
      <c r="KWI1" s="196"/>
      <c r="KWJ1" s="196"/>
      <c r="KWK1" s="196"/>
      <c r="KWL1" s="196"/>
      <c r="KWM1" s="196"/>
      <c r="KWN1" s="196"/>
      <c r="KWO1" s="195" t="s">
        <v>246</v>
      </c>
      <c r="KWP1" s="196"/>
      <c r="KWQ1" s="196"/>
      <c r="KWR1" s="196"/>
      <c r="KWS1" s="196"/>
      <c r="KWT1" s="196"/>
      <c r="KWU1" s="196"/>
      <c r="KWV1" s="196"/>
      <c r="KWW1" s="195" t="s">
        <v>246</v>
      </c>
      <c r="KWX1" s="196"/>
      <c r="KWY1" s="196"/>
      <c r="KWZ1" s="196"/>
      <c r="KXA1" s="196"/>
      <c r="KXB1" s="196"/>
      <c r="KXC1" s="196"/>
      <c r="KXD1" s="196"/>
      <c r="KXE1" s="195" t="s">
        <v>246</v>
      </c>
      <c r="KXF1" s="196"/>
      <c r="KXG1" s="196"/>
      <c r="KXH1" s="196"/>
      <c r="KXI1" s="196"/>
      <c r="KXJ1" s="196"/>
      <c r="KXK1" s="196"/>
      <c r="KXL1" s="196"/>
      <c r="KXM1" s="195" t="s">
        <v>246</v>
      </c>
      <c r="KXN1" s="196"/>
      <c r="KXO1" s="196"/>
      <c r="KXP1" s="196"/>
      <c r="KXQ1" s="196"/>
      <c r="KXR1" s="196"/>
      <c r="KXS1" s="196"/>
      <c r="KXT1" s="196"/>
      <c r="KXU1" s="195" t="s">
        <v>246</v>
      </c>
      <c r="KXV1" s="196"/>
      <c r="KXW1" s="196"/>
      <c r="KXX1" s="196"/>
      <c r="KXY1" s="196"/>
      <c r="KXZ1" s="196"/>
      <c r="KYA1" s="196"/>
      <c r="KYB1" s="196"/>
      <c r="KYC1" s="195" t="s">
        <v>246</v>
      </c>
      <c r="KYD1" s="196"/>
      <c r="KYE1" s="196"/>
      <c r="KYF1" s="196"/>
      <c r="KYG1" s="196"/>
      <c r="KYH1" s="196"/>
      <c r="KYI1" s="196"/>
      <c r="KYJ1" s="196"/>
      <c r="KYK1" s="195" t="s">
        <v>246</v>
      </c>
      <c r="KYL1" s="196"/>
      <c r="KYM1" s="196"/>
      <c r="KYN1" s="196"/>
      <c r="KYO1" s="196"/>
      <c r="KYP1" s="196"/>
      <c r="KYQ1" s="196"/>
      <c r="KYR1" s="196"/>
      <c r="KYS1" s="195" t="s">
        <v>246</v>
      </c>
      <c r="KYT1" s="196"/>
      <c r="KYU1" s="196"/>
      <c r="KYV1" s="196"/>
      <c r="KYW1" s="196"/>
      <c r="KYX1" s="196"/>
      <c r="KYY1" s="196"/>
      <c r="KYZ1" s="196"/>
      <c r="KZA1" s="195" t="s">
        <v>246</v>
      </c>
      <c r="KZB1" s="196"/>
      <c r="KZC1" s="196"/>
      <c r="KZD1" s="196"/>
      <c r="KZE1" s="196"/>
      <c r="KZF1" s="196"/>
      <c r="KZG1" s="196"/>
      <c r="KZH1" s="196"/>
      <c r="KZI1" s="195" t="s">
        <v>246</v>
      </c>
      <c r="KZJ1" s="196"/>
      <c r="KZK1" s="196"/>
      <c r="KZL1" s="196"/>
      <c r="KZM1" s="196"/>
      <c r="KZN1" s="196"/>
      <c r="KZO1" s="196"/>
      <c r="KZP1" s="196"/>
      <c r="KZQ1" s="195" t="s">
        <v>246</v>
      </c>
      <c r="KZR1" s="196"/>
      <c r="KZS1" s="196"/>
      <c r="KZT1" s="196"/>
      <c r="KZU1" s="196"/>
      <c r="KZV1" s="196"/>
      <c r="KZW1" s="196"/>
      <c r="KZX1" s="196"/>
      <c r="KZY1" s="195" t="s">
        <v>246</v>
      </c>
      <c r="KZZ1" s="196"/>
      <c r="LAA1" s="196"/>
      <c r="LAB1" s="196"/>
      <c r="LAC1" s="196"/>
      <c r="LAD1" s="196"/>
      <c r="LAE1" s="196"/>
      <c r="LAF1" s="196"/>
      <c r="LAG1" s="195" t="s">
        <v>246</v>
      </c>
      <c r="LAH1" s="196"/>
      <c r="LAI1" s="196"/>
      <c r="LAJ1" s="196"/>
      <c r="LAK1" s="196"/>
      <c r="LAL1" s="196"/>
      <c r="LAM1" s="196"/>
      <c r="LAN1" s="196"/>
      <c r="LAO1" s="195" t="s">
        <v>246</v>
      </c>
      <c r="LAP1" s="196"/>
      <c r="LAQ1" s="196"/>
      <c r="LAR1" s="196"/>
      <c r="LAS1" s="196"/>
      <c r="LAT1" s="196"/>
      <c r="LAU1" s="196"/>
      <c r="LAV1" s="196"/>
      <c r="LAW1" s="195" t="s">
        <v>246</v>
      </c>
      <c r="LAX1" s="196"/>
      <c r="LAY1" s="196"/>
      <c r="LAZ1" s="196"/>
      <c r="LBA1" s="196"/>
      <c r="LBB1" s="196"/>
      <c r="LBC1" s="196"/>
      <c r="LBD1" s="196"/>
      <c r="LBE1" s="195" t="s">
        <v>246</v>
      </c>
      <c r="LBF1" s="196"/>
      <c r="LBG1" s="196"/>
      <c r="LBH1" s="196"/>
      <c r="LBI1" s="196"/>
      <c r="LBJ1" s="196"/>
      <c r="LBK1" s="196"/>
      <c r="LBL1" s="196"/>
      <c r="LBM1" s="195" t="s">
        <v>246</v>
      </c>
      <c r="LBN1" s="196"/>
      <c r="LBO1" s="196"/>
      <c r="LBP1" s="196"/>
      <c r="LBQ1" s="196"/>
      <c r="LBR1" s="196"/>
      <c r="LBS1" s="196"/>
      <c r="LBT1" s="196"/>
      <c r="LBU1" s="195" t="s">
        <v>246</v>
      </c>
      <c r="LBV1" s="196"/>
      <c r="LBW1" s="196"/>
      <c r="LBX1" s="196"/>
      <c r="LBY1" s="196"/>
      <c r="LBZ1" s="196"/>
      <c r="LCA1" s="196"/>
      <c r="LCB1" s="196"/>
      <c r="LCC1" s="195" t="s">
        <v>246</v>
      </c>
      <c r="LCD1" s="196"/>
      <c r="LCE1" s="196"/>
      <c r="LCF1" s="196"/>
      <c r="LCG1" s="196"/>
      <c r="LCH1" s="196"/>
      <c r="LCI1" s="196"/>
      <c r="LCJ1" s="196"/>
      <c r="LCK1" s="195" t="s">
        <v>246</v>
      </c>
      <c r="LCL1" s="196"/>
      <c r="LCM1" s="196"/>
      <c r="LCN1" s="196"/>
      <c r="LCO1" s="196"/>
      <c r="LCP1" s="196"/>
      <c r="LCQ1" s="196"/>
      <c r="LCR1" s="196"/>
      <c r="LCS1" s="195" t="s">
        <v>246</v>
      </c>
      <c r="LCT1" s="196"/>
      <c r="LCU1" s="196"/>
      <c r="LCV1" s="196"/>
      <c r="LCW1" s="196"/>
      <c r="LCX1" s="196"/>
      <c r="LCY1" s="196"/>
      <c r="LCZ1" s="196"/>
      <c r="LDA1" s="195" t="s">
        <v>246</v>
      </c>
      <c r="LDB1" s="196"/>
      <c r="LDC1" s="196"/>
      <c r="LDD1" s="196"/>
      <c r="LDE1" s="196"/>
      <c r="LDF1" s="196"/>
      <c r="LDG1" s="196"/>
      <c r="LDH1" s="196"/>
      <c r="LDI1" s="195" t="s">
        <v>246</v>
      </c>
      <c r="LDJ1" s="196"/>
      <c r="LDK1" s="196"/>
      <c r="LDL1" s="196"/>
      <c r="LDM1" s="196"/>
      <c r="LDN1" s="196"/>
      <c r="LDO1" s="196"/>
      <c r="LDP1" s="196"/>
      <c r="LDQ1" s="195" t="s">
        <v>246</v>
      </c>
      <c r="LDR1" s="196"/>
      <c r="LDS1" s="196"/>
      <c r="LDT1" s="196"/>
      <c r="LDU1" s="196"/>
      <c r="LDV1" s="196"/>
      <c r="LDW1" s="196"/>
      <c r="LDX1" s="196"/>
      <c r="LDY1" s="195" t="s">
        <v>246</v>
      </c>
      <c r="LDZ1" s="196"/>
      <c r="LEA1" s="196"/>
      <c r="LEB1" s="196"/>
      <c r="LEC1" s="196"/>
      <c r="LED1" s="196"/>
      <c r="LEE1" s="196"/>
      <c r="LEF1" s="196"/>
      <c r="LEG1" s="195" t="s">
        <v>246</v>
      </c>
      <c r="LEH1" s="196"/>
      <c r="LEI1" s="196"/>
      <c r="LEJ1" s="196"/>
      <c r="LEK1" s="196"/>
      <c r="LEL1" s="196"/>
      <c r="LEM1" s="196"/>
      <c r="LEN1" s="196"/>
      <c r="LEO1" s="195" t="s">
        <v>246</v>
      </c>
      <c r="LEP1" s="196"/>
      <c r="LEQ1" s="196"/>
      <c r="LER1" s="196"/>
      <c r="LES1" s="196"/>
      <c r="LET1" s="196"/>
      <c r="LEU1" s="196"/>
      <c r="LEV1" s="196"/>
      <c r="LEW1" s="195" t="s">
        <v>246</v>
      </c>
      <c r="LEX1" s="196"/>
      <c r="LEY1" s="196"/>
      <c r="LEZ1" s="196"/>
      <c r="LFA1" s="196"/>
      <c r="LFB1" s="196"/>
      <c r="LFC1" s="196"/>
      <c r="LFD1" s="196"/>
      <c r="LFE1" s="195" t="s">
        <v>246</v>
      </c>
      <c r="LFF1" s="196"/>
      <c r="LFG1" s="196"/>
      <c r="LFH1" s="196"/>
      <c r="LFI1" s="196"/>
      <c r="LFJ1" s="196"/>
      <c r="LFK1" s="196"/>
      <c r="LFL1" s="196"/>
      <c r="LFM1" s="195" t="s">
        <v>246</v>
      </c>
      <c r="LFN1" s="196"/>
      <c r="LFO1" s="196"/>
      <c r="LFP1" s="196"/>
      <c r="LFQ1" s="196"/>
      <c r="LFR1" s="196"/>
      <c r="LFS1" s="196"/>
      <c r="LFT1" s="196"/>
      <c r="LFU1" s="195" t="s">
        <v>246</v>
      </c>
      <c r="LFV1" s="196"/>
      <c r="LFW1" s="196"/>
      <c r="LFX1" s="196"/>
      <c r="LFY1" s="196"/>
      <c r="LFZ1" s="196"/>
      <c r="LGA1" s="196"/>
      <c r="LGB1" s="196"/>
      <c r="LGC1" s="195" t="s">
        <v>246</v>
      </c>
      <c r="LGD1" s="196"/>
      <c r="LGE1" s="196"/>
      <c r="LGF1" s="196"/>
      <c r="LGG1" s="196"/>
      <c r="LGH1" s="196"/>
      <c r="LGI1" s="196"/>
      <c r="LGJ1" s="196"/>
      <c r="LGK1" s="195" t="s">
        <v>246</v>
      </c>
      <c r="LGL1" s="196"/>
      <c r="LGM1" s="196"/>
      <c r="LGN1" s="196"/>
      <c r="LGO1" s="196"/>
      <c r="LGP1" s="196"/>
      <c r="LGQ1" s="196"/>
      <c r="LGR1" s="196"/>
      <c r="LGS1" s="195" t="s">
        <v>246</v>
      </c>
      <c r="LGT1" s="196"/>
      <c r="LGU1" s="196"/>
      <c r="LGV1" s="196"/>
      <c r="LGW1" s="196"/>
      <c r="LGX1" s="196"/>
      <c r="LGY1" s="196"/>
      <c r="LGZ1" s="196"/>
      <c r="LHA1" s="195" t="s">
        <v>246</v>
      </c>
      <c r="LHB1" s="196"/>
      <c r="LHC1" s="196"/>
      <c r="LHD1" s="196"/>
      <c r="LHE1" s="196"/>
      <c r="LHF1" s="196"/>
      <c r="LHG1" s="196"/>
      <c r="LHH1" s="196"/>
      <c r="LHI1" s="195" t="s">
        <v>246</v>
      </c>
      <c r="LHJ1" s="196"/>
      <c r="LHK1" s="196"/>
      <c r="LHL1" s="196"/>
      <c r="LHM1" s="196"/>
      <c r="LHN1" s="196"/>
      <c r="LHO1" s="196"/>
      <c r="LHP1" s="196"/>
      <c r="LHQ1" s="195" t="s">
        <v>246</v>
      </c>
      <c r="LHR1" s="196"/>
      <c r="LHS1" s="196"/>
      <c r="LHT1" s="196"/>
      <c r="LHU1" s="196"/>
      <c r="LHV1" s="196"/>
      <c r="LHW1" s="196"/>
      <c r="LHX1" s="196"/>
      <c r="LHY1" s="195" t="s">
        <v>246</v>
      </c>
      <c r="LHZ1" s="196"/>
      <c r="LIA1" s="196"/>
      <c r="LIB1" s="196"/>
      <c r="LIC1" s="196"/>
      <c r="LID1" s="196"/>
      <c r="LIE1" s="196"/>
      <c r="LIF1" s="196"/>
      <c r="LIG1" s="195" t="s">
        <v>246</v>
      </c>
      <c r="LIH1" s="196"/>
      <c r="LII1" s="196"/>
      <c r="LIJ1" s="196"/>
      <c r="LIK1" s="196"/>
      <c r="LIL1" s="196"/>
      <c r="LIM1" s="196"/>
      <c r="LIN1" s="196"/>
      <c r="LIO1" s="195" t="s">
        <v>246</v>
      </c>
      <c r="LIP1" s="196"/>
      <c r="LIQ1" s="196"/>
      <c r="LIR1" s="196"/>
      <c r="LIS1" s="196"/>
      <c r="LIT1" s="196"/>
      <c r="LIU1" s="196"/>
      <c r="LIV1" s="196"/>
      <c r="LIW1" s="195" t="s">
        <v>246</v>
      </c>
      <c r="LIX1" s="196"/>
      <c r="LIY1" s="196"/>
      <c r="LIZ1" s="196"/>
      <c r="LJA1" s="196"/>
      <c r="LJB1" s="196"/>
      <c r="LJC1" s="196"/>
      <c r="LJD1" s="196"/>
      <c r="LJE1" s="195" t="s">
        <v>246</v>
      </c>
      <c r="LJF1" s="196"/>
      <c r="LJG1" s="196"/>
      <c r="LJH1" s="196"/>
      <c r="LJI1" s="196"/>
      <c r="LJJ1" s="196"/>
      <c r="LJK1" s="196"/>
      <c r="LJL1" s="196"/>
      <c r="LJM1" s="195" t="s">
        <v>246</v>
      </c>
      <c r="LJN1" s="196"/>
      <c r="LJO1" s="196"/>
      <c r="LJP1" s="196"/>
      <c r="LJQ1" s="196"/>
      <c r="LJR1" s="196"/>
      <c r="LJS1" s="196"/>
      <c r="LJT1" s="196"/>
      <c r="LJU1" s="195" t="s">
        <v>246</v>
      </c>
      <c r="LJV1" s="196"/>
      <c r="LJW1" s="196"/>
      <c r="LJX1" s="196"/>
      <c r="LJY1" s="196"/>
      <c r="LJZ1" s="196"/>
      <c r="LKA1" s="196"/>
      <c r="LKB1" s="196"/>
      <c r="LKC1" s="195" t="s">
        <v>246</v>
      </c>
      <c r="LKD1" s="196"/>
      <c r="LKE1" s="196"/>
      <c r="LKF1" s="196"/>
      <c r="LKG1" s="196"/>
      <c r="LKH1" s="196"/>
      <c r="LKI1" s="196"/>
      <c r="LKJ1" s="196"/>
      <c r="LKK1" s="195" t="s">
        <v>246</v>
      </c>
      <c r="LKL1" s="196"/>
      <c r="LKM1" s="196"/>
      <c r="LKN1" s="196"/>
      <c r="LKO1" s="196"/>
      <c r="LKP1" s="196"/>
      <c r="LKQ1" s="196"/>
      <c r="LKR1" s="196"/>
      <c r="LKS1" s="195" t="s">
        <v>246</v>
      </c>
      <c r="LKT1" s="196"/>
      <c r="LKU1" s="196"/>
      <c r="LKV1" s="196"/>
      <c r="LKW1" s="196"/>
      <c r="LKX1" s="196"/>
      <c r="LKY1" s="196"/>
      <c r="LKZ1" s="196"/>
      <c r="LLA1" s="195" t="s">
        <v>246</v>
      </c>
      <c r="LLB1" s="196"/>
      <c r="LLC1" s="196"/>
      <c r="LLD1" s="196"/>
      <c r="LLE1" s="196"/>
      <c r="LLF1" s="196"/>
      <c r="LLG1" s="196"/>
      <c r="LLH1" s="196"/>
      <c r="LLI1" s="195" t="s">
        <v>246</v>
      </c>
      <c r="LLJ1" s="196"/>
      <c r="LLK1" s="196"/>
      <c r="LLL1" s="196"/>
      <c r="LLM1" s="196"/>
      <c r="LLN1" s="196"/>
      <c r="LLO1" s="196"/>
      <c r="LLP1" s="196"/>
      <c r="LLQ1" s="195" t="s">
        <v>246</v>
      </c>
      <c r="LLR1" s="196"/>
      <c r="LLS1" s="196"/>
      <c r="LLT1" s="196"/>
      <c r="LLU1" s="196"/>
      <c r="LLV1" s="196"/>
      <c r="LLW1" s="196"/>
      <c r="LLX1" s="196"/>
      <c r="LLY1" s="195" t="s">
        <v>246</v>
      </c>
      <c r="LLZ1" s="196"/>
      <c r="LMA1" s="196"/>
      <c r="LMB1" s="196"/>
      <c r="LMC1" s="196"/>
      <c r="LMD1" s="196"/>
      <c r="LME1" s="196"/>
      <c r="LMF1" s="196"/>
      <c r="LMG1" s="195" t="s">
        <v>246</v>
      </c>
      <c r="LMH1" s="196"/>
      <c r="LMI1" s="196"/>
      <c r="LMJ1" s="196"/>
      <c r="LMK1" s="196"/>
      <c r="LML1" s="196"/>
      <c r="LMM1" s="196"/>
      <c r="LMN1" s="196"/>
      <c r="LMO1" s="195" t="s">
        <v>246</v>
      </c>
      <c r="LMP1" s="196"/>
      <c r="LMQ1" s="196"/>
      <c r="LMR1" s="196"/>
      <c r="LMS1" s="196"/>
      <c r="LMT1" s="196"/>
      <c r="LMU1" s="196"/>
      <c r="LMV1" s="196"/>
      <c r="LMW1" s="195" t="s">
        <v>246</v>
      </c>
      <c r="LMX1" s="196"/>
      <c r="LMY1" s="196"/>
      <c r="LMZ1" s="196"/>
      <c r="LNA1" s="196"/>
      <c r="LNB1" s="196"/>
      <c r="LNC1" s="196"/>
      <c r="LND1" s="196"/>
      <c r="LNE1" s="195" t="s">
        <v>246</v>
      </c>
      <c r="LNF1" s="196"/>
      <c r="LNG1" s="196"/>
      <c r="LNH1" s="196"/>
      <c r="LNI1" s="196"/>
      <c r="LNJ1" s="196"/>
      <c r="LNK1" s="196"/>
      <c r="LNL1" s="196"/>
      <c r="LNM1" s="195" t="s">
        <v>246</v>
      </c>
      <c r="LNN1" s="196"/>
      <c r="LNO1" s="196"/>
      <c r="LNP1" s="196"/>
      <c r="LNQ1" s="196"/>
      <c r="LNR1" s="196"/>
      <c r="LNS1" s="196"/>
      <c r="LNT1" s="196"/>
      <c r="LNU1" s="195" t="s">
        <v>246</v>
      </c>
      <c r="LNV1" s="196"/>
      <c r="LNW1" s="196"/>
      <c r="LNX1" s="196"/>
      <c r="LNY1" s="196"/>
      <c r="LNZ1" s="196"/>
      <c r="LOA1" s="196"/>
      <c r="LOB1" s="196"/>
      <c r="LOC1" s="195" t="s">
        <v>246</v>
      </c>
      <c r="LOD1" s="196"/>
      <c r="LOE1" s="196"/>
      <c r="LOF1" s="196"/>
      <c r="LOG1" s="196"/>
      <c r="LOH1" s="196"/>
      <c r="LOI1" s="196"/>
      <c r="LOJ1" s="196"/>
      <c r="LOK1" s="195" t="s">
        <v>246</v>
      </c>
      <c r="LOL1" s="196"/>
      <c r="LOM1" s="196"/>
      <c r="LON1" s="196"/>
      <c r="LOO1" s="196"/>
      <c r="LOP1" s="196"/>
      <c r="LOQ1" s="196"/>
      <c r="LOR1" s="196"/>
      <c r="LOS1" s="195" t="s">
        <v>246</v>
      </c>
      <c r="LOT1" s="196"/>
      <c r="LOU1" s="196"/>
      <c r="LOV1" s="196"/>
      <c r="LOW1" s="196"/>
      <c r="LOX1" s="196"/>
      <c r="LOY1" s="196"/>
      <c r="LOZ1" s="196"/>
      <c r="LPA1" s="195" t="s">
        <v>246</v>
      </c>
      <c r="LPB1" s="196"/>
      <c r="LPC1" s="196"/>
      <c r="LPD1" s="196"/>
      <c r="LPE1" s="196"/>
      <c r="LPF1" s="196"/>
      <c r="LPG1" s="196"/>
      <c r="LPH1" s="196"/>
      <c r="LPI1" s="195" t="s">
        <v>246</v>
      </c>
      <c r="LPJ1" s="196"/>
      <c r="LPK1" s="196"/>
      <c r="LPL1" s="196"/>
      <c r="LPM1" s="196"/>
      <c r="LPN1" s="196"/>
      <c r="LPO1" s="196"/>
      <c r="LPP1" s="196"/>
      <c r="LPQ1" s="195" t="s">
        <v>246</v>
      </c>
      <c r="LPR1" s="196"/>
      <c r="LPS1" s="196"/>
      <c r="LPT1" s="196"/>
      <c r="LPU1" s="196"/>
      <c r="LPV1" s="196"/>
      <c r="LPW1" s="196"/>
      <c r="LPX1" s="196"/>
      <c r="LPY1" s="195" t="s">
        <v>246</v>
      </c>
      <c r="LPZ1" s="196"/>
      <c r="LQA1" s="196"/>
      <c r="LQB1" s="196"/>
      <c r="LQC1" s="196"/>
      <c r="LQD1" s="196"/>
      <c r="LQE1" s="196"/>
      <c r="LQF1" s="196"/>
      <c r="LQG1" s="195" t="s">
        <v>246</v>
      </c>
      <c r="LQH1" s="196"/>
      <c r="LQI1" s="196"/>
      <c r="LQJ1" s="196"/>
      <c r="LQK1" s="196"/>
      <c r="LQL1" s="196"/>
      <c r="LQM1" s="196"/>
      <c r="LQN1" s="196"/>
      <c r="LQO1" s="195" t="s">
        <v>246</v>
      </c>
      <c r="LQP1" s="196"/>
      <c r="LQQ1" s="196"/>
      <c r="LQR1" s="196"/>
      <c r="LQS1" s="196"/>
      <c r="LQT1" s="196"/>
      <c r="LQU1" s="196"/>
      <c r="LQV1" s="196"/>
      <c r="LQW1" s="195" t="s">
        <v>246</v>
      </c>
      <c r="LQX1" s="196"/>
      <c r="LQY1" s="196"/>
      <c r="LQZ1" s="196"/>
      <c r="LRA1" s="196"/>
      <c r="LRB1" s="196"/>
      <c r="LRC1" s="196"/>
      <c r="LRD1" s="196"/>
      <c r="LRE1" s="195" t="s">
        <v>246</v>
      </c>
      <c r="LRF1" s="196"/>
      <c r="LRG1" s="196"/>
      <c r="LRH1" s="196"/>
      <c r="LRI1" s="196"/>
      <c r="LRJ1" s="196"/>
      <c r="LRK1" s="196"/>
      <c r="LRL1" s="196"/>
      <c r="LRM1" s="195" t="s">
        <v>246</v>
      </c>
      <c r="LRN1" s="196"/>
      <c r="LRO1" s="196"/>
      <c r="LRP1" s="196"/>
      <c r="LRQ1" s="196"/>
      <c r="LRR1" s="196"/>
      <c r="LRS1" s="196"/>
      <c r="LRT1" s="196"/>
      <c r="LRU1" s="195" t="s">
        <v>246</v>
      </c>
      <c r="LRV1" s="196"/>
      <c r="LRW1" s="196"/>
      <c r="LRX1" s="196"/>
      <c r="LRY1" s="196"/>
      <c r="LRZ1" s="196"/>
      <c r="LSA1" s="196"/>
      <c r="LSB1" s="196"/>
      <c r="LSC1" s="195" t="s">
        <v>246</v>
      </c>
      <c r="LSD1" s="196"/>
      <c r="LSE1" s="196"/>
      <c r="LSF1" s="196"/>
      <c r="LSG1" s="196"/>
      <c r="LSH1" s="196"/>
      <c r="LSI1" s="196"/>
      <c r="LSJ1" s="196"/>
      <c r="LSK1" s="195" t="s">
        <v>246</v>
      </c>
      <c r="LSL1" s="196"/>
      <c r="LSM1" s="196"/>
      <c r="LSN1" s="196"/>
      <c r="LSO1" s="196"/>
      <c r="LSP1" s="196"/>
      <c r="LSQ1" s="196"/>
      <c r="LSR1" s="196"/>
      <c r="LSS1" s="195" t="s">
        <v>246</v>
      </c>
      <c r="LST1" s="196"/>
      <c r="LSU1" s="196"/>
      <c r="LSV1" s="196"/>
      <c r="LSW1" s="196"/>
      <c r="LSX1" s="196"/>
      <c r="LSY1" s="196"/>
      <c r="LSZ1" s="196"/>
      <c r="LTA1" s="195" t="s">
        <v>246</v>
      </c>
      <c r="LTB1" s="196"/>
      <c r="LTC1" s="196"/>
      <c r="LTD1" s="196"/>
      <c r="LTE1" s="196"/>
      <c r="LTF1" s="196"/>
      <c r="LTG1" s="196"/>
      <c r="LTH1" s="196"/>
      <c r="LTI1" s="195" t="s">
        <v>246</v>
      </c>
      <c r="LTJ1" s="196"/>
      <c r="LTK1" s="196"/>
      <c r="LTL1" s="196"/>
      <c r="LTM1" s="196"/>
      <c r="LTN1" s="196"/>
      <c r="LTO1" s="196"/>
      <c r="LTP1" s="196"/>
      <c r="LTQ1" s="195" t="s">
        <v>246</v>
      </c>
      <c r="LTR1" s="196"/>
      <c r="LTS1" s="196"/>
      <c r="LTT1" s="196"/>
      <c r="LTU1" s="196"/>
      <c r="LTV1" s="196"/>
      <c r="LTW1" s="196"/>
      <c r="LTX1" s="196"/>
      <c r="LTY1" s="195" t="s">
        <v>246</v>
      </c>
      <c r="LTZ1" s="196"/>
      <c r="LUA1" s="196"/>
      <c r="LUB1" s="196"/>
      <c r="LUC1" s="196"/>
      <c r="LUD1" s="196"/>
      <c r="LUE1" s="196"/>
      <c r="LUF1" s="196"/>
      <c r="LUG1" s="195" t="s">
        <v>246</v>
      </c>
      <c r="LUH1" s="196"/>
      <c r="LUI1" s="196"/>
      <c r="LUJ1" s="196"/>
      <c r="LUK1" s="196"/>
      <c r="LUL1" s="196"/>
      <c r="LUM1" s="196"/>
      <c r="LUN1" s="196"/>
      <c r="LUO1" s="195" t="s">
        <v>246</v>
      </c>
      <c r="LUP1" s="196"/>
      <c r="LUQ1" s="196"/>
      <c r="LUR1" s="196"/>
      <c r="LUS1" s="196"/>
      <c r="LUT1" s="196"/>
      <c r="LUU1" s="196"/>
      <c r="LUV1" s="196"/>
      <c r="LUW1" s="195" t="s">
        <v>246</v>
      </c>
      <c r="LUX1" s="196"/>
      <c r="LUY1" s="196"/>
      <c r="LUZ1" s="196"/>
      <c r="LVA1" s="196"/>
      <c r="LVB1" s="196"/>
      <c r="LVC1" s="196"/>
      <c r="LVD1" s="196"/>
      <c r="LVE1" s="195" t="s">
        <v>246</v>
      </c>
      <c r="LVF1" s="196"/>
      <c r="LVG1" s="196"/>
      <c r="LVH1" s="196"/>
      <c r="LVI1" s="196"/>
      <c r="LVJ1" s="196"/>
      <c r="LVK1" s="196"/>
      <c r="LVL1" s="196"/>
      <c r="LVM1" s="195" t="s">
        <v>246</v>
      </c>
      <c r="LVN1" s="196"/>
      <c r="LVO1" s="196"/>
      <c r="LVP1" s="196"/>
      <c r="LVQ1" s="196"/>
      <c r="LVR1" s="196"/>
      <c r="LVS1" s="196"/>
      <c r="LVT1" s="196"/>
      <c r="LVU1" s="195" t="s">
        <v>246</v>
      </c>
      <c r="LVV1" s="196"/>
      <c r="LVW1" s="196"/>
      <c r="LVX1" s="196"/>
      <c r="LVY1" s="196"/>
      <c r="LVZ1" s="196"/>
      <c r="LWA1" s="196"/>
      <c r="LWB1" s="196"/>
      <c r="LWC1" s="195" t="s">
        <v>246</v>
      </c>
      <c r="LWD1" s="196"/>
      <c r="LWE1" s="196"/>
      <c r="LWF1" s="196"/>
      <c r="LWG1" s="196"/>
      <c r="LWH1" s="196"/>
      <c r="LWI1" s="196"/>
      <c r="LWJ1" s="196"/>
      <c r="LWK1" s="195" t="s">
        <v>246</v>
      </c>
      <c r="LWL1" s="196"/>
      <c r="LWM1" s="196"/>
      <c r="LWN1" s="196"/>
      <c r="LWO1" s="196"/>
      <c r="LWP1" s="196"/>
      <c r="LWQ1" s="196"/>
      <c r="LWR1" s="196"/>
      <c r="LWS1" s="195" t="s">
        <v>246</v>
      </c>
      <c r="LWT1" s="196"/>
      <c r="LWU1" s="196"/>
      <c r="LWV1" s="196"/>
      <c r="LWW1" s="196"/>
      <c r="LWX1" s="196"/>
      <c r="LWY1" s="196"/>
      <c r="LWZ1" s="196"/>
      <c r="LXA1" s="195" t="s">
        <v>246</v>
      </c>
      <c r="LXB1" s="196"/>
      <c r="LXC1" s="196"/>
      <c r="LXD1" s="196"/>
      <c r="LXE1" s="196"/>
      <c r="LXF1" s="196"/>
      <c r="LXG1" s="196"/>
      <c r="LXH1" s="196"/>
      <c r="LXI1" s="195" t="s">
        <v>246</v>
      </c>
      <c r="LXJ1" s="196"/>
      <c r="LXK1" s="196"/>
      <c r="LXL1" s="196"/>
      <c r="LXM1" s="196"/>
      <c r="LXN1" s="196"/>
      <c r="LXO1" s="196"/>
      <c r="LXP1" s="196"/>
      <c r="LXQ1" s="195" t="s">
        <v>246</v>
      </c>
      <c r="LXR1" s="196"/>
      <c r="LXS1" s="196"/>
      <c r="LXT1" s="196"/>
      <c r="LXU1" s="196"/>
      <c r="LXV1" s="196"/>
      <c r="LXW1" s="196"/>
      <c r="LXX1" s="196"/>
      <c r="LXY1" s="195" t="s">
        <v>246</v>
      </c>
      <c r="LXZ1" s="196"/>
      <c r="LYA1" s="196"/>
      <c r="LYB1" s="196"/>
      <c r="LYC1" s="196"/>
      <c r="LYD1" s="196"/>
      <c r="LYE1" s="196"/>
      <c r="LYF1" s="196"/>
      <c r="LYG1" s="195" t="s">
        <v>246</v>
      </c>
      <c r="LYH1" s="196"/>
      <c r="LYI1" s="196"/>
      <c r="LYJ1" s="196"/>
      <c r="LYK1" s="196"/>
      <c r="LYL1" s="196"/>
      <c r="LYM1" s="196"/>
      <c r="LYN1" s="196"/>
      <c r="LYO1" s="195" t="s">
        <v>246</v>
      </c>
      <c r="LYP1" s="196"/>
      <c r="LYQ1" s="196"/>
      <c r="LYR1" s="196"/>
      <c r="LYS1" s="196"/>
      <c r="LYT1" s="196"/>
      <c r="LYU1" s="196"/>
      <c r="LYV1" s="196"/>
      <c r="LYW1" s="195" t="s">
        <v>246</v>
      </c>
      <c r="LYX1" s="196"/>
      <c r="LYY1" s="196"/>
      <c r="LYZ1" s="196"/>
      <c r="LZA1" s="196"/>
      <c r="LZB1" s="196"/>
      <c r="LZC1" s="196"/>
      <c r="LZD1" s="196"/>
      <c r="LZE1" s="195" t="s">
        <v>246</v>
      </c>
      <c r="LZF1" s="196"/>
      <c r="LZG1" s="196"/>
      <c r="LZH1" s="196"/>
      <c r="LZI1" s="196"/>
      <c r="LZJ1" s="196"/>
      <c r="LZK1" s="196"/>
      <c r="LZL1" s="196"/>
      <c r="LZM1" s="195" t="s">
        <v>246</v>
      </c>
      <c r="LZN1" s="196"/>
      <c r="LZO1" s="196"/>
      <c r="LZP1" s="196"/>
      <c r="LZQ1" s="196"/>
      <c r="LZR1" s="196"/>
      <c r="LZS1" s="196"/>
      <c r="LZT1" s="196"/>
      <c r="LZU1" s="195" t="s">
        <v>246</v>
      </c>
      <c r="LZV1" s="196"/>
      <c r="LZW1" s="196"/>
      <c r="LZX1" s="196"/>
      <c r="LZY1" s="196"/>
      <c r="LZZ1" s="196"/>
      <c r="MAA1" s="196"/>
      <c r="MAB1" s="196"/>
      <c r="MAC1" s="195" t="s">
        <v>246</v>
      </c>
      <c r="MAD1" s="196"/>
      <c r="MAE1" s="196"/>
      <c r="MAF1" s="196"/>
      <c r="MAG1" s="196"/>
      <c r="MAH1" s="196"/>
      <c r="MAI1" s="196"/>
      <c r="MAJ1" s="196"/>
      <c r="MAK1" s="195" t="s">
        <v>246</v>
      </c>
      <c r="MAL1" s="196"/>
      <c r="MAM1" s="196"/>
      <c r="MAN1" s="196"/>
      <c r="MAO1" s="196"/>
      <c r="MAP1" s="196"/>
      <c r="MAQ1" s="196"/>
      <c r="MAR1" s="196"/>
      <c r="MAS1" s="195" t="s">
        <v>246</v>
      </c>
      <c r="MAT1" s="196"/>
      <c r="MAU1" s="196"/>
      <c r="MAV1" s="196"/>
      <c r="MAW1" s="196"/>
      <c r="MAX1" s="196"/>
      <c r="MAY1" s="196"/>
      <c r="MAZ1" s="196"/>
      <c r="MBA1" s="195" t="s">
        <v>246</v>
      </c>
      <c r="MBB1" s="196"/>
      <c r="MBC1" s="196"/>
      <c r="MBD1" s="196"/>
      <c r="MBE1" s="196"/>
      <c r="MBF1" s="196"/>
      <c r="MBG1" s="196"/>
      <c r="MBH1" s="196"/>
      <c r="MBI1" s="195" t="s">
        <v>246</v>
      </c>
      <c r="MBJ1" s="196"/>
      <c r="MBK1" s="196"/>
      <c r="MBL1" s="196"/>
      <c r="MBM1" s="196"/>
      <c r="MBN1" s="196"/>
      <c r="MBO1" s="196"/>
      <c r="MBP1" s="196"/>
      <c r="MBQ1" s="195" t="s">
        <v>246</v>
      </c>
      <c r="MBR1" s="196"/>
      <c r="MBS1" s="196"/>
      <c r="MBT1" s="196"/>
      <c r="MBU1" s="196"/>
      <c r="MBV1" s="196"/>
      <c r="MBW1" s="196"/>
      <c r="MBX1" s="196"/>
      <c r="MBY1" s="195" t="s">
        <v>246</v>
      </c>
      <c r="MBZ1" s="196"/>
      <c r="MCA1" s="196"/>
      <c r="MCB1" s="196"/>
      <c r="MCC1" s="196"/>
      <c r="MCD1" s="196"/>
      <c r="MCE1" s="196"/>
      <c r="MCF1" s="196"/>
      <c r="MCG1" s="195" t="s">
        <v>246</v>
      </c>
      <c r="MCH1" s="196"/>
      <c r="MCI1" s="196"/>
      <c r="MCJ1" s="196"/>
      <c r="MCK1" s="196"/>
      <c r="MCL1" s="196"/>
      <c r="MCM1" s="196"/>
      <c r="MCN1" s="196"/>
      <c r="MCO1" s="195" t="s">
        <v>246</v>
      </c>
      <c r="MCP1" s="196"/>
      <c r="MCQ1" s="196"/>
      <c r="MCR1" s="196"/>
      <c r="MCS1" s="196"/>
      <c r="MCT1" s="196"/>
      <c r="MCU1" s="196"/>
      <c r="MCV1" s="196"/>
      <c r="MCW1" s="195" t="s">
        <v>246</v>
      </c>
      <c r="MCX1" s="196"/>
      <c r="MCY1" s="196"/>
      <c r="MCZ1" s="196"/>
      <c r="MDA1" s="196"/>
      <c r="MDB1" s="196"/>
      <c r="MDC1" s="196"/>
      <c r="MDD1" s="196"/>
      <c r="MDE1" s="195" t="s">
        <v>246</v>
      </c>
      <c r="MDF1" s="196"/>
      <c r="MDG1" s="196"/>
      <c r="MDH1" s="196"/>
      <c r="MDI1" s="196"/>
      <c r="MDJ1" s="196"/>
      <c r="MDK1" s="196"/>
      <c r="MDL1" s="196"/>
      <c r="MDM1" s="195" t="s">
        <v>246</v>
      </c>
      <c r="MDN1" s="196"/>
      <c r="MDO1" s="196"/>
      <c r="MDP1" s="196"/>
      <c r="MDQ1" s="196"/>
      <c r="MDR1" s="196"/>
      <c r="MDS1" s="196"/>
      <c r="MDT1" s="196"/>
      <c r="MDU1" s="195" t="s">
        <v>246</v>
      </c>
      <c r="MDV1" s="196"/>
      <c r="MDW1" s="196"/>
      <c r="MDX1" s="196"/>
      <c r="MDY1" s="196"/>
      <c r="MDZ1" s="196"/>
      <c r="MEA1" s="196"/>
      <c r="MEB1" s="196"/>
      <c r="MEC1" s="195" t="s">
        <v>246</v>
      </c>
      <c r="MED1" s="196"/>
      <c r="MEE1" s="196"/>
      <c r="MEF1" s="196"/>
      <c r="MEG1" s="196"/>
      <c r="MEH1" s="196"/>
      <c r="MEI1" s="196"/>
      <c r="MEJ1" s="196"/>
      <c r="MEK1" s="195" t="s">
        <v>246</v>
      </c>
      <c r="MEL1" s="196"/>
      <c r="MEM1" s="196"/>
      <c r="MEN1" s="196"/>
      <c r="MEO1" s="196"/>
      <c r="MEP1" s="196"/>
      <c r="MEQ1" s="196"/>
      <c r="MER1" s="196"/>
      <c r="MES1" s="195" t="s">
        <v>246</v>
      </c>
      <c r="MET1" s="196"/>
      <c r="MEU1" s="196"/>
      <c r="MEV1" s="196"/>
      <c r="MEW1" s="196"/>
      <c r="MEX1" s="196"/>
      <c r="MEY1" s="196"/>
      <c r="MEZ1" s="196"/>
      <c r="MFA1" s="195" t="s">
        <v>246</v>
      </c>
      <c r="MFB1" s="196"/>
      <c r="MFC1" s="196"/>
      <c r="MFD1" s="196"/>
      <c r="MFE1" s="196"/>
      <c r="MFF1" s="196"/>
      <c r="MFG1" s="196"/>
      <c r="MFH1" s="196"/>
      <c r="MFI1" s="195" t="s">
        <v>246</v>
      </c>
      <c r="MFJ1" s="196"/>
      <c r="MFK1" s="196"/>
      <c r="MFL1" s="196"/>
      <c r="MFM1" s="196"/>
      <c r="MFN1" s="196"/>
      <c r="MFO1" s="196"/>
      <c r="MFP1" s="196"/>
      <c r="MFQ1" s="195" t="s">
        <v>246</v>
      </c>
      <c r="MFR1" s="196"/>
      <c r="MFS1" s="196"/>
      <c r="MFT1" s="196"/>
      <c r="MFU1" s="196"/>
      <c r="MFV1" s="196"/>
      <c r="MFW1" s="196"/>
      <c r="MFX1" s="196"/>
      <c r="MFY1" s="195" t="s">
        <v>246</v>
      </c>
      <c r="MFZ1" s="196"/>
      <c r="MGA1" s="196"/>
      <c r="MGB1" s="196"/>
      <c r="MGC1" s="196"/>
      <c r="MGD1" s="196"/>
      <c r="MGE1" s="196"/>
      <c r="MGF1" s="196"/>
      <c r="MGG1" s="195" t="s">
        <v>246</v>
      </c>
      <c r="MGH1" s="196"/>
      <c r="MGI1" s="196"/>
      <c r="MGJ1" s="196"/>
      <c r="MGK1" s="196"/>
      <c r="MGL1" s="196"/>
      <c r="MGM1" s="196"/>
      <c r="MGN1" s="196"/>
      <c r="MGO1" s="195" t="s">
        <v>246</v>
      </c>
      <c r="MGP1" s="196"/>
      <c r="MGQ1" s="196"/>
      <c r="MGR1" s="196"/>
      <c r="MGS1" s="196"/>
      <c r="MGT1" s="196"/>
      <c r="MGU1" s="196"/>
      <c r="MGV1" s="196"/>
      <c r="MGW1" s="195" t="s">
        <v>246</v>
      </c>
      <c r="MGX1" s="196"/>
      <c r="MGY1" s="196"/>
      <c r="MGZ1" s="196"/>
      <c r="MHA1" s="196"/>
      <c r="MHB1" s="196"/>
      <c r="MHC1" s="196"/>
      <c r="MHD1" s="196"/>
      <c r="MHE1" s="195" t="s">
        <v>246</v>
      </c>
      <c r="MHF1" s="196"/>
      <c r="MHG1" s="196"/>
      <c r="MHH1" s="196"/>
      <c r="MHI1" s="196"/>
      <c r="MHJ1" s="196"/>
      <c r="MHK1" s="196"/>
      <c r="MHL1" s="196"/>
      <c r="MHM1" s="195" t="s">
        <v>246</v>
      </c>
      <c r="MHN1" s="196"/>
      <c r="MHO1" s="196"/>
      <c r="MHP1" s="196"/>
      <c r="MHQ1" s="196"/>
      <c r="MHR1" s="196"/>
      <c r="MHS1" s="196"/>
      <c r="MHT1" s="196"/>
      <c r="MHU1" s="195" t="s">
        <v>246</v>
      </c>
      <c r="MHV1" s="196"/>
      <c r="MHW1" s="196"/>
      <c r="MHX1" s="196"/>
      <c r="MHY1" s="196"/>
      <c r="MHZ1" s="196"/>
      <c r="MIA1" s="196"/>
      <c r="MIB1" s="196"/>
      <c r="MIC1" s="195" t="s">
        <v>246</v>
      </c>
      <c r="MID1" s="196"/>
      <c r="MIE1" s="196"/>
      <c r="MIF1" s="196"/>
      <c r="MIG1" s="196"/>
      <c r="MIH1" s="196"/>
      <c r="MII1" s="196"/>
      <c r="MIJ1" s="196"/>
      <c r="MIK1" s="195" t="s">
        <v>246</v>
      </c>
      <c r="MIL1" s="196"/>
      <c r="MIM1" s="196"/>
      <c r="MIN1" s="196"/>
      <c r="MIO1" s="196"/>
      <c r="MIP1" s="196"/>
      <c r="MIQ1" s="196"/>
      <c r="MIR1" s="196"/>
      <c r="MIS1" s="195" t="s">
        <v>246</v>
      </c>
      <c r="MIT1" s="196"/>
      <c r="MIU1" s="196"/>
      <c r="MIV1" s="196"/>
      <c r="MIW1" s="196"/>
      <c r="MIX1" s="196"/>
      <c r="MIY1" s="196"/>
      <c r="MIZ1" s="196"/>
      <c r="MJA1" s="195" t="s">
        <v>246</v>
      </c>
      <c r="MJB1" s="196"/>
      <c r="MJC1" s="196"/>
      <c r="MJD1" s="196"/>
      <c r="MJE1" s="196"/>
      <c r="MJF1" s="196"/>
      <c r="MJG1" s="196"/>
      <c r="MJH1" s="196"/>
      <c r="MJI1" s="195" t="s">
        <v>246</v>
      </c>
      <c r="MJJ1" s="196"/>
      <c r="MJK1" s="196"/>
      <c r="MJL1" s="196"/>
      <c r="MJM1" s="196"/>
      <c r="MJN1" s="196"/>
      <c r="MJO1" s="196"/>
      <c r="MJP1" s="196"/>
      <c r="MJQ1" s="195" t="s">
        <v>246</v>
      </c>
      <c r="MJR1" s="196"/>
      <c r="MJS1" s="196"/>
      <c r="MJT1" s="196"/>
      <c r="MJU1" s="196"/>
      <c r="MJV1" s="196"/>
      <c r="MJW1" s="196"/>
      <c r="MJX1" s="196"/>
      <c r="MJY1" s="195" t="s">
        <v>246</v>
      </c>
      <c r="MJZ1" s="196"/>
      <c r="MKA1" s="196"/>
      <c r="MKB1" s="196"/>
      <c r="MKC1" s="196"/>
      <c r="MKD1" s="196"/>
      <c r="MKE1" s="196"/>
      <c r="MKF1" s="196"/>
      <c r="MKG1" s="195" t="s">
        <v>246</v>
      </c>
      <c r="MKH1" s="196"/>
      <c r="MKI1" s="196"/>
      <c r="MKJ1" s="196"/>
      <c r="MKK1" s="196"/>
      <c r="MKL1" s="196"/>
      <c r="MKM1" s="196"/>
      <c r="MKN1" s="196"/>
      <c r="MKO1" s="195" t="s">
        <v>246</v>
      </c>
      <c r="MKP1" s="196"/>
      <c r="MKQ1" s="196"/>
      <c r="MKR1" s="196"/>
      <c r="MKS1" s="196"/>
      <c r="MKT1" s="196"/>
      <c r="MKU1" s="196"/>
      <c r="MKV1" s="196"/>
      <c r="MKW1" s="195" t="s">
        <v>246</v>
      </c>
      <c r="MKX1" s="196"/>
      <c r="MKY1" s="196"/>
      <c r="MKZ1" s="196"/>
      <c r="MLA1" s="196"/>
      <c r="MLB1" s="196"/>
      <c r="MLC1" s="196"/>
      <c r="MLD1" s="196"/>
      <c r="MLE1" s="195" t="s">
        <v>246</v>
      </c>
      <c r="MLF1" s="196"/>
      <c r="MLG1" s="196"/>
      <c r="MLH1" s="196"/>
      <c r="MLI1" s="196"/>
      <c r="MLJ1" s="196"/>
      <c r="MLK1" s="196"/>
      <c r="MLL1" s="196"/>
      <c r="MLM1" s="195" t="s">
        <v>246</v>
      </c>
      <c r="MLN1" s="196"/>
      <c r="MLO1" s="196"/>
      <c r="MLP1" s="196"/>
      <c r="MLQ1" s="196"/>
      <c r="MLR1" s="196"/>
      <c r="MLS1" s="196"/>
      <c r="MLT1" s="196"/>
      <c r="MLU1" s="195" t="s">
        <v>246</v>
      </c>
      <c r="MLV1" s="196"/>
      <c r="MLW1" s="196"/>
      <c r="MLX1" s="196"/>
      <c r="MLY1" s="196"/>
      <c r="MLZ1" s="196"/>
      <c r="MMA1" s="196"/>
      <c r="MMB1" s="196"/>
      <c r="MMC1" s="195" t="s">
        <v>246</v>
      </c>
      <c r="MMD1" s="196"/>
      <c r="MME1" s="196"/>
      <c r="MMF1" s="196"/>
      <c r="MMG1" s="196"/>
      <c r="MMH1" s="196"/>
      <c r="MMI1" s="196"/>
      <c r="MMJ1" s="196"/>
      <c r="MMK1" s="195" t="s">
        <v>246</v>
      </c>
      <c r="MML1" s="196"/>
      <c r="MMM1" s="196"/>
      <c r="MMN1" s="196"/>
      <c r="MMO1" s="196"/>
      <c r="MMP1" s="196"/>
      <c r="MMQ1" s="196"/>
      <c r="MMR1" s="196"/>
      <c r="MMS1" s="195" t="s">
        <v>246</v>
      </c>
      <c r="MMT1" s="196"/>
      <c r="MMU1" s="196"/>
      <c r="MMV1" s="196"/>
      <c r="MMW1" s="196"/>
      <c r="MMX1" s="196"/>
      <c r="MMY1" s="196"/>
      <c r="MMZ1" s="196"/>
      <c r="MNA1" s="195" t="s">
        <v>246</v>
      </c>
      <c r="MNB1" s="196"/>
      <c r="MNC1" s="196"/>
      <c r="MND1" s="196"/>
      <c r="MNE1" s="196"/>
      <c r="MNF1" s="196"/>
      <c r="MNG1" s="196"/>
      <c r="MNH1" s="196"/>
      <c r="MNI1" s="195" t="s">
        <v>246</v>
      </c>
      <c r="MNJ1" s="196"/>
      <c r="MNK1" s="196"/>
      <c r="MNL1" s="196"/>
      <c r="MNM1" s="196"/>
      <c r="MNN1" s="196"/>
      <c r="MNO1" s="196"/>
      <c r="MNP1" s="196"/>
      <c r="MNQ1" s="195" t="s">
        <v>246</v>
      </c>
      <c r="MNR1" s="196"/>
      <c r="MNS1" s="196"/>
      <c r="MNT1" s="196"/>
      <c r="MNU1" s="196"/>
      <c r="MNV1" s="196"/>
      <c r="MNW1" s="196"/>
      <c r="MNX1" s="196"/>
      <c r="MNY1" s="195" t="s">
        <v>246</v>
      </c>
      <c r="MNZ1" s="196"/>
      <c r="MOA1" s="196"/>
      <c r="MOB1" s="196"/>
      <c r="MOC1" s="196"/>
      <c r="MOD1" s="196"/>
      <c r="MOE1" s="196"/>
      <c r="MOF1" s="196"/>
      <c r="MOG1" s="195" t="s">
        <v>246</v>
      </c>
      <c r="MOH1" s="196"/>
      <c r="MOI1" s="196"/>
      <c r="MOJ1" s="196"/>
      <c r="MOK1" s="196"/>
      <c r="MOL1" s="196"/>
      <c r="MOM1" s="196"/>
      <c r="MON1" s="196"/>
      <c r="MOO1" s="195" t="s">
        <v>246</v>
      </c>
      <c r="MOP1" s="196"/>
      <c r="MOQ1" s="196"/>
      <c r="MOR1" s="196"/>
      <c r="MOS1" s="196"/>
      <c r="MOT1" s="196"/>
      <c r="MOU1" s="196"/>
      <c r="MOV1" s="196"/>
      <c r="MOW1" s="195" t="s">
        <v>246</v>
      </c>
      <c r="MOX1" s="196"/>
      <c r="MOY1" s="196"/>
      <c r="MOZ1" s="196"/>
      <c r="MPA1" s="196"/>
      <c r="MPB1" s="196"/>
      <c r="MPC1" s="196"/>
      <c r="MPD1" s="196"/>
      <c r="MPE1" s="195" t="s">
        <v>246</v>
      </c>
      <c r="MPF1" s="196"/>
      <c r="MPG1" s="196"/>
      <c r="MPH1" s="196"/>
      <c r="MPI1" s="196"/>
      <c r="MPJ1" s="196"/>
      <c r="MPK1" s="196"/>
      <c r="MPL1" s="196"/>
      <c r="MPM1" s="195" t="s">
        <v>246</v>
      </c>
      <c r="MPN1" s="196"/>
      <c r="MPO1" s="196"/>
      <c r="MPP1" s="196"/>
      <c r="MPQ1" s="196"/>
      <c r="MPR1" s="196"/>
      <c r="MPS1" s="196"/>
      <c r="MPT1" s="196"/>
      <c r="MPU1" s="195" t="s">
        <v>246</v>
      </c>
      <c r="MPV1" s="196"/>
      <c r="MPW1" s="196"/>
      <c r="MPX1" s="196"/>
      <c r="MPY1" s="196"/>
      <c r="MPZ1" s="196"/>
      <c r="MQA1" s="196"/>
      <c r="MQB1" s="196"/>
      <c r="MQC1" s="195" t="s">
        <v>246</v>
      </c>
      <c r="MQD1" s="196"/>
      <c r="MQE1" s="196"/>
      <c r="MQF1" s="196"/>
      <c r="MQG1" s="196"/>
      <c r="MQH1" s="196"/>
      <c r="MQI1" s="196"/>
      <c r="MQJ1" s="196"/>
      <c r="MQK1" s="195" t="s">
        <v>246</v>
      </c>
      <c r="MQL1" s="196"/>
      <c r="MQM1" s="196"/>
      <c r="MQN1" s="196"/>
      <c r="MQO1" s="196"/>
      <c r="MQP1" s="196"/>
      <c r="MQQ1" s="196"/>
      <c r="MQR1" s="196"/>
      <c r="MQS1" s="195" t="s">
        <v>246</v>
      </c>
      <c r="MQT1" s="196"/>
      <c r="MQU1" s="196"/>
      <c r="MQV1" s="196"/>
      <c r="MQW1" s="196"/>
      <c r="MQX1" s="196"/>
      <c r="MQY1" s="196"/>
      <c r="MQZ1" s="196"/>
      <c r="MRA1" s="195" t="s">
        <v>246</v>
      </c>
      <c r="MRB1" s="196"/>
      <c r="MRC1" s="196"/>
      <c r="MRD1" s="196"/>
      <c r="MRE1" s="196"/>
      <c r="MRF1" s="196"/>
      <c r="MRG1" s="196"/>
      <c r="MRH1" s="196"/>
      <c r="MRI1" s="195" t="s">
        <v>246</v>
      </c>
      <c r="MRJ1" s="196"/>
      <c r="MRK1" s="196"/>
      <c r="MRL1" s="196"/>
      <c r="MRM1" s="196"/>
      <c r="MRN1" s="196"/>
      <c r="MRO1" s="196"/>
      <c r="MRP1" s="196"/>
      <c r="MRQ1" s="195" t="s">
        <v>246</v>
      </c>
      <c r="MRR1" s="196"/>
      <c r="MRS1" s="196"/>
      <c r="MRT1" s="196"/>
      <c r="MRU1" s="196"/>
      <c r="MRV1" s="196"/>
      <c r="MRW1" s="196"/>
      <c r="MRX1" s="196"/>
      <c r="MRY1" s="195" t="s">
        <v>246</v>
      </c>
      <c r="MRZ1" s="196"/>
      <c r="MSA1" s="196"/>
      <c r="MSB1" s="196"/>
      <c r="MSC1" s="196"/>
      <c r="MSD1" s="196"/>
      <c r="MSE1" s="196"/>
      <c r="MSF1" s="196"/>
      <c r="MSG1" s="195" t="s">
        <v>246</v>
      </c>
      <c r="MSH1" s="196"/>
      <c r="MSI1" s="196"/>
      <c r="MSJ1" s="196"/>
      <c r="MSK1" s="196"/>
      <c r="MSL1" s="196"/>
      <c r="MSM1" s="196"/>
      <c r="MSN1" s="196"/>
      <c r="MSO1" s="195" t="s">
        <v>246</v>
      </c>
      <c r="MSP1" s="196"/>
      <c r="MSQ1" s="196"/>
      <c r="MSR1" s="196"/>
      <c r="MSS1" s="196"/>
      <c r="MST1" s="196"/>
      <c r="MSU1" s="196"/>
      <c r="MSV1" s="196"/>
      <c r="MSW1" s="195" t="s">
        <v>246</v>
      </c>
      <c r="MSX1" s="196"/>
      <c r="MSY1" s="196"/>
      <c r="MSZ1" s="196"/>
      <c r="MTA1" s="196"/>
      <c r="MTB1" s="196"/>
      <c r="MTC1" s="196"/>
      <c r="MTD1" s="196"/>
      <c r="MTE1" s="195" t="s">
        <v>246</v>
      </c>
      <c r="MTF1" s="196"/>
      <c r="MTG1" s="196"/>
      <c r="MTH1" s="196"/>
      <c r="MTI1" s="196"/>
      <c r="MTJ1" s="196"/>
      <c r="MTK1" s="196"/>
      <c r="MTL1" s="196"/>
      <c r="MTM1" s="195" t="s">
        <v>246</v>
      </c>
      <c r="MTN1" s="196"/>
      <c r="MTO1" s="196"/>
      <c r="MTP1" s="196"/>
      <c r="MTQ1" s="196"/>
      <c r="MTR1" s="196"/>
      <c r="MTS1" s="196"/>
      <c r="MTT1" s="196"/>
      <c r="MTU1" s="195" t="s">
        <v>246</v>
      </c>
      <c r="MTV1" s="196"/>
      <c r="MTW1" s="196"/>
      <c r="MTX1" s="196"/>
      <c r="MTY1" s="196"/>
      <c r="MTZ1" s="196"/>
      <c r="MUA1" s="196"/>
      <c r="MUB1" s="196"/>
      <c r="MUC1" s="195" t="s">
        <v>246</v>
      </c>
      <c r="MUD1" s="196"/>
      <c r="MUE1" s="196"/>
      <c r="MUF1" s="196"/>
      <c r="MUG1" s="196"/>
      <c r="MUH1" s="196"/>
      <c r="MUI1" s="196"/>
      <c r="MUJ1" s="196"/>
      <c r="MUK1" s="195" t="s">
        <v>246</v>
      </c>
      <c r="MUL1" s="196"/>
      <c r="MUM1" s="196"/>
      <c r="MUN1" s="196"/>
      <c r="MUO1" s="196"/>
      <c r="MUP1" s="196"/>
      <c r="MUQ1" s="196"/>
      <c r="MUR1" s="196"/>
      <c r="MUS1" s="195" t="s">
        <v>246</v>
      </c>
      <c r="MUT1" s="196"/>
      <c r="MUU1" s="196"/>
      <c r="MUV1" s="196"/>
      <c r="MUW1" s="196"/>
      <c r="MUX1" s="196"/>
      <c r="MUY1" s="196"/>
      <c r="MUZ1" s="196"/>
      <c r="MVA1" s="195" t="s">
        <v>246</v>
      </c>
      <c r="MVB1" s="196"/>
      <c r="MVC1" s="196"/>
      <c r="MVD1" s="196"/>
      <c r="MVE1" s="196"/>
      <c r="MVF1" s="196"/>
      <c r="MVG1" s="196"/>
      <c r="MVH1" s="196"/>
      <c r="MVI1" s="195" t="s">
        <v>246</v>
      </c>
      <c r="MVJ1" s="196"/>
      <c r="MVK1" s="196"/>
      <c r="MVL1" s="196"/>
      <c r="MVM1" s="196"/>
      <c r="MVN1" s="196"/>
      <c r="MVO1" s="196"/>
      <c r="MVP1" s="196"/>
      <c r="MVQ1" s="195" t="s">
        <v>246</v>
      </c>
      <c r="MVR1" s="196"/>
      <c r="MVS1" s="196"/>
      <c r="MVT1" s="196"/>
      <c r="MVU1" s="196"/>
      <c r="MVV1" s="196"/>
      <c r="MVW1" s="196"/>
      <c r="MVX1" s="196"/>
      <c r="MVY1" s="195" t="s">
        <v>246</v>
      </c>
      <c r="MVZ1" s="196"/>
      <c r="MWA1" s="196"/>
      <c r="MWB1" s="196"/>
      <c r="MWC1" s="196"/>
      <c r="MWD1" s="196"/>
      <c r="MWE1" s="196"/>
      <c r="MWF1" s="196"/>
      <c r="MWG1" s="195" t="s">
        <v>246</v>
      </c>
      <c r="MWH1" s="196"/>
      <c r="MWI1" s="196"/>
      <c r="MWJ1" s="196"/>
      <c r="MWK1" s="196"/>
      <c r="MWL1" s="196"/>
      <c r="MWM1" s="196"/>
      <c r="MWN1" s="196"/>
      <c r="MWO1" s="195" t="s">
        <v>246</v>
      </c>
      <c r="MWP1" s="196"/>
      <c r="MWQ1" s="196"/>
      <c r="MWR1" s="196"/>
      <c r="MWS1" s="196"/>
      <c r="MWT1" s="196"/>
      <c r="MWU1" s="196"/>
      <c r="MWV1" s="196"/>
      <c r="MWW1" s="195" t="s">
        <v>246</v>
      </c>
      <c r="MWX1" s="196"/>
      <c r="MWY1" s="196"/>
      <c r="MWZ1" s="196"/>
      <c r="MXA1" s="196"/>
      <c r="MXB1" s="196"/>
      <c r="MXC1" s="196"/>
      <c r="MXD1" s="196"/>
      <c r="MXE1" s="195" t="s">
        <v>246</v>
      </c>
      <c r="MXF1" s="196"/>
      <c r="MXG1" s="196"/>
      <c r="MXH1" s="196"/>
      <c r="MXI1" s="196"/>
      <c r="MXJ1" s="196"/>
      <c r="MXK1" s="196"/>
      <c r="MXL1" s="196"/>
      <c r="MXM1" s="195" t="s">
        <v>246</v>
      </c>
      <c r="MXN1" s="196"/>
      <c r="MXO1" s="196"/>
      <c r="MXP1" s="196"/>
      <c r="MXQ1" s="196"/>
      <c r="MXR1" s="196"/>
      <c r="MXS1" s="196"/>
      <c r="MXT1" s="196"/>
      <c r="MXU1" s="195" t="s">
        <v>246</v>
      </c>
      <c r="MXV1" s="196"/>
      <c r="MXW1" s="196"/>
      <c r="MXX1" s="196"/>
      <c r="MXY1" s="196"/>
      <c r="MXZ1" s="196"/>
      <c r="MYA1" s="196"/>
      <c r="MYB1" s="196"/>
      <c r="MYC1" s="195" t="s">
        <v>246</v>
      </c>
      <c r="MYD1" s="196"/>
      <c r="MYE1" s="196"/>
      <c r="MYF1" s="196"/>
      <c r="MYG1" s="196"/>
      <c r="MYH1" s="196"/>
      <c r="MYI1" s="196"/>
      <c r="MYJ1" s="196"/>
      <c r="MYK1" s="195" t="s">
        <v>246</v>
      </c>
      <c r="MYL1" s="196"/>
      <c r="MYM1" s="196"/>
      <c r="MYN1" s="196"/>
      <c r="MYO1" s="196"/>
      <c r="MYP1" s="196"/>
      <c r="MYQ1" s="196"/>
      <c r="MYR1" s="196"/>
      <c r="MYS1" s="195" t="s">
        <v>246</v>
      </c>
      <c r="MYT1" s="196"/>
      <c r="MYU1" s="196"/>
      <c r="MYV1" s="196"/>
      <c r="MYW1" s="196"/>
      <c r="MYX1" s="196"/>
      <c r="MYY1" s="196"/>
      <c r="MYZ1" s="196"/>
      <c r="MZA1" s="195" t="s">
        <v>246</v>
      </c>
      <c r="MZB1" s="196"/>
      <c r="MZC1" s="196"/>
      <c r="MZD1" s="196"/>
      <c r="MZE1" s="196"/>
      <c r="MZF1" s="196"/>
      <c r="MZG1" s="196"/>
      <c r="MZH1" s="196"/>
      <c r="MZI1" s="195" t="s">
        <v>246</v>
      </c>
      <c r="MZJ1" s="196"/>
      <c r="MZK1" s="196"/>
      <c r="MZL1" s="196"/>
      <c r="MZM1" s="196"/>
      <c r="MZN1" s="196"/>
      <c r="MZO1" s="196"/>
      <c r="MZP1" s="196"/>
      <c r="MZQ1" s="195" t="s">
        <v>246</v>
      </c>
      <c r="MZR1" s="196"/>
      <c r="MZS1" s="196"/>
      <c r="MZT1" s="196"/>
      <c r="MZU1" s="196"/>
      <c r="MZV1" s="196"/>
      <c r="MZW1" s="196"/>
      <c r="MZX1" s="196"/>
      <c r="MZY1" s="195" t="s">
        <v>246</v>
      </c>
      <c r="MZZ1" s="196"/>
      <c r="NAA1" s="196"/>
      <c r="NAB1" s="196"/>
      <c r="NAC1" s="196"/>
      <c r="NAD1" s="196"/>
      <c r="NAE1" s="196"/>
      <c r="NAF1" s="196"/>
      <c r="NAG1" s="195" t="s">
        <v>246</v>
      </c>
      <c r="NAH1" s="196"/>
      <c r="NAI1" s="196"/>
      <c r="NAJ1" s="196"/>
      <c r="NAK1" s="196"/>
      <c r="NAL1" s="196"/>
      <c r="NAM1" s="196"/>
      <c r="NAN1" s="196"/>
      <c r="NAO1" s="195" t="s">
        <v>246</v>
      </c>
      <c r="NAP1" s="196"/>
      <c r="NAQ1" s="196"/>
      <c r="NAR1" s="196"/>
      <c r="NAS1" s="196"/>
      <c r="NAT1" s="196"/>
      <c r="NAU1" s="196"/>
      <c r="NAV1" s="196"/>
      <c r="NAW1" s="195" t="s">
        <v>246</v>
      </c>
      <c r="NAX1" s="196"/>
      <c r="NAY1" s="196"/>
      <c r="NAZ1" s="196"/>
      <c r="NBA1" s="196"/>
      <c r="NBB1" s="196"/>
      <c r="NBC1" s="196"/>
      <c r="NBD1" s="196"/>
      <c r="NBE1" s="195" t="s">
        <v>246</v>
      </c>
      <c r="NBF1" s="196"/>
      <c r="NBG1" s="196"/>
      <c r="NBH1" s="196"/>
      <c r="NBI1" s="196"/>
      <c r="NBJ1" s="196"/>
      <c r="NBK1" s="196"/>
      <c r="NBL1" s="196"/>
      <c r="NBM1" s="195" t="s">
        <v>246</v>
      </c>
      <c r="NBN1" s="196"/>
      <c r="NBO1" s="196"/>
      <c r="NBP1" s="196"/>
      <c r="NBQ1" s="196"/>
      <c r="NBR1" s="196"/>
      <c r="NBS1" s="196"/>
      <c r="NBT1" s="196"/>
      <c r="NBU1" s="195" t="s">
        <v>246</v>
      </c>
      <c r="NBV1" s="196"/>
      <c r="NBW1" s="196"/>
      <c r="NBX1" s="196"/>
      <c r="NBY1" s="196"/>
      <c r="NBZ1" s="196"/>
      <c r="NCA1" s="196"/>
      <c r="NCB1" s="196"/>
      <c r="NCC1" s="195" t="s">
        <v>246</v>
      </c>
      <c r="NCD1" s="196"/>
      <c r="NCE1" s="196"/>
      <c r="NCF1" s="196"/>
      <c r="NCG1" s="196"/>
      <c r="NCH1" s="196"/>
      <c r="NCI1" s="196"/>
      <c r="NCJ1" s="196"/>
      <c r="NCK1" s="195" t="s">
        <v>246</v>
      </c>
      <c r="NCL1" s="196"/>
      <c r="NCM1" s="196"/>
      <c r="NCN1" s="196"/>
      <c r="NCO1" s="196"/>
      <c r="NCP1" s="196"/>
      <c r="NCQ1" s="196"/>
      <c r="NCR1" s="196"/>
      <c r="NCS1" s="195" t="s">
        <v>246</v>
      </c>
      <c r="NCT1" s="196"/>
      <c r="NCU1" s="196"/>
      <c r="NCV1" s="196"/>
      <c r="NCW1" s="196"/>
      <c r="NCX1" s="196"/>
      <c r="NCY1" s="196"/>
      <c r="NCZ1" s="196"/>
      <c r="NDA1" s="195" t="s">
        <v>246</v>
      </c>
      <c r="NDB1" s="196"/>
      <c r="NDC1" s="196"/>
      <c r="NDD1" s="196"/>
      <c r="NDE1" s="196"/>
      <c r="NDF1" s="196"/>
      <c r="NDG1" s="196"/>
      <c r="NDH1" s="196"/>
      <c r="NDI1" s="195" t="s">
        <v>246</v>
      </c>
      <c r="NDJ1" s="196"/>
      <c r="NDK1" s="196"/>
      <c r="NDL1" s="196"/>
      <c r="NDM1" s="196"/>
      <c r="NDN1" s="196"/>
      <c r="NDO1" s="196"/>
      <c r="NDP1" s="196"/>
      <c r="NDQ1" s="195" t="s">
        <v>246</v>
      </c>
      <c r="NDR1" s="196"/>
      <c r="NDS1" s="196"/>
      <c r="NDT1" s="196"/>
      <c r="NDU1" s="196"/>
      <c r="NDV1" s="196"/>
      <c r="NDW1" s="196"/>
      <c r="NDX1" s="196"/>
      <c r="NDY1" s="195" t="s">
        <v>246</v>
      </c>
      <c r="NDZ1" s="196"/>
      <c r="NEA1" s="196"/>
      <c r="NEB1" s="196"/>
      <c r="NEC1" s="196"/>
      <c r="NED1" s="196"/>
      <c r="NEE1" s="196"/>
      <c r="NEF1" s="196"/>
      <c r="NEG1" s="195" t="s">
        <v>246</v>
      </c>
      <c r="NEH1" s="196"/>
      <c r="NEI1" s="196"/>
      <c r="NEJ1" s="196"/>
      <c r="NEK1" s="196"/>
      <c r="NEL1" s="196"/>
      <c r="NEM1" s="196"/>
      <c r="NEN1" s="196"/>
      <c r="NEO1" s="195" t="s">
        <v>246</v>
      </c>
      <c r="NEP1" s="196"/>
      <c r="NEQ1" s="196"/>
      <c r="NER1" s="196"/>
      <c r="NES1" s="196"/>
      <c r="NET1" s="196"/>
      <c r="NEU1" s="196"/>
      <c r="NEV1" s="196"/>
      <c r="NEW1" s="195" t="s">
        <v>246</v>
      </c>
      <c r="NEX1" s="196"/>
      <c r="NEY1" s="196"/>
      <c r="NEZ1" s="196"/>
      <c r="NFA1" s="196"/>
      <c r="NFB1" s="196"/>
      <c r="NFC1" s="196"/>
      <c r="NFD1" s="196"/>
      <c r="NFE1" s="195" t="s">
        <v>246</v>
      </c>
      <c r="NFF1" s="196"/>
      <c r="NFG1" s="196"/>
      <c r="NFH1" s="196"/>
      <c r="NFI1" s="196"/>
      <c r="NFJ1" s="196"/>
      <c r="NFK1" s="196"/>
      <c r="NFL1" s="196"/>
      <c r="NFM1" s="195" t="s">
        <v>246</v>
      </c>
      <c r="NFN1" s="196"/>
      <c r="NFO1" s="196"/>
      <c r="NFP1" s="196"/>
      <c r="NFQ1" s="196"/>
      <c r="NFR1" s="196"/>
      <c r="NFS1" s="196"/>
      <c r="NFT1" s="196"/>
      <c r="NFU1" s="195" t="s">
        <v>246</v>
      </c>
      <c r="NFV1" s="196"/>
      <c r="NFW1" s="196"/>
      <c r="NFX1" s="196"/>
      <c r="NFY1" s="196"/>
      <c r="NFZ1" s="196"/>
      <c r="NGA1" s="196"/>
      <c r="NGB1" s="196"/>
      <c r="NGC1" s="195" t="s">
        <v>246</v>
      </c>
      <c r="NGD1" s="196"/>
      <c r="NGE1" s="196"/>
      <c r="NGF1" s="196"/>
      <c r="NGG1" s="196"/>
      <c r="NGH1" s="196"/>
      <c r="NGI1" s="196"/>
      <c r="NGJ1" s="196"/>
      <c r="NGK1" s="195" t="s">
        <v>246</v>
      </c>
      <c r="NGL1" s="196"/>
      <c r="NGM1" s="196"/>
      <c r="NGN1" s="196"/>
      <c r="NGO1" s="196"/>
      <c r="NGP1" s="196"/>
      <c r="NGQ1" s="196"/>
      <c r="NGR1" s="196"/>
      <c r="NGS1" s="195" t="s">
        <v>246</v>
      </c>
      <c r="NGT1" s="196"/>
      <c r="NGU1" s="196"/>
      <c r="NGV1" s="196"/>
      <c r="NGW1" s="196"/>
      <c r="NGX1" s="196"/>
      <c r="NGY1" s="196"/>
      <c r="NGZ1" s="196"/>
      <c r="NHA1" s="195" t="s">
        <v>246</v>
      </c>
      <c r="NHB1" s="196"/>
      <c r="NHC1" s="196"/>
      <c r="NHD1" s="196"/>
      <c r="NHE1" s="196"/>
      <c r="NHF1" s="196"/>
      <c r="NHG1" s="196"/>
      <c r="NHH1" s="196"/>
      <c r="NHI1" s="195" t="s">
        <v>246</v>
      </c>
      <c r="NHJ1" s="196"/>
      <c r="NHK1" s="196"/>
      <c r="NHL1" s="196"/>
      <c r="NHM1" s="196"/>
      <c r="NHN1" s="196"/>
      <c r="NHO1" s="196"/>
      <c r="NHP1" s="196"/>
      <c r="NHQ1" s="195" t="s">
        <v>246</v>
      </c>
      <c r="NHR1" s="196"/>
      <c r="NHS1" s="196"/>
      <c r="NHT1" s="196"/>
      <c r="NHU1" s="196"/>
      <c r="NHV1" s="196"/>
      <c r="NHW1" s="196"/>
      <c r="NHX1" s="196"/>
      <c r="NHY1" s="195" t="s">
        <v>246</v>
      </c>
      <c r="NHZ1" s="196"/>
      <c r="NIA1" s="196"/>
      <c r="NIB1" s="196"/>
      <c r="NIC1" s="196"/>
      <c r="NID1" s="196"/>
      <c r="NIE1" s="196"/>
      <c r="NIF1" s="196"/>
      <c r="NIG1" s="195" t="s">
        <v>246</v>
      </c>
      <c r="NIH1" s="196"/>
      <c r="NII1" s="196"/>
      <c r="NIJ1" s="196"/>
      <c r="NIK1" s="196"/>
      <c r="NIL1" s="196"/>
      <c r="NIM1" s="196"/>
      <c r="NIN1" s="196"/>
      <c r="NIO1" s="195" t="s">
        <v>246</v>
      </c>
      <c r="NIP1" s="196"/>
      <c r="NIQ1" s="196"/>
      <c r="NIR1" s="196"/>
      <c r="NIS1" s="196"/>
      <c r="NIT1" s="196"/>
      <c r="NIU1" s="196"/>
      <c r="NIV1" s="196"/>
      <c r="NIW1" s="195" t="s">
        <v>246</v>
      </c>
      <c r="NIX1" s="196"/>
      <c r="NIY1" s="196"/>
      <c r="NIZ1" s="196"/>
      <c r="NJA1" s="196"/>
      <c r="NJB1" s="196"/>
      <c r="NJC1" s="196"/>
      <c r="NJD1" s="196"/>
      <c r="NJE1" s="195" t="s">
        <v>246</v>
      </c>
      <c r="NJF1" s="196"/>
      <c r="NJG1" s="196"/>
      <c r="NJH1" s="196"/>
      <c r="NJI1" s="196"/>
      <c r="NJJ1" s="196"/>
      <c r="NJK1" s="196"/>
      <c r="NJL1" s="196"/>
      <c r="NJM1" s="195" t="s">
        <v>246</v>
      </c>
      <c r="NJN1" s="196"/>
      <c r="NJO1" s="196"/>
      <c r="NJP1" s="196"/>
      <c r="NJQ1" s="196"/>
      <c r="NJR1" s="196"/>
      <c r="NJS1" s="196"/>
      <c r="NJT1" s="196"/>
      <c r="NJU1" s="195" t="s">
        <v>246</v>
      </c>
      <c r="NJV1" s="196"/>
      <c r="NJW1" s="196"/>
      <c r="NJX1" s="196"/>
      <c r="NJY1" s="196"/>
      <c r="NJZ1" s="196"/>
      <c r="NKA1" s="196"/>
      <c r="NKB1" s="196"/>
      <c r="NKC1" s="195" t="s">
        <v>246</v>
      </c>
      <c r="NKD1" s="196"/>
      <c r="NKE1" s="196"/>
      <c r="NKF1" s="196"/>
      <c r="NKG1" s="196"/>
      <c r="NKH1" s="196"/>
      <c r="NKI1" s="196"/>
      <c r="NKJ1" s="196"/>
      <c r="NKK1" s="195" t="s">
        <v>246</v>
      </c>
      <c r="NKL1" s="196"/>
      <c r="NKM1" s="196"/>
      <c r="NKN1" s="196"/>
      <c r="NKO1" s="196"/>
      <c r="NKP1" s="196"/>
      <c r="NKQ1" s="196"/>
      <c r="NKR1" s="196"/>
      <c r="NKS1" s="195" t="s">
        <v>246</v>
      </c>
      <c r="NKT1" s="196"/>
      <c r="NKU1" s="196"/>
      <c r="NKV1" s="196"/>
      <c r="NKW1" s="196"/>
      <c r="NKX1" s="196"/>
      <c r="NKY1" s="196"/>
      <c r="NKZ1" s="196"/>
      <c r="NLA1" s="195" t="s">
        <v>246</v>
      </c>
      <c r="NLB1" s="196"/>
      <c r="NLC1" s="196"/>
      <c r="NLD1" s="196"/>
      <c r="NLE1" s="196"/>
      <c r="NLF1" s="196"/>
      <c r="NLG1" s="196"/>
      <c r="NLH1" s="196"/>
      <c r="NLI1" s="195" t="s">
        <v>246</v>
      </c>
      <c r="NLJ1" s="196"/>
      <c r="NLK1" s="196"/>
      <c r="NLL1" s="196"/>
      <c r="NLM1" s="196"/>
      <c r="NLN1" s="196"/>
      <c r="NLO1" s="196"/>
      <c r="NLP1" s="196"/>
      <c r="NLQ1" s="195" t="s">
        <v>246</v>
      </c>
      <c r="NLR1" s="196"/>
      <c r="NLS1" s="196"/>
      <c r="NLT1" s="196"/>
      <c r="NLU1" s="196"/>
      <c r="NLV1" s="196"/>
      <c r="NLW1" s="196"/>
      <c r="NLX1" s="196"/>
      <c r="NLY1" s="195" t="s">
        <v>246</v>
      </c>
      <c r="NLZ1" s="196"/>
      <c r="NMA1" s="196"/>
      <c r="NMB1" s="196"/>
      <c r="NMC1" s="196"/>
      <c r="NMD1" s="196"/>
      <c r="NME1" s="196"/>
      <c r="NMF1" s="196"/>
      <c r="NMG1" s="195" t="s">
        <v>246</v>
      </c>
      <c r="NMH1" s="196"/>
      <c r="NMI1" s="196"/>
      <c r="NMJ1" s="196"/>
      <c r="NMK1" s="196"/>
      <c r="NML1" s="196"/>
      <c r="NMM1" s="196"/>
      <c r="NMN1" s="196"/>
      <c r="NMO1" s="195" t="s">
        <v>246</v>
      </c>
      <c r="NMP1" s="196"/>
      <c r="NMQ1" s="196"/>
      <c r="NMR1" s="196"/>
      <c r="NMS1" s="196"/>
      <c r="NMT1" s="196"/>
      <c r="NMU1" s="196"/>
      <c r="NMV1" s="196"/>
      <c r="NMW1" s="195" t="s">
        <v>246</v>
      </c>
      <c r="NMX1" s="196"/>
      <c r="NMY1" s="196"/>
      <c r="NMZ1" s="196"/>
      <c r="NNA1" s="196"/>
      <c r="NNB1" s="196"/>
      <c r="NNC1" s="196"/>
      <c r="NND1" s="196"/>
      <c r="NNE1" s="195" t="s">
        <v>246</v>
      </c>
      <c r="NNF1" s="196"/>
      <c r="NNG1" s="196"/>
      <c r="NNH1" s="196"/>
      <c r="NNI1" s="196"/>
      <c r="NNJ1" s="196"/>
      <c r="NNK1" s="196"/>
      <c r="NNL1" s="196"/>
      <c r="NNM1" s="195" t="s">
        <v>246</v>
      </c>
      <c r="NNN1" s="196"/>
      <c r="NNO1" s="196"/>
      <c r="NNP1" s="196"/>
      <c r="NNQ1" s="196"/>
      <c r="NNR1" s="196"/>
      <c r="NNS1" s="196"/>
      <c r="NNT1" s="196"/>
      <c r="NNU1" s="195" t="s">
        <v>246</v>
      </c>
      <c r="NNV1" s="196"/>
      <c r="NNW1" s="196"/>
      <c r="NNX1" s="196"/>
      <c r="NNY1" s="196"/>
      <c r="NNZ1" s="196"/>
      <c r="NOA1" s="196"/>
      <c r="NOB1" s="196"/>
      <c r="NOC1" s="195" t="s">
        <v>246</v>
      </c>
      <c r="NOD1" s="196"/>
      <c r="NOE1" s="196"/>
      <c r="NOF1" s="196"/>
      <c r="NOG1" s="196"/>
      <c r="NOH1" s="196"/>
      <c r="NOI1" s="196"/>
      <c r="NOJ1" s="196"/>
      <c r="NOK1" s="195" t="s">
        <v>246</v>
      </c>
      <c r="NOL1" s="196"/>
      <c r="NOM1" s="196"/>
      <c r="NON1" s="196"/>
      <c r="NOO1" s="196"/>
      <c r="NOP1" s="196"/>
      <c r="NOQ1" s="196"/>
      <c r="NOR1" s="196"/>
      <c r="NOS1" s="195" t="s">
        <v>246</v>
      </c>
      <c r="NOT1" s="196"/>
      <c r="NOU1" s="196"/>
      <c r="NOV1" s="196"/>
      <c r="NOW1" s="196"/>
      <c r="NOX1" s="196"/>
      <c r="NOY1" s="196"/>
      <c r="NOZ1" s="196"/>
      <c r="NPA1" s="195" t="s">
        <v>246</v>
      </c>
      <c r="NPB1" s="196"/>
      <c r="NPC1" s="196"/>
      <c r="NPD1" s="196"/>
      <c r="NPE1" s="196"/>
      <c r="NPF1" s="196"/>
      <c r="NPG1" s="196"/>
      <c r="NPH1" s="196"/>
      <c r="NPI1" s="195" t="s">
        <v>246</v>
      </c>
      <c r="NPJ1" s="196"/>
      <c r="NPK1" s="196"/>
      <c r="NPL1" s="196"/>
      <c r="NPM1" s="196"/>
      <c r="NPN1" s="196"/>
      <c r="NPO1" s="196"/>
      <c r="NPP1" s="196"/>
      <c r="NPQ1" s="195" t="s">
        <v>246</v>
      </c>
      <c r="NPR1" s="196"/>
      <c r="NPS1" s="196"/>
      <c r="NPT1" s="196"/>
      <c r="NPU1" s="196"/>
      <c r="NPV1" s="196"/>
      <c r="NPW1" s="196"/>
      <c r="NPX1" s="196"/>
      <c r="NPY1" s="195" t="s">
        <v>246</v>
      </c>
      <c r="NPZ1" s="196"/>
      <c r="NQA1" s="196"/>
      <c r="NQB1" s="196"/>
      <c r="NQC1" s="196"/>
      <c r="NQD1" s="196"/>
      <c r="NQE1" s="196"/>
      <c r="NQF1" s="196"/>
      <c r="NQG1" s="195" t="s">
        <v>246</v>
      </c>
      <c r="NQH1" s="196"/>
      <c r="NQI1" s="196"/>
      <c r="NQJ1" s="196"/>
      <c r="NQK1" s="196"/>
      <c r="NQL1" s="196"/>
      <c r="NQM1" s="196"/>
      <c r="NQN1" s="196"/>
      <c r="NQO1" s="195" t="s">
        <v>246</v>
      </c>
      <c r="NQP1" s="196"/>
      <c r="NQQ1" s="196"/>
      <c r="NQR1" s="196"/>
      <c r="NQS1" s="196"/>
      <c r="NQT1" s="196"/>
      <c r="NQU1" s="196"/>
      <c r="NQV1" s="196"/>
      <c r="NQW1" s="195" t="s">
        <v>246</v>
      </c>
      <c r="NQX1" s="196"/>
      <c r="NQY1" s="196"/>
      <c r="NQZ1" s="196"/>
      <c r="NRA1" s="196"/>
      <c r="NRB1" s="196"/>
      <c r="NRC1" s="196"/>
      <c r="NRD1" s="196"/>
      <c r="NRE1" s="195" t="s">
        <v>246</v>
      </c>
      <c r="NRF1" s="196"/>
      <c r="NRG1" s="196"/>
      <c r="NRH1" s="196"/>
      <c r="NRI1" s="196"/>
      <c r="NRJ1" s="196"/>
      <c r="NRK1" s="196"/>
      <c r="NRL1" s="196"/>
      <c r="NRM1" s="195" t="s">
        <v>246</v>
      </c>
      <c r="NRN1" s="196"/>
      <c r="NRO1" s="196"/>
      <c r="NRP1" s="196"/>
      <c r="NRQ1" s="196"/>
      <c r="NRR1" s="196"/>
      <c r="NRS1" s="196"/>
      <c r="NRT1" s="196"/>
      <c r="NRU1" s="195" t="s">
        <v>246</v>
      </c>
      <c r="NRV1" s="196"/>
      <c r="NRW1" s="196"/>
      <c r="NRX1" s="196"/>
      <c r="NRY1" s="196"/>
      <c r="NRZ1" s="196"/>
      <c r="NSA1" s="196"/>
      <c r="NSB1" s="196"/>
      <c r="NSC1" s="195" t="s">
        <v>246</v>
      </c>
      <c r="NSD1" s="196"/>
      <c r="NSE1" s="196"/>
      <c r="NSF1" s="196"/>
      <c r="NSG1" s="196"/>
      <c r="NSH1" s="196"/>
      <c r="NSI1" s="196"/>
      <c r="NSJ1" s="196"/>
      <c r="NSK1" s="195" t="s">
        <v>246</v>
      </c>
      <c r="NSL1" s="196"/>
      <c r="NSM1" s="196"/>
      <c r="NSN1" s="196"/>
      <c r="NSO1" s="196"/>
      <c r="NSP1" s="196"/>
      <c r="NSQ1" s="196"/>
      <c r="NSR1" s="196"/>
      <c r="NSS1" s="195" t="s">
        <v>246</v>
      </c>
      <c r="NST1" s="196"/>
      <c r="NSU1" s="196"/>
      <c r="NSV1" s="196"/>
      <c r="NSW1" s="196"/>
      <c r="NSX1" s="196"/>
      <c r="NSY1" s="196"/>
      <c r="NSZ1" s="196"/>
      <c r="NTA1" s="195" t="s">
        <v>246</v>
      </c>
      <c r="NTB1" s="196"/>
      <c r="NTC1" s="196"/>
      <c r="NTD1" s="196"/>
      <c r="NTE1" s="196"/>
      <c r="NTF1" s="196"/>
      <c r="NTG1" s="196"/>
      <c r="NTH1" s="196"/>
      <c r="NTI1" s="195" t="s">
        <v>246</v>
      </c>
      <c r="NTJ1" s="196"/>
      <c r="NTK1" s="196"/>
      <c r="NTL1" s="196"/>
      <c r="NTM1" s="196"/>
      <c r="NTN1" s="196"/>
      <c r="NTO1" s="196"/>
      <c r="NTP1" s="196"/>
      <c r="NTQ1" s="195" t="s">
        <v>246</v>
      </c>
      <c r="NTR1" s="196"/>
      <c r="NTS1" s="196"/>
      <c r="NTT1" s="196"/>
      <c r="NTU1" s="196"/>
      <c r="NTV1" s="196"/>
      <c r="NTW1" s="196"/>
      <c r="NTX1" s="196"/>
      <c r="NTY1" s="195" t="s">
        <v>246</v>
      </c>
      <c r="NTZ1" s="196"/>
      <c r="NUA1" s="196"/>
      <c r="NUB1" s="196"/>
      <c r="NUC1" s="196"/>
      <c r="NUD1" s="196"/>
      <c r="NUE1" s="196"/>
      <c r="NUF1" s="196"/>
      <c r="NUG1" s="195" t="s">
        <v>246</v>
      </c>
      <c r="NUH1" s="196"/>
      <c r="NUI1" s="196"/>
      <c r="NUJ1" s="196"/>
      <c r="NUK1" s="196"/>
      <c r="NUL1" s="196"/>
      <c r="NUM1" s="196"/>
      <c r="NUN1" s="196"/>
      <c r="NUO1" s="195" t="s">
        <v>246</v>
      </c>
      <c r="NUP1" s="196"/>
      <c r="NUQ1" s="196"/>
      <c r="NUR1" s="196"/>
      <c r="NUS1" s="196"/>
      <c r="NUT1" s="196"/>
      <c r="NUU1" s="196"/>
      <c r="NUV1" s="196"/>
      <c r="NUW1" s="195" t="s">
        <v>246</v>
      </c>
      <c r="NUX1" s="196"/>
      <c r="NUY1" s="196"/>
      <c r="NUZ1" s="196"/>
      <c r="NVA1" s="196"/>
      <c r="NVB1" s="196"/>
      <c r="NVC1" s="196"/>
      <c r="NVD1" s="196"/>
      <c r="NVE1" s="195" t="s">
        <v>246</v>
      </c>
      <c r="NVF1" s="196"/>
      <c r="NVG1" s="196"/>
      <c r="NVH1" s="196"/>
      <c r="NVI1" s="196"/>
      <c r="NVJ1" s="196"/>
      <c r="NVK1" s="196"/>
      <c r="NVL1" s="196"/>
      <c r="NVM1" s="195" t="s">
        <v>246</v>
      </c>
      <c r="NVN1" s="196"/>
      <c r="NVO1" s="196"/>
      <c r="NVP1" s="196"/>
      <c r="NVQ1" s="196"/>
      <c r="NVR1" s="196"/>
      <c r="NVS1" s="196"/>
      <c r="NVT1" s="196"/>
      <c r="NVU1" s="195" t="s">
        <v>246</v>
      </c>
      <c r="NVV1" s="196"/>
      <c r="NVW1" s="196"/>
      <c r="NVX1" s="196"/>
      <c r="NVY1" s="196"/>
      <c r="NVZ1" s="196"/>
      <c r="NWA1" s="196"/>
      <c r="NWB1" s="196"/>
      <c r="NWC1" s="195" t="s">
        <v>246</v>
      </c>
      <c r="NWD1" s="196"/>
      <c r="NWE1" s="196"/>
      <c r="NWF1" s="196"/>
      <c r="NWG1" s="196"/>
      <c r="NWH1" s="196"/>
      <c r="NWI1" s="196"/>
      <c r="NWJ1" s="196"/>
      <c r="NWK1" s="195" t="s">
        <v>246</v>
      </c>
      <c r="NWL1" s="196"/>
      <c r="NWM1" s="196"/>
      <c r="NWN1" s="196"/>
      <c r="NWO1" s="196"/>
      <c r="NWP1" s="196"/>
      <c r="NWQ1" s="196"/>
      <c r="NWR1" s="196"/>
      <c r="NWS1" s="195" t="s">
        <v>246</v>
      </c>
      <c r="NWT1" s="196"/>
      <c r="NWU1" s="196"/>
      <c r="NWV1" s="196"/>
      <c r="NWW1" s="196"/>
      <c r="NWX1" s="196"/>
      <c r="NWY1" s="196"/>
      <c r="NWZ1" s="196"/>
      <c r="NXA1" s="195" t="s">
        <v>246</v>
      </c>
      <c r="NXB1" s="196"/>
      <c r="NXC1" s="196"/>
      <c r="NXD1" s="196"/>
      <c r="NXE1" s="196"/>
      <c r="NXF1" s="196"/>
      <c r="NXG1" s="196"/>
      <c r="NXH1" s="196"/>
      <c r="NXI1" s="195" t="s">
        <v>246</v>
      </c>
      <c r="NXJ1" s="196"/>
      <c r="NXK1" s="196"/>
      <c r="NXL1" s="196"/>
      <c r="NXM1" s="196"/>
      <c r="NXN1" s="196"/>
      <c r="NXO1" s="196"/>
      <c r="NXP1" s="196"/>
      <c r="NXQ1" s="195" t="s">
        <v>246</v>
      </c>
      <c r="NXR1" s="196"/>
      <c r="NXS1" s="196"/>
      <c r="NXT1" s="196"/>
      <c r="NXU1" s="196"/>
      <c r="NXV1" s="196"/>
      <c r="NXW1" s="196"/>
      <c r="NXX1" s="196"/>
      <c r="NXY1" s="195" t="s">
        <v>246</v>
      </c>
      <c r="NXZ1" s="196"/>
      <c r="NYA1" s="196"/>
      <c r="NYB1" s="196"/>
      <c r="NYC1" s="196"/>
      <c r="NYD1" s="196"/>
      <c r="NYE1" s="196"/>
      <c r="NYF1" s="196"/>
      <c r="NYG1" s="195" t="s">
        <v>246</v>
      </c>
      <c r="NYH1" s="196"/>
      <c r="NYI1" s="196"/>
      <c r="NYJ1" s="196"/>
      <c r="NYK1" s="196"/>
      <c r="NYL1" s="196"/>
      <c r="NYM1" s="196"/>
      <c r="NYN1" s="196"/>
      <c r="NYO1" s="195" t="s">
        <v>246</v>
      </c>
      <c r="NYP1" s="196"/>
      <c r="NYQ1" s="196"/>
      <c r="NYR1" s="196"/>
      <c r="NYS1" s="196"/>
      <c r="NYT1" s="196"/>
      <c r="NYU1" s="196"/>
      <c r="NYV1" s="196"/>
      <c r="NYW1" s="195" t="s">
        <v>246</v>
      </c>
      <c r="NYX1" s="196"/>
      <c r="NYY1" s="196"/>
      <c r="NYZ1" s="196"/>
      <c r="NZA1" s="196"/>
      <c r="NZB1" s="196"/>
      <c r="NZC1" s="196"/>
      <c r="NZD1" s="196"/>
      <c r="NZE1" s="195" t="s">
        <v>246</v>
      </c>
      <c r="NZF1" s="196"/>
      <c r="NZG1" s="196"/>
      <c r="NZH1" s="196"/>
      <c r="NZI1" s="196"/>
      <c r="NZJ1" s="196"/>
      <c r="NZK1" s="196"/>
      <c r="NZL1" s="196"/>
      <c r="NZM1" s="195" t="s">
        <v>246</v>
      </c>
      <c r="NZN1" s="196"/>
      <c r="NZO1" s="196"/>
      <c r="NZP1" s="196"/>
      <c r="NZQ1" s="196"/>
      <c r="NZR1" s="196"/>
      <c r="NZS1" s="196"/>
      <c r="NZT1" s="196"/>
      <c r="NZU1" s="195" t="s">
        <v>246</v>
      </c>
      <c r="NZV1" s="196"/>
      <c r="NZW1" s="196"/>
      <c r="NZX1" s="196"/>
      <c r="NZY1" s="196"/>
      <c r="NZZ1" s="196"/>
      <c r="OAA1" s="196"/>
      <c r="OAB1" s="196"/>
      <c r="OAC1" s="195" t="s">
        <v>246</v>
      </c>
      <c r="OAD1" s="196"/>
      <c r="OAE1" s="196"/>
      <c r="OAF1" s="196"/>
      <c r="OAG1" s="196"/>
      <c r="OAH1" s="196"/>
      <c r="OAI1" s="196"/>
      <c r="OAJ1" s="196"/>
      <c r="OAK1" s="195" t="s">
        <v>246</v>
      </c>
      <c r="OAL1" s="196"/>
      <c r="OAM1" s="196"/>
      <c r="OAN1" s="196"/>
      <c r="OAO1" s="196"/>
      <c r="OAP1" s="196"/>
      <c r="OAQ1" s="196"/>
      <c r="OAR1" s="196"/>
      <c r="OAS1" s="195" t="s">
        <v>246</v>
      </c>
      <c r="OAT1" s="196"/>
      <c r="OAU1" s="196"/>
      <c r="OAV1" s="196"/>
      <c r="OAW1" s="196"/>
      <c r="OAX1" s="196"/>
      <c r="OAY1" s="196"/>
      <c r="OAZ1" s="196"/>
      <c r="OBA1" s="195" t="s">
        <v>246</v>
      </c>
      <c r="OBB1" s="196"/>
      <c r="OBC1" s="196"/>
      <c r="OBD1" s="196"/>
      <c r="OBE1" s="196"/>
      <c r="OBF1" s="196"/>
      <c r="OBG1" s="196"/>
      <c r="OBH1" s="196"/>
      <c r="OBI1" s="195" t="s">
        <v>246</v>
      </c>
      <c r="OBJ1" s="196"/>
      <c r="OBK1" s="196"/>
      <c r="OBL1" s="196"/>
      <c r="OBM1" s="196"/>
      <c r="OBN1" s="196"/>
      <c r="OBO1" s="196"/>
      <c r="OBP1" s="196"/>
      <c r="OBQ1" s="195" t="s">
        <v>246</v>
      </c>
      <c r="OBR1" s="196"/>
      <c r="OBS1" s="196"/>
      <c r="OBT1" s="196"/>
      <c r="OBU1" s="196"/>
      <c r="OBV1" s="196"/>
      <c r="OBW1" s="196"/>
      <c r="OBX1" s="196"/>
      <c r="OBY1" s="195" t="s">
        <v>246</v>
      </c>
      <c r="OBZ1" s="196"/>
      <c r="OCA1" s="196"/>
      <c r="OCB1" s="196"/>
      <c r="OCC1" s="196"/>
      <c r="OCD1" s="196"/>
      <c r="OCE1" s="196"/>
      <c r="OCF1" s="196"/>
      <c r="OCG1" s="195" t="s">
        <v>246</v>
      </c>
      <c r="OCH1" s="196"/>
      <c r="OCI1" s="196"/>
      <c r="OCJ1" s="196"/>
      <c r="OCK1" s="196"/>
      <c r="OCL1" s="196"/>
      <c r="OCM1" s="196"/>
      <c r="OCN1" s="196"/>
      <c r="OCO1" s="195" t="s">
        <v>246</v>
      </c>
      <c r="OCP1" s="196"/>
      <c r="OCQ1" s="196"/>
      <c r="OCR1" s="196"/>
      <c r="OCS1" s="196"/>
      <c r="OCT1" s="196"/>
      <c r="OCU1" s="196"/>
      <c r="OCV1" s="196"/>
      <c r="OCW1" s="195" t="s">
        <v>246</v>
      </c>
      <c r="OCX1" s="196"/>
      <c r="OCY1" s="196"/>
      <c r="OCZ1" s="196"/>
      <c r="ODA1" s="196"/>
      <c r="ODB1" s="196"/>
      <c r="ODC1" s="196"/>
      <c r="ODD1" s="196"/>
      <c r="ODE1" s="195" t="s">
        <v>246</v>
      </c>
      <c r="ODF1" s="196"/>
      <c r="ODG1" s="196"/>
      <c r="ODH1" s="196"/>
      <c r="ODI1" s="196"/>
      <c r="ODJ1" s="196"/>
      <c r="ODK1" s="196"/>
      <c r="ODL1" s="196"/>
      <c r="ODM1" s="195" t="s">
        <v>246</v>
      </c>
      <c r="ODN1" s="196"/>
      <c r="ODO1" s="196"/>
      <c r="ODP1" s="196"/>
      <c r="ODQ1" s="196"/>
      <c r="ODR1" s="196"/>
      <c r="ODS1" s="196"/>
      <c r="ODT1" s="196"/>
      <c r="ODU1" s="195" t="s">
        <v>246</v>
      </c>
      <c r="ODV1" s="196"/>
      <c r="ODW1" s="196"/>
      <c r="ODX1" s="196"/>
      <c r="ODY1" s="196"/>
      <c r="ODZ1" s="196"/>
      <c r="OEA1" s="196"/>
      <c r="OEB1" s="196"/>
      <c r="OEC1" s="195" t="s">
        <v>246</v>
      </c>
      <c r="OED1" s="196"/>
      <c r="OEE1" s="196"/>
      <c r="OEF1" s="196"/>
      <c r="OEG1" s="196"/>
      <c r="OEH1" s="196"/>
      <c r="OEI1" s="196"/>
      <c r="OEJ1" s="196"/>
      <c r="OEK1" s="195" t="s">
        <v>246</v>
      </c>
      <c r="OEL1" s="196"/>
      <c r="OEM1" s="196"/>
      <c r="OEN1" s="196"/>
      <c r="OEO1" s="196"/>
      <c r="OEP1" s="196"/>
      <c r="OEQ1" s="196"/>
      <c r="OER1" s="196"/>
      <c r="OES1" s="195" t="s">
        <v>246</v>
      </c>
      <c r="OET1" s="196"/>
      <c r="OEU1" s="196"/>
      <c r="OEV1" s="196"/>
      <c r="OEW1" s="196"/>
      <c r="OEX1" s="196"/>
      <c r="OEY1" s="196"/>
      <c r="OEZ1" s="196"/>
      <c r="OFA1" s="195" t="s">
        <v>246</v>
      </c>
      <c r="OFB1" s="196"/>
      <c r="OFC1" s="196"/>
      <c r="OFD1" s="196"/>
      <c r="OFE1" s="196"/>
      <c r="OFF1" s="196"/>
      <c r="OFG1" s="196"/>
      <c r="OFH1" s="196"/>
      <c r="OFI1" s="195" t="s">
        <v>246</v>
      </c>
      <c r="OFJ1" s="196"/>
      <c r="OFK1" s="196"/>
      <c r="OFL1" s="196"/>
      <c r="OFM1" s="196"/>
      <c r="OFN1" s="196"/>
      <c r="OFO1" s="196"/>
      <c r="OFP1" s="196"/>
      <c r="OFQ1" s="195" t="s">
        <v>246</v>
      </c>
      <c r="OFR1" s="196"/>
      <c r="OFS1" s="196"/>
      <c r="OFT1" s="196"/>
      <c r="OFU1" s="196"/>
      <c r="OFV1" s="196"/>
      <c r="OFW1" s="196"/>
      <c r="OFX1" s="196"/>
      <c r="OFY1" s="195" t="s">
        <v>246</v>
      </c>
      <c r="OFZ1" s="196"/>
      <c r="OGA1" s="196"/>
      <c r="OGB1" s="196"/>
      <c r="OGC1" s="196"/>
      <c r="OGD1" s="196"/>
      <c r="OGE1" s="196"/>
      <c r="OGF1" s="196"/>
      <c r="OGG1" s="195" t="s">
        <v>246</v>
      </c>
      <c r="OGH1" s="196"/>
      <c r="OGI1" s="196"/>
      <c r="OGJ1" s="196"/>
      <c r="OGK1" s="196"/>
      <c r="OGL1" s="196"/>
      <c r="OGM1" s="196"/>
      <c r="OGN1" s="196"/>
      <c r="OGO1" s="195" t="s">
        <v>246</v>
      </c>
      <c r="OGP1" s="196"/>
      <c r="OGQ1" s="196"/>
      <c r="OGR1" s="196"/>
      <c r="OGS1" s="196"/>
      <c r="OGT1" s="196"/>
      <c r="OGU1" s="196"/>
      <c r="OGV1" s="196"/>
      <c r="OGW1" s="195" t="s">
        <v>246</v>
      </c>
      <c r="OGX1" s="196"/>
      <c r="OGY1" s="196"/>
      <c r="OGZ1" s="196"/>
      <c r="OHA1" s="196"/>
      <c r="OHB1" s="196"/>
      <c r="OHC1" s="196"/>
      <c r="OHD1" s="196"/>
      <c r="OHE1" s="195" t="s">
        <v>246</v>
      </c>
      <c r="OHF1" s="196"/>
      <c r="OHG1" s="196"/>
      <c r="OHH1" s="196"/>
      <c r="OHI1" s="196"/>
      <c r="OHJ1" s="196"/>
      <c r="OHK1" s="196"/>
      <c r="OHL1" s="196"/>
      <c r="OHM1" s="195" t="s">
        <v>246</v>
      </c>
      <c r="OHN1" s="196"/>
      <c r="OHO1" s="196"/>
      <c r="OHP1" s="196"/>
      <c r="OHQ1" s="196"/>
      <c r="OHR1" s="196"/>
      <c r="OHS1" s="196"/>
      <c r="OHT1" s="196"/>
      <c r="OHU1" s="195" t="s">
        <v>246</v>
      </c>
      <c r="OHV1" s="196"/>
      <c r="OHW1" s="196"/>
      <c r="OHX1" s="196"/>
      <c r="OHY1" s="196"/>
      <c r="OHZ1" s="196"/>
      <c r="OIA1" s="196"/>
      <c r="OIB1" s="196"/>
      <c r="OIC1" s="195" t="s">
        <v>246</v>
      </c>
      <c r="OID1" s="196"/>
      <c r="OIE1" s="196"/>
      <c r="OIF1" s="196"/>
      <c r="OIG1" s="196"/>
      <c r="OIH1" s="196"/>
      <c r="OII1" s="196"/>
      <c r="OIJ1" s="196"/>
      <c r="OIK1" s="195" t="s">
        <v>246</v>
      </c>
      <c r="OIL1" s="196"/>
      <c r="OIM1" s="196"/>
      <c r="OIN1" s="196"/>
      <c r="OIO1" s="196"/>
      <c r="OIP1" s="196"/>
      <c r="OIQ1" s="196"/>
      <c r="OIR1" s="196"/>
      <c r="OIS1" s="195" t="s">
        <v>246</v>
      </c>
      <c r="OIT1" s="196"/>
      <c r="OIU1" s="196"/>
      <c r="OIV1" s="196"/>
      <c r="OIW1" s="196"/>
      <c r="OIX1" s="196"/>
      <c r="OIY1" s="196"/>
      <c r="OIZ1" s="196"/>
      <c r="OJA1" s="195" t="s">
        <v>246</v>
      </c>
      <c r="OJB1" s="196"/>
      <c r="OJC1" s="196"/>
      <c r="OJD1" s="196"/>
      <c r="OJE1" s="196"/>
      <c r="OJF1" s="196"/>
      <c r="OJG1" s="196"/>
      <c r="OJH1" s="196"/>
      <c r="OJI1" s="195" t="s">
        <v>246</v>
      </c>
      <c r="OJJ1" s="196"/>
      <c r="OJK1" s="196"/>
      <c r="OJL1" s="196"/>
      <c r="OJM1" s="196"/>
      <c r="OJN1" s="196"/>
      <c r="OJO1" s="196"/>
      <c r="OJP1" s="196"/>
      <c r="OJQ1" s="195" t="s">
        <v>246</v>
      </c>
      <c r="OJR1" s="196"/>
      <c r="OJS1" s="196"/>
      <c r="OJT1" s="196"/>
      <c r="OJU1" s="196"/>
      <c r="OJV1" s="196"/>
      <c r="OJW1" s="196"/>
      <c r="OJX1" s="196"/>
      <c r="OJY1" s="195" t="s">
        <v>246</v>
      </c>
      <c r="OJZ1" s="196"/>
      <c r="OKA1" s="196"/>
      <c r="OKB1" s="196"/>
      <c r="OKC1" s="196"/>
      <c r="OKD1" s="196"/>
      <c r="OKE1" s="196"/>
      <c r="OKF1" s="196"/>
      <c r="OKG1" s="195" t="s">
        <v>246</v>
      </c>
      <c r="OKH1" s="196"/>
      <c r="OKI1" s="196"/>
      <c r="OKJ1" s="196"/>
      <c r="OKK1" s="196"/>
      <c r="OKL1" s="196"/>
      <c r="OKM1" s="196"/>
      <c r="OKN1" s="196"/>
      <c r="OKO1" s="195" t="s">
        <v>246</v>
      </c>
      <c r="OKP1" s="196"/>
      <c r="OKQ1" s="196"/>
      <c r="OKR1" s="196"/>
      <c r="OKS1" s="196"/>
      <c r="OKT1" s="196"/>
      <c r="OKU1" s="196"/>
      <c r="OKV1" s="196"/>
      <c r="OKW1" s="195" t="s">
        <v>246</v>
      </c>
      <c r="OKX1" s="196"/>
      <c r="OKY1" s="196"/>
      <c r="OKZ1" s="196"/>
      <c r="OLA1" s="196"/>
      <c r="OLB1" s="196"/>
      <c r="OLC1" s="196"/>
      <c r="OLD1" s="196"/>
      <c r="OLE1" s="195" t="s">
        <v>246</v>
      </c>
      <c r="OLF1" s="196"/>
      <c r="OLG1" s="196"/>
      <c r="OLH1" s="196"/>
      <c r="OLI1" s="196"/>
      <c r="OLJ1" s="196"/>
      <c r="OLK1" s="196"/>
      <c r="OLL1" s="196"/>
      <c r="OLM1" s="195" t="s">
        <v>246</v>
      </c>
      <c r="OLN1" s="196"/>
      <c r="OLO1" s="196"/>
      <c r="OLP1" s="196"/>
      <c r="OLQ1" s="196"/>
      <c r="OLR1" s="196"/>
      <c r="OLS1" s="196"/>
      <c r="OLT1" s="196"/>
      <c r="OLU1" s="195" t="s">
        <v>246</v>
      </c>
      <c r="OLV1" s="196"/>
      <c r="OLW1" s="196"/>
      <c r="OLX1" s="196"/>
      <c r="OLY1" s="196"/>
      <c r="OLZ1" s="196"/>
      <c r="OMA1" s="196"/>
      <c r="OMB1" s="196"/>
      <c r="OMC1" s="195" t="s">
        <v>246</v>
      </c>
      <c r="OMD1" s="196"/>
      <c r="OME1" s="196"/>
      <c r="OMF1" s="196"/>
      <c r="OMG1" s="196"/>
      <c r="OMH1" s="196"/>
      <c r="OMI1" s="196"/>
      <c r="OMJ1" s="196"/>
      <c r="OMK1" s="195" t="s">
        <v>246</v>
      </c>
      <c r="OML1" s="196"/>
      <c r="OMM1" s="196"/>
      <c r="OMN1" s="196"/>
      <c r="OMO1" s="196"/>
      <c r="OMP1" s="196"/>
      <c r="OMQ1" s="196"/>
      <c r="OMR1" s="196"/>
      <c r="OMS1" s="195" t="s">
        <v>246</v>
      </c>
      <c r="OMT1" s="196"/>
      <c r="OMU1" s="196"/>
      <c r="OMV1" s="196"/>
      <c r="OMW1" s="196"/>
      <c r="OMX1" s="196"/>
      <c r="OMY1" s="196"/>
      <c r="OMZ1" s="196"/>
      <c r="ONA1" s="195" t="s">
        <v>246</v>
      </c>
      <c r="ONB1" s="196"/>
      <c r="ONC1" s="196"/>
      <c r="OND1" s="196"/>
      <c r="ONE1" s="196"/>
      <c r="ONF1" s="196"/>
      <c r="ONG1" s="196"/>
      <c r="ONH1" s="196"/>
      <c r="ONI1" s="195" t="s">
        <v>246</v>
      </c>
      <c r="ONJ1" s="196"/>
      <c r="ONK1" s="196"/>
      <c r="ONL1" s="196"/>
      <c r="ONM1" s="196"/>
      <c r="ONN1" s="196"/>
      <c r="ONO1" s="196"/>
      <c r="ONP1" s="196"/>
      <c r="ONQ1" s="195" t="s">
        <v>246</v>
      </c>
      <c r="ONR1" s="196"/>
      <c r="ONS1" s="196"/>
      <c r="ONT1" s="196"/>
      <c r="ONU1" s="196"/>
      <c r="ONV1" s="196"/>
      <c r="ONW1" s="196"/>
      <c r="ONX1" s="196"/>
      <c r="ONY1" s="195" t="s">
        <v>246</v>
      </c>
      <c r="ONZ1" s="196"/>
      <c r="OOA1" s="196"/>
      <c r="OOB1" s="196"/>
      <c r="OOC1" s="196"/>
      <c r="OOD1" s="196"/>
      <c r="OOE1" s="196"/>
      <c r="OOF1" s="196"/>
      <c r="OOG1" s="195" t="s">
        <v>246</v>
      </c>
      <c r="OOH1" s="196"/>
      <c r="OOI1" s="196"/>
      <c r="OOJ1" s="196"/>
      <c r="OOK1" s="196"/>
      <c r="OOL1" s="196"/>
      <c r="OOM1" s="196"/>
      <c r="OON1" s="196"/>
      <c r="OOO1" s="195" t="s">
        <v>246</v>
      </c>
      <c r="OOP1" s="196"/>
      <c r="OOQ1" s="196"/>
      <c r="OOR1" s="196"/>
      <c r="OOS1" s="196"/>
      <c r="OOT1" s="196"/>
      <c r="OOU1" s="196"/>
      <c r="OOV1" s="196"/>
      <c r="OOW1" s="195" t="s">
        <v>246</v>
      </c>
      <c r="OOX1" s="196"/>
      <c r="OOY1" s="196"/>
      <c r="OOZ1" s="196"/>
      <c r="OPA1" s="196"/>
      <c r="OPB1" s="196"/>
      <c r="OPC1" s="196"/>
      <c r="OPD1" s="196"/>
      <c r="OPE1" s="195" t="s">
        <v>246</v>
      </c>
      <c r="OPF1" s="196"/>
      <c r="OPG1" s="196"/>
      <c r="OPH1" s="196"/>
      <c r="OPI1" s="196"/>
      <c r="OPJ1" s="196"/>
      <c r="OPK1" s="196"/>
      <c r="OPL1" s="196"/>
      <c r="OPM1" s="195" t="s">
        <v>246</v>
      </c>
      <c r="OPN1" s="196"/>
      <c r="OPO1" s="196"/>
      <c r="OPP1" s="196"/>
      <c r="OPQ1" s="196"/>
      <c r="OPR1" s="196"/>
      <c r="OPS1" s="196"/>
      <c r="OPT1" s="196"/>
      <c r="OPU1" s="195" t="s">
        <v>246</v>
      </c>
      <c r="OPV1" s="196"/>
      <c r="OPW1" s="196"/>
      <c r="OPX1" s="196"/>
      <c r="OPY1" s="196"/>
      <c r="OPZ1" s="196"/>
      <c r="OQA1" s="196"/>
      <c r="OQB1" s="196"/>
      <c r="OQC1" s="195" t="s">
        <v>246</v>
      </c>
      <c r="OQD1" s="196"/>
      <c r="OQE1" s="196"/>
      <c r="OQF1" s="196"/>
      <c r="OQG1" s="196"/>
      <c r="OQH1" s="196"/>
      <c r="OQI1" s="196"/>
      <c r="OQJ1" s="196"/>
      <c r="OQK1" s="195" t="s">
        <v>246</v>
      </c>
      <c r="OQL1" s="196"/>
      <c r="OQM1" s="196"/>
      <c r="OQN1" s="196"/>
      <c r="OQO1" s="196"/>
      <c r="OQP1" s="196"/>
      <c r="OQQ1" s="196"/>
      <c r="OQR1" s="196"/>
      <c r="OQS1" s="195" t="s">
        <v>246</v>
      </c>
      <c r="OQT1" s="196"/>
      <c r="OQU1" s="196"/>
      <c r="OQV1" s="196"/>
      <c r="OQW1" s="196"/>
      <c r="OQX1" s="196"/>
      <c r="OQY1" s="196"/>
      <c r="OQZ1" s="196"/>
      <c r="ORA1" s="195" t="s">
        <v>246</v>
      </c>
      <c r="ORB1" s="196"/>
      <c r="ORC1" s="196"/>
      <c r="ORD1" s="196"/>
      <c r="ORE1" s="196"/>
      <c r="ORF1" s="196"/>
      <c r="ORG1" s="196"/>
      <c r="ORH1" s="196"/>
      <c r="ORI1" s="195" t="s">
        <v>246</v>
      </c>
      <c r="ORJ1" s="196"/>
      <c r="ORK1" s="196"/>
      <c r="ORL1" s="196"/>
      <c r="ORM1" s="196"/>
      <c r="ORN1" s="196"/>
      <c r="ORO1" s="196"/>
      <c r="ORP1" s="196"/>
      <c r="ORQ1" s="195" t="s">
        <v>246</v>
      </c>
      <c r="ORR1" s="196"/>
      <c r="ORS1" s="196"/>
      <c r="ORT1" s="196"/>
      <c r="ORU1" s="196"/>
      <c r="ORV1" s="196"/>
      <c r="ORW1" s="196"/>
      <c r="ORX1" s="196"/>
      <c r="ORY1" s="195" t="s">
        <v>246</v>
      </c>
      <c r="ORZ1" s="196"/>
      <c r="OSA1" s="196"/>
      <c r="OSB1" s="196"/>
      <c r="OSC1" s="196"/>
      <c r="OSD1" s="196"/>
      <c r="OSE1" s="196"/>
      <c r="OSF1" s="196"/>
      <c r="OSG1" s="195" t="s">
        <v>246</v>
      </c>
      <c r="OSH1" s="196"/>
      <c r="OSI1" s="196"/>
      <c r="OSJ1" s="196"/>
      <c r="OSK1" s="196"/>
      <c r="OSL1" s="196"/>
      <c r="OSM1" s="196"/>
      <c r="OSN1" s="196"/>
      <c r="OSO1" s="195" t="s">
        <v>246</v>
      </c>
      <c r="OSP1" s="196"/>
      <c r="OSQ1" s="196"/>
      <c r="OSR1" s="196"/>
      <c r="OSS1" s="196"/>
      <c r="OST1" s="196"/>
      <c r="OSU1" s="196"/>
      <c r="OSV1" s="196"/>
      <c r="OSW1" s="195" t="s">
        <v>246</v>
      </c>
      <c r="OSX1" s="196"/>
      <c r="OSY1" s="196"/>
      <c r="OSZ1" s="196"/>
      <c r="OTA1" s="196"/>
      <c r="OTB1" s="196"/>
      <c r="OTC1" s="196"/>
      <c r="OTD1" s="196"/>
      <c r="OTE1" s="195" t="s">
        <v>246</v>
      </c>
      <c r="OTF1" s="196"/>
      <c r="OTG1" s="196"/>
      <c r="OTH1" s="196"/>
      <c r="OTI1" s="196"/>
      <c r="OTJ1" s="196"/>
      <c r="OTK1" s="196"/>
      <c r="OTL1" s="196"/>
      <c r="OTM1" s="195" t="s">
        <v>246</v>
      </c>
      <c r="OTN1" s="196"/>
      <c r="OTO1" s="196"/>
      <c r="OTP1" s="196"/>
      <c r="OTQ1" s="196"/>
      <c r="OTR1" s="196"/>
      <c r="OTS1" s="196"/>
      <c r="OTT1" s="196"/>
      <c r="OTU1" s="195" t="s">
        <v>246</v>
      </c>
      <c r="OTV1" s="196"/>
      <c r="OTW1" s="196"/>
      <c r="OTX1" s="196"/>
      <c r="OTY1" s="196"/>
      <c r="OTZ1" s="196"/>
      <c r="OUA1" s="196"/>
      <c r="OUB1" s="196"/>
      <c r="OUC1" s="195" t="s">
        <v>246</v>
      </c>
      <c r="OUD1" s="196"/>
      <c r="OUE1" s="196"/>
      <c r="OUF1" s="196"/>
      <c r="OUG1" s="196"/>
      <c r="OUH1" s="196"/>
      <c r="OUI1" s="196"/>
      <c r="OUJ1" s="196"/>
      <c r="OUK1" s="195" t="s">
        <v>246</v>
      </c>
      <c r="OUL1" s="196"/>
      <c r="OUM1" s="196"/>
      <c r="OUN1" s="196"/>
      <c r="OUO1" s="196"/>
      <c r="OUP1" s="196"/>
      <c r="OUQ1" s="196"/>
      <c r="OUR1" s="196"/>
      <c r="OUS1" s="195" t="s">
        <v>246</v>
      </c>
      <c r="OUT1" s="196"/>
      <c r="OUU1" s="196"/>
      <c r="OUV1" s="196"/>
      <c r="OUW1" s="196"/>
      <c r="OUX1" s="196"/>
      <c r="OUY1" s="196"/>
      <c r="OUZ1" s="196"/>
      <c r="OVA1" s="195" t="s">
        <v>246</v>
      </c>
      <c r="OVB1" s="196"/>
      <c r="OVC1" s="196"/>
      <c r="OVD1" s="196"/>
      <c r="OVE1" s="196"/>
      <c r="OVF1" s="196"/>
      <c r="OVG1" s="196"/>
      <c r="OVH1" s="196"/>
      <c r="OVI1" s="195" t="s">
        <v>246</v>
      </c>
      <c r="OVJ1" s="196"/>
      <c r="OVK1" s="196"/>
      <c r="OVL1" s="196"/>
      <c r="OVM1" s="196"/>
      <c r="OVN1" s="196"/>
      <c r="OVO1" s="196"/>
      <c r="OVP1" s="196"/>
      <c r="OVQ1" s="195" t="s">
        <v>246</v>
      </c>
      <c r="OVR1" s="196"/>
      <c r="OVS1" s="196"/>
      <c r="OVT1" s="196"/>
      <c r="OVU1" s="196"/>
      <c r="OVV1" s="196"/>
      <c r="OVW1" s="196"/>
      <c r="OVX1" s="196"/>
      <c r="OVY1" s="195" t="s">
        <v>246</v>
      </c>
      <c r="OVZ1" s="196"/>
      <c r="OWA1" s="196"/>
      <c r="OWB1" s="196"/>
      <c r="OWC1" s="196"/>
      <c r="OWD1" s="196"/>
      <c r="OWE1" s="196"/>
      <c r="OWF1" s="196"/>
      <c r="OWG1" s="195" t="s">
        <v>246</v>
      </c>
      <c r="OWH1" s="196"/>
      <c r="OWI1" s="196"/>
      <c r="OWJ1" s="196"/>
      <c r="OWK1" s="196"/>
      <c r="OWL1" s="196"/>
      <c r="OWM1" s="196"/>
      <c r="OWN1" s="196"/>
      <c r="OWO1" s="195" t="s">
        <v>246</v>
      </c>
      <c r="OWP1" s="196"/>
      <c r="OWQ1" s="196"/>
      <c r="OWR1" s="196"/>
      <c r="OWS1" s="196"/>
      <c r="OWT1" s="196"/>
      <c r="OWU1" s="196"/>
      <c r="OWV1" s="196"/>
      <c r="OWW1" s="195" t="s">
        <v>246</v>
      </c>
      <c r="OWX1" s="196"/>
      <c r="OWY1" s="196"/>
      <c r="OWZ1" s="196"/>
      <c r="OXA1" s="196"/>
      <c r="OXB1" s="196"/>
      <c r="OXC1" s="196"/>
      <c r="OXD1" s="196"/>
      <c r="OXE1" s="195" t="s">
        <v>246</v>
      </c>
      <c r="OXF1" s="196"/>
      <c r="OXG1" s="196"/>
      <c r="OXH1" s="196"/>
      <c r="OXI1" s="196"/>
      <c r="OXJ1" s="196"/>
      <c r="OXK1" s="196"/>
      <c r="OXL1" s="196"/>
      <c r="OXM1" s="195" t="s">
        <v>246</v>
      </c>
      <c r="OXN1" s="196"/>
      <c r="OXO1" s="196"/>
      <c r="OXP1" s="196"/>
      <c r="OXQ1" s="196"/>
      <c r="OXR1" s="196"/>
      <c r="OXS1" s="196"/>
      <c r="OXT1" s="196"/>
      <c r="OXU1" s="195" t="s">
        <v>246</v>
      </c>
      <c r="OXV1" s="196"/>
      <c r="OXW1" s="196"/>
      <c r="OXX1" s="196"/>
      <c r="OXY1" s="196"/>
      <c r="OXZ1" s="196"/>
      <c r="OYA1" s="196"/>
      <c r="OYB1" s="196"/>
      <c r="OYC1" s="195" t="s">
        <v>246</v>
      </c>
      <c r="OYD1" s="196"/>
      <c r="OYE1" s="196"/>
      <c r="OYF1" s="196"/>
      <c r="OYG1" s="196"/>
      <c r="OYH1" s="196"/>
      <c r="OYI1" s="196"/>
      <c r="OYJ1" s="196"/>
      <c r="OYK1" s="195" t="s">
        <v>246</v>
      </c>
      <c r="OYL1" s="196"/>
      <c r="OYM1" s="196"/>
      <c r="OYN1" s="196"/>
      <c r="OYO1" s="196"/>
      <c r="OYP1" s="196"/>
      <c r="OYQ1" s="196"/>
      <c r="OYR1" s="196"/>
      <c r="OYS1" s="195" t="s">
        <v>246</v>
      </c>
      <c r="OYT1" s="196"/>
      <c r="OYU1" s="196"/>
      <c r="OYV1" s="196"/>
      <c r="OYW1" s="196"/>
      <c r="OYX1" s="196"/>
      <c r="OYY1" s="196"/>
      <c r="OYZ1" s="196"/>
      <c r="OZA1" s="195" t="s">
        <v>246</v>
      </c>
      <c r="OZB1" s="196"/>
      <c r="OZC1" s="196"/>
      <c r="OZD1" s="196"/>
      <c r="OZE1" s="196"/>
      <c r="OZF1" s="196"/>
      <c r="OZG1" s="196"/>
      <c r="OZH1" s="196"/>
      <c r="OZI1" s="195" t="s">
        <v>246</v>
      </c>
      <c r="OZJ1" s="196"/>
      <c r="OZK1" s="196"/>
      <c r="OZL1" s="196"/>
      <c r="OZM1" s="196"/>
      <c r="OZN1" s="196"/>
      <c r="OZO1" s="196"/>
      <c r="OZP1" s="196"/>
      <c r="OZQ1" s="195" t="s">
        <v>246</v>
      </c>
      <c r="OZR1" s="196"/>
      <c r="OZS1" s="196"/>
      <c r="OZT1" s="196"/>
      <c r="OZU1" s="196"/>
      <c r="OZV1" s="196"/>
      <c r="OZW1" s="196"/>
      <c r="OZX1" s="196"/>
      <c r="OZY1" s="195" t="s">
        <v>246</v>
      </c>
      <c r="OZZ1" s="196"/>
      <c r="PAA1" s="196"/>
      <c r="PAB1" s="196"/>
      <c r="PAC1" s="196"/>
      <c r="PAD1" s="196"/>
      <c r="PAE1" s="196"/>
      <c r="PAF1" s="196"/>
      <c r="PAG1" s="195" t="s">
        <v>246</v>
      </c>
      <c r="PAH1" s="196"/>
      <c r="PAI1" s="196"/>
      <c r="PAJ1" s="196"/>
      <c r="PAK1" s="196"/>
      <c r="PAL1" s="196"/>
      <c r="PAM1" s="196"/>
      <c r="PAN1" s="196"/>
      <c r="PAO1" s="195" t="s">
        <v>246</v>
      </c>
      <c r="PAP1" s="196"/>
      <c r="PAQ1" s="196"/>
      <c r="PAR1" s="196"/>
      <c r="PAS1" s="196"/>
      <c r="PAT1" s="196"/>
      <c r="PAU1" s="196"/>
      <c r="PAV1" s="196"/>
      <c r="PAW1" s="195" t="s">
        <v>246</v>
      </c>
      <c r="PAX1" s="196"/>
      <c r="PAY1" s="196"/>
      <c r="PAZ1" s="196"/>
      <c r="PBA1" s="196"/>
      <c r="PBB1" s="196"/>
      <c r="PBC1" s="196"/>
      <c r="PBD1" s="196"/>
      <c r="PBE1" s="195" t="s">
        <v>246</v>
      </c>
      <c r="PBF1" s="196"/>
      <c r="PBG1" s="196"/>
      <c r="PBH1" s="196"/>
      <c r="PBI1" s="196"/>
      <c r="PBJ1" s="196"/>
      <c r="PBK1" s="196"/>
      <c r="PBL1" s="196"/>
      <c r="PBM1" s="195" t="s">
        <v>246</v>
      </c>
      <c r="PBN1" s="196"/>
      <c r="PBO1" s="196"/>
      <c r="PBP1" s="196"/>
      <c r="PBQ1" s="196"/>
      <c r="PBR1" s="196"/>
      <c r="PBS1" s="196"/>
      <c r="PBT1" s="196"/>
      <c r="PBU1" s="195" t="s">
        <v>246</v>
      </c>
      <c r="PBV1" s="196"/>
      <c r="PBW1" s="196"/>
      <c r="PBX1" s="196"/>
      <c r="PBY1" s="196"/>
      <c r="PBZ1" s="196"/>
      <c r="PCA1" s="196"/>
      <c r="PCB1" s="196"/>
      <c r="PCC1" s="195" t="s">
        <v>246</v>
      </c>
      <c r="PCD1" s="196"/>
      <c r="PCE1" s="196"/>
      <c r="PCF1" s="196"/>
      <c r="PCG1" s="196"/>
      <c r="PCH1" s="196"/>
      <c r="PCI1" s="196"/>
      <c r="PCJ1" s="196"/>
      <c r="PCK1" s="195" t="s">
        <v>246</v>
      </c>
      <c r="PCL1" s="196"/>
      <c r="PCM1" s="196"/>
      <c r="PCN1" s="196"/>
      <c r="PCO1" s="196"/>
      <c r="PCP1" s="196"/>
      <c r="PCQ1" s="196"/>
      <c r="PCR1" s="196"/>
      <c r="PCS1" s="195" t="s">
        <v>246</v>
      </c>
      <c r="PCT1" s="196"/>
      <c r="PCU1" s="196"/>
      <c r="PCV1" s="196"/>
      <c r="PCW1" s="196"/>
      <c r="PCX1" s="196"/>
      <c r="PCY1" s="196"/>
      <c r="PCZ1" s="196"/>
      <c r="PDA1" s="195" t="s">
        <v>246</v>
      </c>
      <c r="PDB1" s="196"/>
      <c r="PDC1" s="196"/>
      <c r="PDD1" s="196"/>
      <c r="PDE1" s="196"/>
      <c r="PDF1" s="196"/>
      <c r="PDG1" s="196"/>
      <c r="PDH1" s="196"/>
      <c r="PDI1" s="195" t="s">
        <v>246</v>
      </c>
      <c r="PDJ1" s="196"/>
      <c r="PDK1" s="196"/>
      <c r="PDL1" s="196"/>
      <c r="PDM1" s="196"/>
      <c r="PDN1" s="196"/>
      <c r="PDO1" s="196"/>
      <c r="PDP1" s="196"/>
      <c r="PDQ1" s="195" t="s">
        <v>246</v>
      </c>
      <c r="PDR1" s="196"/>
      <c r="PDS1" s="196"/>
      <c r="PDT1" s="196"/>
      <c r="PDU1" s="196"/>
      <c r="PDV1" s="196"/>
      <c r="PDW1" s="196"/>
      <c r="PDX1" s="196"/>
      <c r="PDY1" s="195" t="s">
        <v>246</v>
      </c>
      <c r="PDZ1" s="196"/>
      <c r="PEA1" s="196"/>
      <c r="PEB1" s="196"/>
      <c r="PEC1" s="196"/>
      <c r="PED1" s="196"/>
      <c r="PEE1" s="196"/>
      <c r="PEF1" s="196"/>
      <c r="PEG1" s="195" t="s">
        <v>246</v>
      </c>
      <c r="PEH1" s="196"/>
      <c r="PEI1" s="196"/>
      <c r="PEJ1" s="196"/>
      <c r="PEK1" s="196"/>
      <c r="PEL1" s="196"/>
      <c r="PEM1" s="196"/>
      <c r="PEN1" s="196"/>
      <c r="PEO1" s="195" t="s">
        <v>246</v>
      </c>
      <c r="PEP1" s="196"/>
      <c r="PEQ1" s="196"/>
      <c r="PER1" s="196"/>
      <c r="PES1" s="196"/>
      <c r="PET1" s="196"/>
      <c r="PEU1" s="196"/>
      <c r="PEV1" s="196"/>
      <c r="PEW1" s="195" t="s">
        <v>246</v>
      </c>
      <c r="PEX1" s="196"/>
      <c r="PEY1" s="196"/>
      <c r="PEZ1" s="196"/>
      <c r="PFA1" s="196"/>
      <c r="PFB1" s="196"/>
      <c r="PFC1" s="196"/>
      <c r="PFD1" s="196"/>
      <c r="PFE1" s="195" t="s">
        <v>246</v>
      </c>
      <c r="PFF1" s="196"/>
      <c r="PFG1" s="196"/>
      <c r="PFH1" s="196"/>
      <c r="PFI1" s="196"/>
      <c r="PFJ1" s="196"/>
      <c r="PFK1" s="196"/>
      <c r="PFL1" s="196"/>
      <c r="PFM1" s="195" t="s">
        <v>246</v>
      </c>
      <c r="PFN1" s="196"/>
      <c r="PFO1" s="196"/>
      <c r="PFP1" s="196"/>
      <c r="PFQ1" s="196"/>
      <c r="PFR1" s="196"/>
      <c r="PFS1" s="196"/>
      <c r="PFT1" s="196"/>
      <c r="PFU1" s="195" t="s">
        <v>246</v>
      </c>
      <c r="PFV1" s="196"/>
      <c r="PFW1" s="196"/>
      <c r="PFX1" s="196"/>
      <c r="PFY1" s="196"/>
      <c r="PFZ1" s="196"/>
      <c r="PGA1" s="196"/>
      <c r="PGB1" s="196"/>
      <c r="PGC1" s="195" t="s">
        <v>246</v>
      </c>
      <c r="PGD1" s="196"/>
      <c r="PGE1" s="196"/>
      <c r="PGF1" s="196"/>
      <c r="PGG1" s="196"/>
      <c r="PGH1" s="196"/>
      <c r="PGI1" s="196"/>
      <c r="PGJ1" s="196"/>
      <c r="PGK1" s="195" t="s">
        <v>246</v>
      </c>
      <c r="PGL1" s="196"/>
      <c r="PGM1" s="196"/>
      <c r="PGN1" s="196"/>
      <c r="PGO1" s="196"/>
      <c r="PGP1" s="196"/>
      <c r="PGQ1" s="196"/>
      <c r="PGR1" s="196"/>
      <c r="PGS1" s="195" t="s">
        <v>246</v>
      </c>
      <c r="PGT1" s="196"/>
      <c r="PGU1" s="196"/>
      <c r="PGV1" s="196"/>
      <c r="PGW1" s="196"/>
      <c r="PGX1" s="196"/>
      <c r="PGY1" s="196"/>
      <c r="PGZ1" s="196"/>
      <c r="PHA1" s="195" t="s">
        <v>246</v>
      </c>
      <c r="PHB1" s="196"/>
      <c r="PHC1" s="196"/>
      <c r="PHD1" s="196"/>
      <c r="PHE1" s="196"/>
      <c r="PHF1" s="196"/>
      <c r="PHG1" s="196"/>
      <c r="PHH1" s="196"/>
      <c r="PHI1" s="195" t="s">
        <v>246</v>
      </c>
      <c r="PHJ1" s="196"/>
      <c r="PHK1" s="196"/>
      <c r="PHL1" s="196"/>
      <c r="PHM1" s="196"/>
      <c r="PHN1" s="196"/>
      <c r="PHO1" s="196"/>
      <c r="PHP1" s="196"/>
      <c r="PHQ1" s="195" t="s">
        <v>246</v>
      </c>
      <c r="PHR1" s="196"/>
      <c r="PHS1" s="196"/>
      <c r="PHT1" s="196"/>
      <c r="PHU1" s="196"/>
      <c r="PHV1" s="196"/>
      <c r="PHW1" s="196"/>
      <c r="PHX1" s="196"/>
      <c r="PHY1" s="195" t="s">
        <v>246</v>
      </c>
      <c r="PHZ1" s="196"/>
      <c r="PIA1" s="196"/>
      <c r="PIB1" s="196"/>
      <c r="PIC1" s="196"/>
      <c r="PID1" s="196"/>
      <c r="PIE1" s="196"/>
      <c r="PIF1" s="196"/>
      <c r="PIG1" s="195" t="s">
        <v>246</v>
      </c>
      <c r="PIH1" s="196"/>
      <c r="PII1" s="196"/>
      <c r="PIJ1" s="196"/>
      <c r="PIK1" s="196"/>
      <c r="PIL1" s="196"/>
      <c r="PIM1" s="196"/>
      <c r="PIN1" s="196"/>
      <c r="PIO1" s="195" t="s">
        <v>246</v>
      </c>
      <c r="PIP1" s="196"/>
      <c r="PIQ1" s="196"/>
      <c r="PIR1" s="196"/>
      <c r="PIS1" s="196"/>
      <c r="PIT1" s="196"/>
      <c r="PIU1" s="196"/>
      <c r="PIV1" s="196"/>
      <c r="PIW1" s="195" t="s">
        <v>246</v>
      </c>
      <c r="PIX1" s="196"/>
      <c r="PIY1" s="196"/>
      <c r="PIZ1" s="196"/>
      <c r="PJA1" s="196"/>
      <c r="PJB1" s="196"/>
      <c r="PJC1" s="196"/>
      <c r="PJD1" s="196"/>
      <c r="PJE1" s="195" t="s">
        <v>246</v>
      </c>
      <c r="PJF1" s="196"/>
      <c r="PJG1" s="196"/>
      <c r="PJH1" s="196"/>
      <c r="PJI1" s="196"/>
      <c r="PJJ1" s="196"/>
      <c r="PJK1" s="196"/>
      <c r="PJL1" s="196"/>
      <c r="PJM1" s="195" t="s">
        <v>246</v>
      </c>
      <c r="PJN1" s="196"/>
      <c r="PJO1" s="196"/>
      <c r="PJP1" s="196"/>
      <c r="PJQ1" s="196"/>
      <c r="PJR1" s="196"/>
      <c r="PJS1" s="196"/>
      <c r="PJT1" s="196"/>
      <c r="PJU1" s="195" t="s">
        <v>246</v>
      </c>
      <c r="PJV1" s="196"/>
      <c r="PJW1" s="196"/>
      <c r="PJX1" s="196"/>
      <c r="PJY1" s="196"/>
      <c r="PJZ1" s="196"/>
      <c r="PKA1" s="196"/>
      <c r="PKB1" s="196"/>
      <c r="PKC1" s="195" t="s">
        <v>246</v>
      </c>
      <c r="PKD1" s="196"/>
      <c r="PKE1" s="196"/>
      <c r="PKF1" s="196"/>
      <c r="PKG1" s="196"/>
      <c r="PKH1" s="196"/>
      <c r="PKI1" s="196"/>
      <c r="PKJ1" s="196"/>
      <c r="PKK1" s="195" t="s">
        <v>246</v>
      </c>
      <c r="PKL1" s="196"/>
      <c r="PKM1" s="196"/>
      <c r="PKN1" s="196"/>
      <c r="PKO1" s="196"/>
      <c r="PKP1" s="196"/>
      <c r="PKQ1" s="196"/>
      <c r="PKR1" s="196"/>
      <c r="PKS1" s="195" t="s">
        <v>246</v>
      </c>
      <c r="PKT1" s="196"/>
      <c r="PKU1" s="196"/>
      <c r="PKV1" s="196"/>
      <c r="PKW1" s="196"/>
      <c r="PKX1" s="196"/>
      <c r="PKY1" s="196"/>
      <c r="PKZ1" s="196"/>
      <c r="PLA1" s="195" t="s">
        <v>246</v>
      </c>
      <c r="PLB1" s="196"/>
      <c r="PLC1" s="196"/>
      <c r="PLD1" s="196"/>
      <c r="PLE1" s="196"/>
      <c r="PLF1" s="196"/>
      <c r="PLG1" s="196"/>
      <c r="PLH1" s="196"/>
      <c r="PLI1" s="195" t="s">
        <v>246</v>
      </c>
      <c r="PLJ1" s="196"/>
      <c r="PLK1" s="196"/>
      <c r="PLL1" s="196"/>
      <c r="PLM1" s="196"/>
      <c r="PLN1" s="196"/>
      <c r="PLO1" s="196"/>
      <c r="PLP1" s="196"/>
      <c r="PLQ1" s="195" t="s">
        <v>246</v>
      </c>
      <c r="PLR1" s="196"/>
      <c r="PLS1" s="196"/>
      <c r="PLT1" s="196"/>
      <c r="PLU1" s="196"/>
      <c r="PLV1" s="196"/>
      <c r="PLW1" s="196"/>
      <c r="PLX1" s="196"/>
      <c r="PLY1" s="195" t="s">
        <v>246</v>
      </c>
      <c r="PLZ1" s="196"/>
      <c r="PMA1" s="196"/>
      <c r="PMB1" s="196"/>
      <c r="PMC1" s="196"/>
      <c r="PMD1" s="196"/>
      <c r="PME1" s="196"/>
      <c r="PMF1" s="196"/>
      <c r="PMG1" s="195" t="s">
        <v>246</v>
      </c>
      <c r="PMH1" s="196"/>
      <c r="PMI1" s="196"/>
      <c r="PMJ1" s="196"/>
      <c r="PMK1" s="196"/>
      <c r="PML1" s="196"/>
      <c r="PMM1" s="196"/>
      <c r="PMN1" s="196"/>
      <c r="PMO1" s="195" t="s">
        <v>246</v>
      </c>
      <c r="PMP1" s="196"/>
      <c r="PMQ1" s="196"/>
      <c r="PMR1" s="196"/>
      <c r="PMS1" s="196"/>
      <c r="PMT1" s="196"/>
      <c r="PMU1" s="196"/>
      <c r="PMV1" s="196"/>
      <c r="PMW1" s="195" t="s">
        <v>246</v>
      </c>
      <c r="PMX1" s="196"/>
      <c r="PMY1" s="196"/>
      <c r="PMZ1" s="196"/>
      <c r="PNA1" s="196"/>
      <c r="PNB1" s="196"/>
      <c r="PNC1" s="196"/>
      <c r="PND1" s="196"/>
      <c r="PNE1" s="195" t="s">
        <v>246</v>
      </c>
      <c r="PNF1" s="196"/>
      <c r="PNG1" s="196"/>
      <c r="PNH1" s="196"/>
      <c r="PNI1" s="196"/>
      <c r="PNJ1" s="196"/>
      <c r="PNK1" s="196"/>
      <c r="PNL1" s="196"/>
      <c r="PNM1" s="195" t="s">
        <v>246</v>
      </c>
      <c r="PNN1" s="196"/>
      <c r="PNO1" s="196"/>
      <c r="PNP1" s="196"/>
      <c r="PNQ1" s="196"/>
      <c r="PNR1" s="196"/>
      <c r="PNS1" s="196"/>
      <c r="PNT1" s="196"/>
      <c r="PNU1" s="195" t="s">
        <v>246</v>
      </c>
      <c r="PNV1" s="196"/>
      <c r="PNW1" s="196"/>
      <c r="PNX1" s="196"/>
      <c r="PNY1" s="196"/>
      <c r="PNZ1" s="196"/>
      <c r="POA1" s="196"/>
      <c r="POB1" s="196"/>
      <c r="POC1" s="195" t="s">
        <v>246</v>
      </c>
      <c r="POD1" s="196"/>
      <c r="POE1" s="196"/>
      <c r="POF1" s="196"/>
      <c r="POG1" s="196"/>
      <c r="POH1" s="196"/>
      <c r="POI1" s="196"/>
      <c r="POJ1" s="196"/>
      <c r="POK1" s="195" t="s">
        <v>246</v>
      </c>
      <c r="POL1" s="196"/>
      <c r="POM1" s="196"/>
      <c r="PON1" s="196"/>
      <c r="POO1" s="196"/>
      <c r="POP1" s="196"/>
      <c r="POQ1" s="196"/>
      <c r="POR1" s="196"/>
      <c r="POS1" s="195" t="s">
        <v>246</v>
      </c>
      <c r="POT1" s="196"/>
      <c r="POU1" s="196"/>
      <c r="POV1" s="196"/>
      <c r="POW1" s="196"/>
      <c r="POX1" s="196"/>
      <c r="POY1" s="196"/>
      <c r="POZ1" s="196"/>
      <c r="PPA1" s="195" t="s">
        <v>246</v>
      </c>
      <c r="PPB1" s="196"/>
      <c r="PPC1" s="196"/>
      <c r="PPD1" s="196"/>
      <c r="PPE1" s="196"/>
      <c r="PPF1" s="196"/>
      <c r="PPG1" s="196"/>
      <c r="PPH1" s="196"/>
      <c r="PPI1" s="195" t="s">
        <v>246</v>
      </c>
      <c r="PPJ1" s="196"/>
      <c r="PPK1" s="196"/>
      <c r="PPL1" s="196"/>
      <c r="PPM1" s="196"/>
      <c r="PPN1" s="196"/>
      <c r="PPO1" s="196"/>
      <c r="PPP1" s="196"/>
      <c r="PPQ1" s="195" t="s">
        <v>246</v>
      </c>
      <c r="PPR1" s="196"/>
      <c r="PPS1" s="196"/>
      <c r="PPT1" s="196"/>
      <c r="PPU1" s="196"/>
      <c r="PPV1" s="196"/>
      <c r="PPW1" s="196"/>
      <c r="PPX1" s="196"/>
      <c r="PPY1" s="195" t="s">
        <v>246</v>
      </c>
      <c r="PPZ1" s="196"/>
      <c r="PQA1" s="196"/>
      <c r="PQB1" s="196"/>
      <c r="PQC1" s="196"/>
      <c r="PQD1" s="196"/>
      <c r="PQE1" s="196"/>
      <c r="PQF1" s="196"/>
      <c r="PQG1" s="195" t="s">
        <v>246</v>
      </c>
      <c r="PQH1" s="196"/>
      <c r="PQI1" s="196"/>
      <c r="PQJ1" s="196"/>
      <c r="PQK1" s="196"/>
      <c r="PQL1" s="196"/>
      <c r="PQM1" s="196"/>
      <c r="PQN1" s="196"/>
      <c r="PQO1" s="195" t="s">
        <v>246</v>
      </c>
      <c r="PQP1" s="196"/>
      <c r="PQQ1" s="196"/>
      <c r="PQR1" s="196"/>
      <c r="PQS1" s="196"/>
      <c r="PQT1" s="196"/>
      <c r="PQU1" s="196"/>
      <c r="PQV1" s="196"/>
      <c r="PQW1" s="195" t="s">
        <v>246</v>
      </c>
      <c r="PQX1" s="196"/>
      <c r="PQY1" s="196"/>
      <c r="PQZ1" s="196"/>
      <c r="PRA1" s="196"/>
      <c r="PRB1" s="196"/>
      <c r="PRC1" s="196"/>
      <c r="PRD1" s="196"/>
      <c r="PRE1" s="195" t="s">
        <v>246</v>
      </c>
      <c r="PRF1" s="196"/>
      <c r="PRG1" s="196"/>
      <c r="PRH1" s="196"/>
      <c r="PRI1" s="196"/>
      <c r="PRJ1" s="196"/>
      <c r="PRK1" s="196"/>
      <c r="PRL1" s="196"/>
      <c r="PRM1" s="195" t="s">
        <v>246</v>
      </c>
      <c r="PRN1" s="196"/>
      <c r="PRO1" s="196"/>
      <c r="PRP1" s="196"/>
      <c r="PRQ1" s="196"/>
      <c r="PRR1" s="196"/>
      <c r="PRS1" s="196"/>
      <c r="PRT1" s="196"/>
      <c r="PRU1" s="195" t="s">
        <v>246</v>
      </c>
      <c r="PRV1" s="196"/>
      <c r="PRW1" s="196"/>
      <c r="PRX1" s="196"/>
      <c r="PRY1" s="196"/>
      <c r="PRZ1" s="196"/>
      <c r="PSA1" s="196"/>
      <c r="PSB1" s="196"/>
      <c r="PSC1" s="195" t="s">
        <v>246</v>
      </c>
      <c r="PSD1" s="196"/>
      <c r="PSE1" s="196"/>
      <c r="PSF1" s="196"/>
      <c r="PSG1" s="196"/>
      <c r="PSH1" s="196"/>
      <c r="PSI1" s="196"/>
      <c r="PSJ1" s="196"/>
      <c r="PSK1" s="195" t="s">
        <v>246</v>
      </c>
      <c r="PSL1" s="196"/>
      <c r="PSM1" s="196"/>
      <c r="PSN1" s="196"/>
      <c r="PSO1" s="196"/>
      <c r="PSP1" s="196"/>
      <c r="PSQ1" s="196"/>
      <c r="PSR1" s="196"/>
      <c r="PSS1" s="195" t="s">
        <v>246</v>
      </c>
      <c r="PST1" s="196"/>
      <c r="PSU1" s="196"/>
      <c r="PSV1" s="196"/>
      <c r="PSW1" s="196"/>
      <c r="PSX1" s="196"/>
      <c r="PSY1" s="196"/>
      <c r="PSZ1" s="196"/>
      <c r="PTA1" s="195" t="s">
        <v>246</v>
      </c>
      <c r="PTB1" s="196"/>
      <c r="PTC1" s="196"/>
      <c r="PTD1" s="196"/>
      <c r="PTE1" s="196"/>
      <c r="PTF1" s="196"/>
      <c r="PTG1" s="196"/>
      <c r="PTH1" s="196"/>
      <c r="PTI1" s="195" t="s">
        <v>246</v>
      </c>
      <c r="PTJ1" s="196"/>
      <c r="PTK1" s="196"/>
      <c r="PTL1" s="196"/>
      <c r="PTM1" s="196"/>
      <c r="PTN1" s="196"/>
      <c r="PTO1" s="196"/>
      <c r="PTP1" s="196"/>
      <c r="PTQ1" s="195" t="s">
        <v>246</v>
      </c>
      <c r="PTR1" s="196"/>
      <c r="PTS1" s="196"/>
      <c r="PTT1" s="196"/>
      <c r="PTU1" s="196"/>
      <c r="PTV1" s="196"/>
      <c r="PTW1" s="196"/>
      <c r="PTX1" s="196"/>
      <c r="PTY1" s="195" t="s">
        <v>246</v>
      </c>
      <c r="PTZ1" s="196"/>
      <c r="PUA1" s="196"/>
      <c r="PUB1" s="196"/>
      <c r="PUC1" s="196"/>
      <c r="PUD1" s="196"/>
      <c r="PUE1" s="196"/>
      <c r="PUF1" s="196"/>
      <c r="PUG1" s="195" t="s">
        <v>246</v>
      </c>
      <c r="PUH1" s="196"/>
      <c r="PUI1" s="196"/>
      <c r="PUJ1" s="196"/>
      <c r="PUK1" s="196"/>
      <c r="PUL1" s="196"/>
      <c r="PUM1" s="196"/>
      <c r="PUN1" s="196"/>
      <c r="PUO1" s="195" t="s">
        <v>246</v>
      </c>
      <c r="PUP1" s="196"/>
      <c r="PUQ1" s="196"/>
      <c r="PUR1" s="196"/>
      <c r="PUS1" s="196"/>
      <c r="PUT1" s="196"/>
      <c r="PUU1" s="196"/>
      <c r="PUV1" s="196"/>
      <c r="PUW1" s="195" t="s">
        <v>246</v>
      </c>
      <c r="PUX1" s="196"/>
      <c r="PUY1" s="196"/>
      <c r="PUZ1" s="196"/>
      <c r="PVA1" s="196"/>
      <c r="PVB1" s="196"/>
      <c r="PVC1" s="196"/>
      <c r="PVD1" s="196"/>
      <c r="PVE1" s="195" t="s">
        <v>246</v>
      </c>
      <c r="PVF1" s="196"/>
      <c r="PVG1" s="196"/>
      <c r="PVH1" s="196"/>
      <c r="PVI1" s="196"/>
      <c r="PVJ1" s="196"/>
      <c r="PVK1" s="196"/>
      <c r="PVL1" s="196"/>
      <c r="PVM1" s="195" t="s">
        <v>246</v>
      </c>
      <c r="PVN1" s="196"/>
      <c r="PVO1" s="196"/>
      <c r="PVP1" s="196"/>
      <c r="PVQ1" s="196"/>
      <c r="PVR1" s="196"/>
      <c r="PVS1" s="196"/>
      <c r="PVT1" s="196"/>
      <c r="PVU1" s="195" t="s">
        <v>246</v>
      </c>
      <c r="PVV1" s="196"/>
      <c r="PVW1" s="196"/>
      <c r="PVX1" s="196"/>
      <c r="PVY1" s="196"/>
      <c r="PVZ1" s="196"/>
      <c r="PWA1" s="196"/>
      <c r="PWB1" s="196"/>
      <c r="PWC1" s="195" t="s">
        <v>246</v>
      </c>
      <c r="PWD1" s="196"/>
      <c r="PWE1" s="196"/>
      <c r="PWF1" s="196"/>
      <c r="PWG1" s="196"/>
      <c r="PWH1" s="196"/>
      <c r="PWI1" s="196"/>
      <c r="PWJ1" s="196"/>
      <c r="PWK1" s="195" t="s">
        <v>246</v>
      </c>
      <c r="PWL1" s="196"/>
      <c r="PWM1" s="196"/>
      <c r="PWN1" s="196"/>
      <c r="PWO1" s="196"/>
      <c r="PWP1" s="196"/>
      <c r="PWQ1" s="196"/>
      <c r="PWR1" s="196"/>
      <c r="PWS1" s="195" t="s">
        <v>246</v>
      </c>
      <c r="PWT1" s="196"/>
      <c r="PWU1" s="196"/>
      <c r="PWV1" s="196"/>
      <c r="PWW1" s="196"/>
      <c r="PWX1" s="196"/>
      <c r="PWY1" s="196"/>
      <c r="PWZ1" s="196"/>
      <c r="PXA1" s="195" t="s">
        <v>246</v>
      </c>
      <c r="PXB1" s="196"/>
      <c r="PXC1" s="196"/>
      <c r="PXD1" s="196"/>
      <c r="PXE1" s="196"/>
      <c r="PXF1" s="196"/>
      <c r="PXG1" s="196"/>
      <c r="PXH1" s="196"/>
      <c r="PXI1" s="195" t="s">
        <v>246</v>
      </c>
      <c r="PXJ1" s="196"/>
      <c r="PXK1" s="196"/>
      <c r="PXL1" s="196"/>
      <c r="PXM1" s="196"/>
      <c r="PXN1" s="196"/>
      <c r="PXO1" s="196"/>
      <c r="PXP1" s="196"/>
      <c r="PXQ1" s="195" t="s">
        <v>246</v>
      </c>
      <c r="PXR1" s="196"/>
      <c r="PXS1" s="196"/>
      <c r="PXT1" s="196"/>
      <c r="PXU1" s="196"/>
      <c r="PXV1" s="196"/>
      <c r="PXW1" s="196"/>
      <c r="PXX1" s="196"/>
      <c r="PXY1" s="195" t="s">
        <v>246</v>
      </c>
      <c r="PXZ1" s="196"/>
      <c r="PYA1" s="196"/>
      <c r="PYB1" s="196"/>
      <c r="PYC1" s="196"/>
      <c r="PYD1" s="196"/>
      <c r="PYE1" s="196"/>
      <c r="PYF1" s="196"/>
      <c r="PYG1" s="195" t="s">
        <v>246</v>
      </c>
      <c r="PYH1" s="196"/>
      <c r="PYI1" s="196"/>
      <c r="PYJ1" s="196"/>
      <c r="PYK1" s="196"/>
      <c r="PYL1" s="196"/>
      <c r="PYM1" s="196"/>
      <c r="PYN1" s="196"/>
      <c r="PYO1" s="195" t="s">
        <v>246</v>
      </c>
      <c r="PYP1" s="196"/>
      <c r="PYQ1" s="196"/>
      <c r="PYR1" s="196"/>
      <c r="PYS1" s="196"/>
      <c r="PYT1" s="196"/>
      <c r="PYU1" s="196"/>
      <c r="PYV1" s="196"/>
      <c r="PYW1" s="195" t="s">
        <v>246</v>
      </c>
      <c r="PYX1" s="196"/>
      <c r="PYY1" s="196"/>
      <c r="PYZ1" s="196"/>
      <c r="PZA1" s="196"/>
      <c r="PZB1" s="196"/>
      <c r="PZC1" s="196"/>
      <c r="PZD1" s="196"/>
      <c r="PZE1" s="195" t="s">
        <v>246</v>
      </c>
      <c r="PZF1" s="196"/>
      <c r="PZG1" s="196"/>
      <c r="PZH1" s="196"/>
      <c r="PZI1" s="196"/>
      <c r="PZJ1" s="196"/>
      <c r="PZK1" s="196"/>
      <c r="PZL1" s="196"/>
      <c r="PZM1" s="195" t="s">
        <v>246</v>
      </c>
      <c r="PZN1" s="196"/>
      <c r="PZO1" s="196"/>
      <c r="PZP1" s="196"/>
      <c r="PZQ1" s="196"/>
      <c r="PZR1" s="196"/>
      <c r="PZS1" s="196"/>
      <c r="PZT1" s="196"/>
      <c r="PZU1" s="195" t="s">
        <v>246</v>
      </c>
      <c r="PZV1" s="196"/>
      <c r="PZW1" s="196"/>
      <c r="PZX1" s="196"/>
      <c r="PZY1" s="196"/>
      <c r="PZZ1" s="196"/>
      <c r="QAA1" s="196"/>
      <c r="QAB1" s="196"/>
      <c r="QAC1" s="195" t="s">
        <v>246</v>
      </c>
      <c r="QAD1" s="196"/>
      <c r="QAE1" s="196"/>
      <c r="QAF1" s="196"/>
      <c r="QAG1" s="196"/>
      <c r="QAH1" s="196"/>
      <c r="QAI1" s="196"/>
      <c r="QAJ1" s="196"/>
      <c r="QAK1" s="195" t="s">
        <v>246</v>
      </c>
      <c r="QAL1" s="196"/>
      <c r="QAM1" s="196"/>
      <c r="QAN1" s="196"/>
      <c r="QAO1" s="196"/>
      <c r="QAP1" s="196"/>
      <c r="QAQ1" s="196"/>
      <c r="QAR1" s="196"/>
      <c r="QAS1" s="195" t="s">
        <v>246</v>
      </c>
      <c r="QAT1" s="196"/>
      <c r="QAU1" s="196"/>
      <c r="QAV1" s="196"/>
      <c r="QAW1" s="196"/>
      <c r="QAX1" s="196"/>
      <c r="QAY1" s="196"/>
      <c r="QAZ1" s="196"/>
      <c r="QBA1" s="195" t="s">
        <v>246</v>
      </c>
      <c r="QBB1" s="196"/>
      <c r="QBC1" s="196"/>
      <c r="QBD1" s="196"/>
      <c r="QBE1" s="196"/>
      <c r="QBF1" s="196"/>
      <c r="QBG1" s="196"/>
      <c r="QBH1" s="196"/>
      <c r="QBI1" s="195" t="s">
        <v>246</v>
      </c>
      <c r="QBJ1" s="196"/>
      <c r="QBK1" s="196"/>
      <c r="QBL1" s="196"/>
      <c r="QBM1" s="196"/>
      <c r="QBN1" s="196"/>
      <c r="QBO1" s="196"/>
      <c r="QBP1" s="196"/>
      <c r="QBQ1" s="195" t="s">
        <v>246</v>
      </c>
      <c r="QBR1" s="196"/>
      <c r="QBS1" s="196"/>
      <c r="QBT1" s="196"/>
      <c r="QBU1" s="196"/>
      <c r="QBV1" s="196"/>
      <c r="QBW1" s="196"/>
      <c r="QBX1" s="196"/>
      <c r="QBY1" s="195" t="s">
        <v>246</v>
      </c>
      <c r="QBZ1" s="196"/>
      <c r="QCA1" s="196"/>
      <c r="QCB1" s="196"/>
      <c r="QCC1" s="196"/>
      <c r="QCD1" s="196"/>
      <c r="QCE1" s="196"/>
      <c r="QCF1" s="196"/>
      <c r="QCG1" s="195" t="s">
        <v>246</v>
      </c>
      <c r="QCH1" s="196"/>
      <c r="QCI1" s="196"/>
      <c r="QCJ1" s="196"/>
      <c r="QCK1" s="196"/>
      <c r="QCL1" s="196"/>
      <c r="QCM1" s="196"/>
      <c r="QCN1" s="196"/>
      <c r="QCO1" s="195" t="s">
        <v>246</v>
      </c>
      <c r="QCP1" s="196"/>
      <c r="QCQ1" s="196"/>
      <c r="QCR1" s="196"/>
      <c r="QCS1" s="196"/>
      <c r="QCT1" s="196"/>
      <c r="QCU1" s="196"/>
      <c r="QCV1" s="196"/>
      <c r="QCW1" s="195" t="s">
        <v>246</v>
      </c>
      <c r="QCX1" s="196"/>
      <c r="QCY1" s="196"/>
      <c r="QCZ1" s="196"/>
      <c r="QDA1" s="196"/>
      <c r="QDB1" s="196"/>
      <c r="QDC1" s="196"/>
      <c r="QDD1" s="196"/>
      <c r="QDE1" s="195" t="s">
        <v>246</v>
      </c>
      <c r="QDF1" s="196"/>
      <c r="QDG1" s="196"/>
      <c r="QDH1" s="196"/>
      <c r="QDI1" s="196"/>
      <c r="QDJ1" s="196"/>
      <c r="QDK1" s="196"/>
      <c r="QDL1" s="196"/>
      <c r="QDM1" s="195" t="s">
        <v>246</v>
      </c>
      <c r="QDN1" s="196"/>
      <c r="QDO1" s="196"/>
      <c r="QDP1" s="196"/>
      <c r="QDQ1" s="196"/>
      <c r="QDR1" s="196"/>
      <c r="QDS1" s="196"/>
      <c r="QDT1" s="196"/>
      <c r="QDU1" s="195" t="s">
        <v>246</v>
      </c>
      <c r="QDV1" s="196"/>
      <c r="QDW1" s="196"/>
      <c r="QDX1" s="196"/>
      <c r="QDY1" s="196"/>
      <c r="QDZ1" s="196"/>
      <c r="QEA1" s="196"/>
      <c r="QEB1" s="196"/>
      <c r="QEC1" s="195" t="s">
        <v>246</v>
      </c>
      <c r="QED1" s="196"/>
      <c r="QEE1" s="196"/>
      <c r="QEF1" s="196"/>
      <c r="QEG1" s="196"/>
      <c r="QEH1" s="196"/>
      <c r="QEI1" s="196"/>
      <c r="QEJ1" s="196"/>
      <c r="QEK1" s="195" t="s">
        <v>246</v>
      </c>
      <c r="QEL1" s="196"/>
      <c r="QEM1" s="196"/>
      <c r="QEN1" s="196"/>
      <c r="QEO1" s="196"/>
      <c r="QEP1" s="196"/>
      <c r="QEQ1" s="196"/>
      <c r="QER1" s="196"/>
      <c r="QES1" s="195" t="s">
        <v>246</v>
      </c>
      <c r="QET1" s="196"/>
      <c r="QEU1" s="196"/>
      <c r="QEV1" s="196"/>
      <c r="QEW1" s="196"/>
      <c r="QEX1" s="196"/>
      <c r="QEY1" s="196"/>
      <c r="QEZ1" s="196"/>
      <c r="QFA1" s="195" t="s">
        <v>246</v>
      </c>
      <c r="QFB1" s="196"/>
      <c r="QFC1" s="196"/>
      <c r="QFD1" s="196"/>
      <c r="QFE1" s="196"/>
      <c r="QFF1" s="196"/>
      <c r="QFG1" s="196"/>
      <c r="QFH1" s="196"/>
      <c r="QFI1" s="195" t="s">
        <v>246</v>
      </c>
      <c r="QFJ1" s="196"/>
      <c r="QFK1" s="196"/>
      <c r="QFL1" s="196"/>
      <c r="QFM1" s="196"/>
      <c r="QFN1" s="196"/>
      <c r="QFO1" s="196"/>
      <c r="QFP1" s="196"/>
      <c r="QFQ1" s="195" t="s">
        <v>246</v>
      </c>
      <c r="QFR1" s="196"/>
      <c r="QFS1" s="196"/>
      <c r="QFT1" s="196"/>
      <c r="QFU1" s="196"/>
      <c r="QFV1" s="196"/>
      <c r="QFW1" s="196"/>
      <c r="QFX1" s="196"/>
      <c r="QFY1" s="195" t="s">
        <v>246</v>
      </c>
      <c r="QFZ1" s="196"/>
      <c r="QGA1" s="196"/>
      <c r="QGB1" s="196"/>
      <c r="QGC1" s="196"/>
      <c r="QGD1" s="196"/>
      <c r="QGE1" s="196"/>
      <c r="QGF1" s="196"/>
      <c r="QGG1" s="195" t="s">
        <v>246</v>
      </c>
      <c r="QGH1" s="196"/>
      <c r="QGI1" s="196"/>
      <c r="QGJ1" s="196"/>
      <c r="QGK1" s="196"/>
      <c r="QGL1" s="196"/>
      <c r="QGM1" s="196"/>
      <c r="QGN1" s="196"/>
      <c r="QGO1" s="195" t="s">
        <v>246</v>
      </c>
      <c r="QGP1" s="196"/>
      <c r="QGQ1" s="196"/>
      <c r="QGR1" s="196"/>
      <c r="QGS1" s="196"/>
      <c r="QGT1" s="196"/>
      <c r="QGU1" s="196"/>
      <c r="QGV1" s="196"/>
      <c r="QGW1" s="195" t="s">
        <v>246</v>
      </c>
      <c r="QGX1" s="196"/>
      <c r="QGY1" s="196"/>
      <c r="QGZ1" s="196"/>
      <c r="QHA1" s="196"/>
      <c r="QHB1" s="196"/>
      <c r="QHC1" s="196"/>
      <c r="QHD1" s="196"/>
      <c r="QHE1" s="195" t="s">
        <v>246</v>
      </c>
      <c r="QHF1" s="196"/>
      <c r="QHG1" s="196"/>
      <c r="QHH1" s="196"/>
      <c r="QHI1" s="196"/>
      <c r="QHJ1" s="196"/>
      <c r="QHK1" s="196"/>
      <c r="QHL1" s="196"/>
      <c r="QHM1" s="195" t="s">
        <v>246</v>
      </c>
      <c r="QHN1" s="196"/>
      <c r="QHO1" s="196"/>
      <c r="QHP1" s="196"/>
      <c r="QHQ1" s="196"/>
      <c r="QHR1" s="196"/>
      <c r="QHS1" s="196"/>
      <c r="QHT1" s="196"/>
      <c r="QHU1" s="195" t="s">
        <v>246</v>
      </c>
      <c r="QHV1" s="196"/>
      <c r="QHW1" s="196"/>
      <c r="QHX1" s="196"/>
      <c r="QHY1" s="196"/>
      <c r="QHZ1" s="196"/>
      <c r="QIA1" s="196"/>
      <c r="QIB1" s="196"/>
      <c r="QIC1" s="195" t="s">
        <v>246</v>
      </c>
      <c r="QID1" s="196"/>
      <c r="QIE1" s="196"/>
      <c r="QIF1" s="196"/>
      <c r="QIG1" s="196"/>
      <c r="QIH1" s="196"/>
      <c r="QII1" s="196"/>
      <c r="QIJ1" s="196"/>
      <c r="QIK1" s="195" t="s">
        <v>246</v>
      </c>
      <c r="QIL1" s="196"/>
      <c r="QIM1" s="196"/>
      <c r="QIN1" s="196"/>
      <c r="QIO1" s="196"/>
      <c r="QIP1" s="196"/>
      <c r="QIQ1" s="196"/>
      <c r="QIR1" s="196"/>
      <c r="QIS1" s="195" t="s">
        <v>246</v>
      </c>
      <c r="QIT1" s="196"/>
      <c r="QIU1" s="196"/>
      <c r="QIV1" s="196"/>
      <c r="QIW1" s="196"/>
      <c r="QIX1" s="196"/>
      <c r="QIY1" s="196"/>
      <c r="QIZ1" s="196"/>
      <c r="QJA1" s="195" t="s">
        <v>246</v>
      </c>
      <c r="QJB1" s="196"/>
      <c r="QJC1" s="196"/>
      <c r="QJD1" s="196"/>
      <c r="QJE1" s="196"/>
      <c r="QJF1" s="196"/>
      <c r="QJG1" s="196"/>
      <c r="QJH1" s="196"/>
      <c r="QJI1" s="195" t="s">
        <v>246</v>
      </c>
      <c r="QJJ1" s="196"/>
      <c r="QJK1" s="196"/>
      <c r="QJL1" s="196"/>
      <c r="QJM1" s="196"/>
      <c r="QJN1" s="196"/>
      <c r="QJO1" s="196"/>
      <c r="QJP1" s="196"/>
      <c r="QJQ1" s="195" t="s">
        <v>246</v>
      </c>
      <c r="QJR1" s="196"/>
      <c r="QJS1" s="196"/>
      <c r="QJT1" s="196"/>
      <c r="QJU1" s="196"/>
      <c r="QJV1" s="196"/>
      <c r="QJW1" s="196"/>
      <c r="QJX1" s="196"/>
      <c r="QJY1" s="195" t="s">
        <v>246</v>
      </c>
      <c r="QJZ1" s="196"/>
      <c r="QKA1" s="196"/>
      <c r="QKB1" s="196"/>
      <c r="QKC1" s="196"/>
      <c r="QKD1" s="196"/>
      <c r="QKE1" s="196"/>
      <c r="QKF1" s="196"/>
      <c r="QKG1" s="195" t="s">
        <v>246</v>
      </c>
      <c r="QKH1" s="196"/>
      <c r="QKI1" s="196"/>
      <c r="QKJ1" s="196"/>
      <c r="QKK1" s="196"/>
      <c r="QKL1" s="196"/>
      <c r="QKM1" s="196"/>
      <c r="QKN1" s="196"/>
      <c r="QKO1" s="195" t="s">
        <v>246</v>
      </c>
      <c r="QKP1" s="196"/>
      <c r="QKQ1" s="196"/>
      <c r="QKR1" s="196"/>
      <c r="QKS1" s="196"/>
      <c r="QKT1" s="196"/>
      <c r="QKU1" s="196"/>
      <c r="QKV1" s="196"/>
      <c r="QKW1" s="195" t="s">
        <v>246</v>
      </c>
      <c r="QKX1" s="196"/>
      <c r="QKY1" s="196"/>
      <c r="QKZ1" s="196"/>
      <c r="QLA1" s="196"/>
      <c r="QLB1" s="196"/>
      <c r="QLC1" s="196"/>
      <c r="QLD1" s="196"/>
      <c r="QLE1" s="195" t="s">
        <v>246</v>
      </c>
      <c r="QLF1" s="196"/>
      <c r="QLG1" s="196"/>
      <c r="QLH1" s="196"/>
      <c r="QLI1" s="196"/>
      <c r="QLJ1" s="196"/>
      <c r="QLK1" s="196"/>
      <c r="QLL1" s="196"/>
      <c r="QLM1" s="195" t="s">
        <v>246</v>
      </c>
      <c r="QLN1" s="196"/>
      <c r="QLO1" s="196"/>
      <c r="QLP1" s="196"/>
      <c r="QLQ1" s="196"/>
      <c r="QLR1" s="196"/>
      <c r="QLS1" s="196"/>
      <c r="QLT1" s="196"/>
      <c r="QLU1" s="195" t="s">
        <v>246</v>
      </c>
      <c r="QLV1" s="196"/>
      <c r="QLW1" s="196"/>
      <c r="QLX1" s="196"/>
      <c r="QLY1" s="196"/>
      <c r="QLZ1" s="196"/>
      <c r="QMA1" s="196"/>
      <c r="QMB1" s="196"/>
      <c r="QMC1" s="195" t="s">
        <v>246</v>
      </c>
      <c r="QMD1" s="196"/>
      <c r="QME1" s="196"/>
      <c r="QMF1" s="196"/>
      <c r="QMG1" s="196"/>
      <c r="QMH1" s="196"/>
      <c r="QMI1" s="196"/>
      <c r="QMJ1" s="196"/>
      <c r="QMK1" s="195" t="s">
        <v>246</v>
      </c>
      <c r="QML1" s="196"/>
      <c r="QMM1" s="196"/>
      <c r="QMN1" s="196"/>
      <c r="QMO1" s="196"/>
      <c r="QMP1" s="196"/>
      <c r="QMQ1" s="196"/>
      <c r="QMR1" s="196"/>
      <c r="QMS1" s="195" t="s">
        <v>246</v>
      </c>
      <c r="QMT1" s="196"/>
      <c r="QMU1" s="196"/>
      <c r="QMV1" s="196"/>
      <c r="QMW1" s="196"/>
      <c r="QMX1" s="196"/>
      <c r="QMY1" s="196"/>
      <c r="QMZ1" s="196"/>
      <c r="QNA1" s="195" t="s">
        <v>246</v>
      </c>
      <c r="QNB1" s="196"/>
      <c r="QNC1" s="196"/>
      <c r="QND1" s="196"/>
      <c r="QNE1" s="196"/>
      <c r="QNF1" s="196"/>
      <c r="QNG1" s="196"/>
      <c r="QNH1" s="196"/>
      <c r="QNI1" s="195" t="s">
        <v>246</v>
      </c>
      <c r="QNJ1" s="196"/>
      <c r="QNK1" s="196"/>
      <c r="QNL1" s="196"/>
      <c r="QNM1" s="196"/>
      <c r="QNN1" s="196"/>
      <c r="QNO1" s="196"/>
      <c r="QNP1" s="196"/>
      <c r="QNQ1" s="195" t="s">
        <v>246</v>
      </c>
      <c r="QNR1" s="196"/>
      <c r="QNS1" s="196"/>
      <c r="QNT1" s="196"/>
      <c r="QNU1" s="196"/>
      <c r="QNV1" s="196"/>
      <c r="QNW1" s="196"/>
      <c r="QNX1" s="196"/>
      <c r="QNY1" s="195" t="s">
        <v>246</v>
      </c>
      <c r="QNZ1" s="196"/>
      <c r="QOA1" s="196"/>
      <c r="QOB1" s="196"/>
      <c r="QOC1" s="196"/>
      <c r="QOD1" s="196"/>
      <c r="QOE1" s="196"/>
      <c r="QOF1" s="196"/>
      <c r="QOG1" s="195" t="s">
        <v>246</v>
      </c>
      <c r="QOH1" s="196"/>
      <c r="QOI1" s="196"/>
      <c r="QOJ1" s="196"/>
      <c r="QOK1" s="196"/>
      <c r="QOL1" s="196"/>
      <c r="QOM1" s="196"/>
      <c r="QON1" s="196"/>
      <c r="QOO1" s="195" t="s">
        <v>246</v>
      </c>
      <c r="QOP1" s="196"/>
      <c r="QOQ1" s="196"/>
      <c r="QOR1" s="196"/>
      <c r="QOS1" s="196"/>
      <c r="QOT1" s="196"/>
      <c r="QOU1" s="196"/>
      <c r="QOV1" s="196"/>
      <c r="QOW1" s="195" t="s">
        <v>246</v>
      </c>
      <c r="QOX1" s="196"/>
      <c r="QOY1" s="196"/>
      <c r="QOZ1" s="196"/>
      <c r="QPA1" s="196"/>
      <c r="QPB1" s="196"/>
      <c r="QPC1" s="196"/>
      <c r="QPD1" s="196"/>
      <c r="QPE1" s="195" t="s">
        <v>246</v>
      </c>
      <c r="QPF1" s="196"/>
      <c r="QPG1" s="196"/>
      <c r="QPH1" s="196"/>
      <c r="QPI1" s="196"/>
      <c r="QPJ1" s="196"/>
      <c r="QPK1" s="196"/>
      <c r="QPL1" s="196"/>
      <c r="QPM1" s="195" t="s">
        <v>246</v>
      </c>
      <c r="QPN1" s="196"/>
      <c r="QPO1" s="196"/>
      <c r="QPP1" s="196"/>
      <c r="QPQ1" s="196"/>
      <c r="QPR1" s="196"/>
      <c r="QPS1" s="196"/>
      <c r="QPT1" s="196"/>
      <c r="QPU1" s="195" t="s">
        <v>246</v>
      </c>
      <c r="QPV1" s="196"/>
      <c r="QPW1" s="196"/>
      <c r="QPX1" s="196"/>
      <c r="QPY1" s="196"/>
      <c r="QPZ1" s="196"/>
      <c r="QQA1" s="196"/>
      <c r="QQB1" s="196"/>
      <c r="QQC1" s="195" t="s">
        <v>246</v>
      </c>
      <c r="QQD1" s="196"/>
      <c r="QQE1" s="196"/>
      <c r="QQF1" s="196"/>
      <c r="QQG1" s="196"/>
      <c r="QQH1" s="196"/>
      <c r="QQI1" s="196"/>
      <c r="QQJ1" s="196"/>
      <c r="QQK1" s="195" t="s">
        <v>246</v>
      </c>
      <c r="QQL1" s="196"/>
      <c r="QQM1" s="196"/>
      <c r="QQN1" s="196"/>
      <c r="QQO1" s="196"/>
      <c r="QQP1" s="196"/>
      <c r="QQQ1" s="196"/>
      <c r="QQR1" s="196"/>
      <c r="QQS1" s="195" t="s">
        <v>246</v>
      </c>
      <c r="QQT1" s="196"/>
      <c r="QQU1" s="196"/>
      <c r="QQV1" s="196"/>
      <c r="QQW1" s="196"/>
      <c r="QQX1" s="196"/>
      <c r="QQY1" s="196"/>
      <c r="QQZ1" s="196"/>
      <c r="QRA1" s="195" t="s">
        <v>246</v>
      </c>
      <c r="QRB1" s="196"/>
      <c r="QRC1" s="196"/>
      <c r="QRD1" s="196"/>
      <c r="QRE1" s="196"/>
      <c r="QRF1" s="196"/>
      <c r="QRG1" s="196"/>
      <c r="QRH1" s="196"/>
      <c r="QRI1" s="195" t="s">
        <v>246</v>
      </c>
      <c r="QRJ1" s="196"/>
      <c r="QRK1" s="196"/>
      <c r="QRL1" s="196"/>
      <c r="QRM1" s="196"/>
      <c r="QRN1" s="196"/>
      <c r="QRO1" s="196"/>
      <c r="QRP1" s="196"/>
      <c r="QRQ1" s="195" t="s">
        <v>246</v>
      </c>
      <c r="QRR1" s="196"/>
      <c r="QRS1" s="196"/>
      <c r="QRT1" s="196"/>
      <c r="QRU1" s="196"/>
      <c r="QRV1" s="196"/>
      <c r="QRW1" s="196"/>
      <c r="QRX1" s="196"/>
      <c r="QRY1" s="195" t="s">
        <v>246</v>
      </c>
      <c r="QRZ1" s="196"/>
      <c r="QSA1" s="196"/>
      <c r="QSB1" s="196"/>
      <c r="QSC1" s="196"/>
      <c r="QSD1" s="196"/>
      <c r="QSE1" s="196"/>
      <c r="QSF1" s="196"/>
      <c r="QSG1" s="195" t="s">
        <v>246</v>
      </c>
      <c r="QSH1" s="196"/>
      <c r="QSI1" s="196"/>
      <c r="QSJ1" s="196"/>
      <c r="QSK1" s="196"/>
      <c r="QSL1" s="196"/>
      <c r="QSM1" s="196"/>
      <c r="QSN1" s="196"/>
      <c r="QSO1" s="195" t="s">
        <v>246</v>
      </c>
      <c r="QSP1" s="196"/>
      <c r="QSQ1" s="196"/>
      <c r="QSR1" s="196"/>
      <c r="QSS1" s="196"/>
      <c r="QST1" s="196"/>
      <c r="QSU1" s="196"/>
      <c r="QSV1" s="196"/>
      <c r="QSW1" s="195" t="s">
        <v>246</v>
      </c>
      <c r="QSX1" s="196"/>
      <c r="QSY1" s="196"/>
      <c r="QSZ1" s="196"/>
      <c r="QTA1" s="196"/>
      <c r="QTB1" s="196"/>
      <c r="QTC1" s="196"/>
      <c r="QTD1" s="196"/>
      <c r="QTE1" s="195" t="s">
        <v>246</v>
      </c>
      <c r="QTF1" s="196"/>
      <c r="QTG1" s="196"/>
      <c r="QTH1" s="196"/>
      <c r="QTI1" s="196"/>
      <c r="QTJ1" s="196"/>
      <c r="QTK1" s="196"/>
      <c r="QTL1" s="196"/>
      <c r="QTM1" s="195" t="s">
        <v>246</v>
      </c>
      <c r="QTN1" s="196"/>
      <c r="QTO1" s="196"/>
      <c r="QTP1" s="196"/>
      <c r="QTQ1" s="196"/>
      <c r="QTR1" s="196"/>
      <c r="QTS1" s="196"/>
      <c r="QTT1" s="196"/>
      <c r="QTU1" s="195" t="s">
        <v>246</v>
      </c>
      <c r="QTV1" s="196"/>
      <c r="QTW1" s="196"/>
      <c r="QTX1" s="196"/>
      <c r="QTY1" s="196"/>
      <c r="QTZ1" s="196"/>
      <c r="QUA1" s="196"/>
      <c r="QUB1" s="196"/>
      <c r="QUC1" s="195" t="s">
        <v>246</v>
      </c>
      <c r="QUD1" s="196"/>
      <c r="QUE1" s="196"/>
      <c r="QUF1" s="196"/>
      <c r="QUG1" s="196"/>
      <c r="QUH1" s="196"/>
      <c r="QUI1" s="196"/>
      <c r="QUJ1" s="196"/>
      <c r="QUK1" s="195" t="s">
        <v>246</v>
      </c>
      <c r="QUL1" s="196"/>
      <c r="QUM1" s="196"/>
      <c r="QUN1" s="196"/>
      <c r="QUO1" s="196"/>
      <c r="QUP1" s="196"/>
      <c r="QUQ1" s="196"/>
      <c r="QUR1" s="196"/>
      <c r="QUS1" s="195" t="s">
        <v>246</v>
      </c>
      <c r="QUT1" s="196"/>
      <c r="QUU1" s="196"/>
      <c r="QUV1" s="196"/>
      <c r="QUW1" s="196"/>
      <c r="QUX1" s="196"/>
      <c r="QUY1" s="196"/>
      <c r="QUZ1" s="196"/>
      <c r="QVA1" s="195" t="s">
        <v>246</v>
      </c>
      <c r="QVB1" s="196"/>
      <c r="QVC1" s="196"/>
      <c r="QVD1" s="196"/>
      <c r="QVE1" s="196"/>
      <c r="QVF1" s="196"/>
      <c r="QVG1" s="196"/>
      <c r="QVH1" s="196"/>
      <c r="QVI1" s="195" t="s">
        <v>246</v>
      </c>
      <c r="QVJ1" s="196"/>
      <c r="QVK1" s="196"/>
      <c r="QVL1" s="196"/>
      <c r="QVM1" s="196"/>
      <c r="QVN1" s="196"/>
      <c r="QVO1" s="196"/>
      <c r="QVP1" s="196"/>
      <c r="QVQ1" s="195" t="s">
        <v>246</v>
      </c>
      <c r="QVR1" s="196"/>
      <c r="QVS1" s="196"/>
      <c r="QVT1" s="196"/>
      <c r="QVU1" s="196"/>
      <c r="QVV1" s="196"/>
      <c r="QVW1" s="196"/>
      <c r="QVX1" s="196"/>
      <c r="QVY1" s="195" t="s">
        <v>246</v>
      </c>
      <c r="QVZ1" s="196"/>
      <c r="QWA1" s="196"/>
      <c r="QWB1" s="196"/>
      <c r="QWC1" s="196"/>
      <c r="QWD1" s="196"/>
      <c r="QWE1" s="196"/>
      <c r="QWF1" s="196"/>
      <c r="QWG1" s="195" t="s">
        <v>246</v>
      </c>
      <c r="QWH1" s="196"/>
      <c r="QWI1" s="196"/>
      <c r="QWJ1" s="196"/>
      <c r="QWK1" s="196"/>
      <c r="QWL1" s="196"/>
      <c r="QWM1" s="196"/>
      <c r="QWN1" s="196"/>
      <c r="QWO1" s="195" t="s">
        <v>246</v>
      </c>
      <c r="QWP1" s="196"/>
      <c r="QWQ1" s="196"/>
      <c r="QWR1" s="196"/>
      <c r="QWS1" s="196"/>
      <c r="QWT1" s="196"/>
      <c r="QWU1" s="196"/>
      <c r="QWV1" s="196"/>
      <c r="QWW1" s="195" t="s">
        <v>246</v>
      </c>
      <c r="QWX1" s="196"/>
      <c r="QWY1" s="196"/>
      <c r="QWZ1" s="196"/>
      <c r="QXA1" s="196"/>
      <c r="QXB1" s="196"/>
      <c r="QXC1" s="196"/>
      <c r="QXD1" s="196"/>
      <c r="QXE1" s="195" t="s">
        <v>246</v>
      </c>
      <c r="QXF1" s="196"/>
      <c r="QXG1" s="196"/>
      <c r="QXH1" s="196"/>
      <c r="QXI1" s="196"/>
      <c r="QXJ1" s="196"/>
      <c r="QXK1" s="196"/>
      <c r="QXL1" s="196"/>
      <c r="QXM1" s="195" t="s">
        <v>246</v>
      </c>
      <c r="QXN1" s="196"/>
      <c r="QXO1" s="196"/>
      <c r="QXP1" s="196"/>
      <c r="QXQ1" s="196"/>
      <c r="QXR1" s="196"/>
      <c r="QXS1" s="196"/>
      <c r="QXT1" s="196"/>
      <c r="QXU1" s="195" t="s">
        <v>246</v>
      </c>
      <c r="QXV1" s="196"/>
      <c r="QXW1" s="196"/>
      <c r="QXX1" s="196"/>
      <c r="QXY1" s="196"/>
      <c r="QXZ1" s="196"/>
      <c r="QYA1" s="196"/>
      <c r="QYB1" s="196"/>
      <c r="QYC1" s="195" t="s">
        <v>246</v>
      </c>
      <c r="QYD1" s="196"/>
      <c r="QYE1" s="196"/>
      <c r="QYF1" s="196"/>
      <c r="QYG1" s="196"/>
      <c r="QYH1" s="196"/>
      <c r="QYI1" s="196"/>
      <c r="QYJ1" s="196"/>
      <c r="QYK1" s="195" t="s">
        <v>246</v>
      </c>
      <c r="QYL1" s="196"/>
      <c r="QYM1" s="196"/>
      <c r="QYN1" s="196"/>
      <c r="QYO1" s="196"/>
      <c r="QYP1" s="196"/>
      <c r="QYQ1" s="196"/>
      <c r="QYR1" s="196"/>
      <c r="QYS1" s="195" t="s">
        <v>246</v>
      </c>
      <c r="QYT1" s="196"/>
      <c r="QYU1" s="196"/>
      <c r="QYV1" s="196"/>
      <c r="QYW1" s="196"/>
      <c r="QYX1" s="196"/>
      <c r="QYY1" s="196"/>
      <c r="QYZ1" s="196"/>
      <c r="QZA1" s="195" t="s">
        <v>246</v>
      </c>
      <c r="QZB1" s="196"/>
      <c r="QZC1" s="196"/>
      <c r="QZD1" s="196"/>
      <c r="QZE1" s="196"/>
      <c r="QZF1" s="196"/>
      <c r="QZG1" s="196"/>
      <c r="QZH1" s="196"/>
      <c r="QZI1" s="195" t="s">
        <v>246</v>
      </c>
      <c r="QZJ1" s="196"/>
      <c r="QZK1" s="196"/>
      <c r="QZL1" s="196"/>
      <c r="QZM1" s="196"/>
      <c r="QZN1" s="196"/>
      <c r="QZO1" s="196"/>
      <c r="QZP1" s="196"/>
      <c r="QZQ1" s="195" t="s">
        <v>246</v>
      </c>
      <c r="QZR1" s="196"/>
      <c r="QZS1" s="196"/>
      <c r="QZT1" s="196"/>
      <c r="QZU1" s="196"/>
      <c r="QZV1" s="196"/>
      <c r="QZW1" s="196"/>
      <c r="QZX1" s="196"/>
      <c r="QZY1" s="195" t="s">
        <v>246</v>
      </c>
      <c r="QZZ1" s="196"/>
      <c r="RAA1" s="196"/>
      <c r="RAB1" s="196"/>
      <c r="RAC1" s="196"/>
      <c r="RAD1" s="196"/>
      <c r="RAE1" s="196"/>
      <c r="RAF1" s="196"/>
      <c r="RAG1" s="195" t="s">
        <v>246</v>
      </c>
      <c r="RAH1" s="196"/>
      <c r="RAI1" s="196"/>
      <c r="RAJ1" s="196"/>
      <c r="RAK1" s="196"/>
      <c r="RAL1" s="196"/>
      <c r="RAM1" s="196"/>
      <c r="RAN1" s="196"/>
      <c r="RAO1" s="195" t="s">
        <v>246</v>
      </c>
      <c r="RAP1" s="196"/>
      <c r="RAQ1" s="196"/>
      <c r="RAR1" s="196"/>
      <c r="RAS1" s="196"/>
      <c r="RAT1" s="196"/>
      <c r="RAU1" s="196"/>
      <c r="RAV1" s="196"/>
      <c r="RAW1" s="195" t="s">
        <v>246</v>
      </c>
      <c r="RAX1" s="196"/>
      <c r="RAY1" s="196"/>
      <c r="RAZ1" s="196"/>
      <c r="RBA1" s="196"/>
      <c r="RBB1" s="196"/>
      <c r="RBC1" s="196"/>
      <c r="RBD1" s="196"/>
      <c r="RBE1" s="195" t="s">
        <v>246</v>
      </c>
      <c r="RBF1" s="196"/>
      <c r="RBG1" s="196"/>
      <c r="RBH1" s="196"/>
      <c r="RBI1" s="196"/>
      <c r="RBJ1" s="196"/>
      <c r="RBK1" s="196"/>
      <c r="RBL1" s="196"/>
      <c r="RBM1" s="195" t="s">
        <v>246</v>
      </c>
      <c r="RBN1" s="196"/>
      <c r="RBO1" s="196"/>
      <c r="RBP1" s="196"/>
      <c r="RBQ1" s="196"/>
      <c r="RBR1" s="196"/>
      <c r="RBS1" s="196"/>
      <c r="RBT1" s="196"/>
      <c r="RBU1" s="195" t="s">
        <v>246</v>
      </c>
      <c r="RBV1" s="196"/>
      <c r="RBW1" s="196"/>
      <c r="RBX1" s="196"/>
      <c r="RBY1" s="196"/>
      <c r="RBZ1" s="196"/>
      <c r="RCA1" s="196"/>
      <c r="RCB1" s="196"/>
      <c r="RCC1" s="195" t="s">
        <v>246</v>
      </c>
      <c r="RCD1" s="196"/>
      <c r="RCE1" s="196"/>
      <c r="RCF1" s="196"/>
      <c r="RCG1" s="196"/>
      <c r="RCH1" s="196"/>
      <c r="RCI1" s="196"/>
      <c r="RCJ1" s="196"/>
      <c r="RCK1" s="195" t="s">
        <v>246</v>
      </c>
      <c r="RCL1" s="196"/>
      <c r="RCM1" s="196"/>
      <c r="RCN1" s="196"/>
      <c r="RCO1" s="196"/>
      <c r="RCP1" s="196"/>
      <c r="RCQ1" s="196"/>
      <c r="RCR1" s="196"/>
      <c r="RCS1" s="195" t="s">
        <v>246</v>
      </c>
      <c r="RCT1" s="196"/>
      <c r="RCU1" s="196"/>
      <c r="RCV1" s="196"/>
      <c r="RCW1" s="196"/>
      <c r="RCX1" s="196"/>
      <c r="RCY1" s="196"/>
      <c r="RCZ1" s="196"/>
      <c r="RDA1" s="195" t="s">
        <v>246</v>
      </c>
      <c r="RDB1" s="196"/>
      <c r="RDC1" s="196"/>
      <c r="RDD1" s="196"/>
      <c r="RDE1" s="196"/>
      <c r="RDF1" s="196"/>
      <c r="RDG1" s="196"/>
      <c r="RDH1" s="196"/>
      <c r="RDI1" s="195" t="s">
        <v>246</v>
      </c>
      <c r="RDJ1" s="196"/>
      <c r="RDK1" s="196"/>
      <c r="RDL1" s="196"/>
      <c r="RDM1" s="196"/>
      <c r="RDN1" s="196"/>
      <c r="RDO1" s="196"/>
      <c r="RDP1" s="196"/>
      <c r="RDQ1" s="195" t="s">
        <v>246</v>
      </c>
      <c r="RDR1" s="196"/>
      <c r="RDS1" s="196"/>
      <c r="RDT1" s="196"/>
      <c r="RDU1" s="196"/>
      <c r="RDV1" s="196"/>
      <c r="RDW1" s="196"/>
      <c r="RDX1" s="196"/>
      <c r="RDY1" s="195" t="s">
        <v>246</v>
      </c>
      <c r="RDZ1" s="196"/>
      <c r="REA1" s="196"/>
      <c r="REB1" s="196"/>
      <c r="REC1" s="196"/>
      <c r="RED1" s="196"/>
      <c r="REE1" s="196"/>
      <c r="REF1" s="196"/>
      <c r="REG1" s="195" t="s">
        <v>246</v>
      </c>
      <c r="REH1" s="196"/>
      <c r="REI1" s="196"/>
      <c r="REJ1" s="196"/>
      <c r="REK1" s="196"/>
      <c r="REL1" s="196"/>
      <c r="REM1" s="196"/>
      <c r="REN1" s="196"/>
      <c r="REO1" s="195" t="s">
        <v>246</v>
      </c>
      <c r="REP1" s="196"/>
      <c r="REQ1" s="196"/>
      <c r="RER1" s="196"/>
      <c r="RES1" s="196"/>
      <c r="RET1" s="196"/>
      <c r="REU1" s="196"/>
      <c r="REV1" s="196"/>
      <c r="REW1" s="195" t="s">
        <v>246</v>
      </c>
      <c r="REX1" s="196"/>
      <c r="REY1" s="196"/>
      <c r="REZ1" s="196"/>
      <c r="RFA1" s="196"/>
      <c r="RFB1" s="196"/>
      <c r="RFC1" s="196"/>
      <c r="RFD1" s="196"/>
      <c r="RFE1" s="195" t="s">
        <v>246</v>
      </c>
      <c r="RFF1" s="196"/>
      <c r="RFG1" s="196"/>
      <c r="RFH1" s="196"/>
      <c r="RFI1" s="196"/>
      <c r="RFJ1" s="196"/>
      <c r="RFK1" s="196"/>
      <c r="RFL1" s="196"/>
      <c r="RFM1" s="195" t="s">
        <v>246</v>
      </c>
      <c r="RFN1" s="196"/>
      <c r="RFO1" s="196"/>
      <c r="RFP1" s="196"/>
      <c r="RFQ1" s="196"/>
      <c r="RFR1" s="196"/>
      <c r="RFS1" s="196"/>
      <c r="RFT1" s="196"/>
      <c r="RFU1" s="195" t="s">
        <v>246</v>
      </c>
      <c r="RFV1" s="196"/>
      <c r="RFW1" s="196"/>
      <c r="RFX1" s="196"/>
      <c r="RFY1" s="196"/>
      <c r="RFZ1" s="196"/>
      <c r="RGA1" s="196"/>
      <c r="RGB1" s="196"/>
      <c r="RGC1" s="195" t="s">
        <v>246</v>
      </c>
      <c r="RGD1" s="196"/>
      <c r="RGE1" s="196"/>
      <c r="RGF1" s="196"/>
      <c r="RGG1" s="196"/>
      <c r="RGH1" s="196"/>
      <c r="RGI1" s="196"/>
      <c r="RGJ1" s="196"/>
      <c r="RGK1" s="195" t="s">
        <v>246</v>
      </c>
      <c r="RGL1" s="196"/>
      <c r="RGM1" s="196"/>
      <c r="RGN1" s="196"/>
      <c r="RGO1" s="196"/>
      <c r="RGP1" s="196"/>
      <c r="RGQ1" s="196"/>
      <c r="RGR1" s="196"/>
      <c r="RGS1" s="195" t="s">
        <v>246</v>
      </c>
      <c r="RGT1" s="196"/>
      <c r="RGU1" s="196"/>
      <c r="RGV1" s="196"/>
      <c r="RGW1" s="196"/>
      <c r="RGX1" s="196"/>
      <c r="RGY1" s="196"/>
      <c r="RGZ1" s="196"/>
      <c r="RHA1" s="195" t="s">
        <v>246</v>
      </c>
      <c r="RHB1" s="196"/>
      <c r="RHC1" s="196"/>
      <c r="RHD1" s="196"/>
      <c r="RHE1" s="196"/>
      <c r="RHF1" s="196"/>
      <c r="RHG1" s="196"/>
      <c r="RHH1" s="196"/>
      <c r="RHI1" s="195" t="s">
        <v>246</v>
      </c>
      <c r="RHJ1" s="196"/>
      <c r="RHK1" s="196"/>
      <c r="RHL1" s="196"/>
      <c r="RHM1" s="196"/>
      <c r="RHN1" s="196"/>
      <c r="RHO1" s="196"/>
      <c r="RHP1" s="196"/>
      <c r="RHQ1" s="195" t="s">
        <v>246</v>
      </c>
      <c r="RHR1" s="196"/>
      <c r="RHS1" s="196"/>
      <c r="RHT1" s="196"/>
      <c r="RHU1" s="196"/>
      <c r="RHV1" s="196"/>
      <c r="RHW1" s="196"/>
      <c r="RHX1" s="196"/>
      <c r="RHY1" s="195" t="s">
        <v>246</v>
      </c>
      <c r="RHZ1" s="196"/>
      <c r="RIA1" s="196"/>
      <c r="RIB1" s="196"/>
      <c r="RIC1" s="196"/>
      <c r="RID1" s="196"/>
      <c r="RIE1" s="196"/>
      <c r="RIF1" s="196"/>
      <c r="RIG1" s="195" t="s">
        <v>246</v>
      </c>
      <c r="RIH1" s="196"/>
      <c r="RII1" s="196"/>
      <c r="RIJ1" s="196"/>
      <c r="RIK1" s="196"/>
      <c r="RIL1" s="196"/>
      <c r="RIM1" s="196"/>
      <c r="RIN1" s="196"/>
      <c r="RIO1" s="195" t="s">
        <v>246</v>
      </c>
      <c r="RIP1" s="196"/>
      <c r="RIQ1" s="196"/>
      <c r="RIR1" s="196"/>
      <c r="RIS1" s="196"/>
      <c r="RIT1" s="196"/>
      <c r="RIU1" s="196"/>
      <c r="RIV1" s="196"/>
      <c r="RIW1" s="195" t="s">
        <v>246</v>
      </c>
      <c r="RIX1" s="196"/>
      <c r="RIY1" s="196"/>
      <c r="RIZ1" s="196"/>
      <c r="RJA1" s="196"/>
      <c r="RJB1" s="196"/>
      <c r="RJC1" s="196"/>
      <c r="RJD1" s="196"/>
      <c r="RJE1" s="195" t="s">
        <v>246</v>
      </c>
      <c r="RJF1" s="196"/>
      <c r="RJG1" s="196"/>
      <c r="RJH1" s="196"/>
      <c r="RJI1" s="196"/>
      <c r="RJJ1" s="196"/>
      <c r="RJK1" s="196"/>
      <c r="RJL1" s="196"/>
      <c r="RJM1" s="195" t="s">
        <v>246</v>
      </c>
      <c r="RJN1" s="196"/>
      <c r="RJO1" s="196"/>
      <c r="RJP1" s="196"/>
      <c r="RJQ1" s="196"/>
      <c r="RJR1" s="196"/>
      <c r="RJS1" s="196"/>
      <c r="RJT1" s="196"/>
      <c r="RJU1" s="195" t="s">
        <v>246</v>
      </c>
      <c r="RJV1" s="196"/>
      <c r="RJW1" s="196"/>
      <c r="RJX1" s="196"/>
      <c r="RJY1" s="196"/>
      <c r="RJZ1" s="196"/>
      <c r="RKA1" s="196"/>
      <c r="RKB1" s="196"/>
      <c r="RKC1" s="195" t="s">
        <v>246</v>
      </c>
      <c r="RKD1" s="196"/>
      <c r="RKE1" s="196"/>
      <c r="RKF1" s="196"/>
      <c r="RKG1" s="196"/>
      <c r="RKH1" s="196"/>
      <c r="RKI1" s="196"/>
      <c r="RKJ1" s="196"/>
      <c r="RKK1" s="195" t="s">
        <v>246</v>
      </c>
      <c r="RKL1" s="196"/>
      <c r="RKM1" s="196"/>
      <c r="RKN1" s="196"/>
      <c r="RKO1" s="196"/>
      <c r="RKP1" s="196"/>
      <c r="RKQ1" s="196"/>
      <c r="RKR1" s="196"/>
      <c r="RKS1" s="195" t="s">
        <v>246</v>
      </c>
      <c r="RKT1" s="196"/>
      <c r="RKU1" s="196"/>
      <c r="RKV1" s="196"/>
      <c r="RKW1" s="196"/>
      <c r="RKX1" s="196"/>
      <c r="RKY1" s="196"/>
      <c r="RKZ1" s="196"/>
      <c r="RLA1" s="195" t="s">
        <v>246</v>
      </c>
      <c r="RLB1" s="196"/>
      <c r="RLC1" s="196"/>
      <c r="RLD1" s="196"/>
      <c r="RLE1" s="196"/>
      <c r="RLF1" s="196"/>
      <c r="RLG1" s="196"/>
      <c r="RLH1" s="196"/>
      <c r="RLI1" s="195" t="s">
        <v>246</v>
      </c>
      <c r="RLJ1" s="196"/>
      <c r="RLK1" s="196"/>
      <c r="RLL1" s="196"/>
      <c r="RLM1" s="196"/>
      <c r="RLN1" s="196"/>
      <c r="RLO1" s="196"/>
      <c r="RLP1" s="196"/>
      <c r="RLQ1" s="195" t="s">
        <v>246</v>
      </c>
      <c r="RLR1" s="196"/>
      <c r="RLS1" s="196"/>
      <c r="RLT1" s="196"/>
      <c r="RLU1" s="196"/>
      <c r="RLV1" s="196"/>
      <c r="RLW1" s="196"/>
      <c r="RLX1" s="196"/>
      <c r="RLY1" s="195" t="s">
        <v>246</v>
      </c>
      <c r="RLZ1" s="196"/>
      <c r="RMA1" s="196"/>
      <c r="RMB1" s="196"/>
      <c r="RMC1" s="196"/>
      <c r="RMD1" s="196"/>
      <c r="RME1" s="196"/>
      <c r="RMF1" s="196"/>
      <c r="RMG1" s="195" t="s">
        <v>246</v>
      </c>
      <c r="RMH1" s="196"/>
      <c r="RMI1" s="196"/>
      <c r="RMJ1" s="196"/>
      <c r="RMK1" s="196"/>
      <c r="RML1" s="196"/>
      <c r="RMM1" s="196"/>
      <c r="RMN1" s="196"/>
      <c r="RMO1" s="195" t="s">
        <v>246</v>
      </c>
      <c r="RMP1" s="196"/>
      <c r="RMQ1" s="196"/>
      <c r="RMR1" s="196"/>
      <c r="RMS1" s="196"/>
      <c r="RMT1" s="196"/>
      <c r="RMU1" s="196"/>
      <c r="RMV1" s="196"/>
      <c r="RMW1" s="195" t="s">
        <v>246</v>
      </c>
      <c r="RMX1" s="196"/>
      <c r="RMY1" s="196"/>
      <c r="RMZ1" s="196"/>
      <c r="RNA1" s="196"/>
      <c r="RNB1" s="196"/>
      <c r="RNC1" s="196"/>
      <c r="RND1" s="196"/>
      <c r="RNE1" s="195" t="s">
        <v>246</v>
      </c>
      <c r="RNF1" s="196"/>
      <c r="RNG1" s="196"/>
      <c r="RNH1" s="196"/>
      <c r="RNI1" s="196"/>
      <c r="RNJ1" s="196"/>
      <c r="RNK1" s="196"/>
      <c r="RNL1" s="196"/>
      <c r="RNM1" s="195" t="s">
        <v>246</v>
      </c>
      <c r="RNN1" s="196"/>
      <c r="RNO1" s="196"/>
      <c r="RNP1" s="196"/>
      <c r="RNQ1" s="196"/>
      <c r="RNR1" s="196"/>
      <c r="RNS1" s="196"/>
      <c r="RNT1" s="196"/>
      <c r="RNU1" s="195" t="s">
        <v>246</v>
      </c>
      <c r="RNV1" s="196"/>
      <c r="RNW1" s="196"/>
      <c r="RNX1" s="196"/>
      <c r="RNY1" s="196"/>
      <c r="RNZ1" s="196"/>
      <c r="ROA1" s="196"/>
      <c r="ROB1" s="196"/>
      <c r="ROC1" s="195" t="s">
        <v>246</v>
      </c>
      <c r="ROD1" s="196"/>
      <c r="ROE1" s="196"/>
      <c r="ROF1" s="196"/>
      <c r="ROG1" s="196"/>
      <c r="ROH1" s="196"/>
      <c r="ROI1" s="196"/>
      <c r="ROJ1" s="196"/>
      <c r="ROK1" s="195" t="s">
        <v>246</v>
      </c>
      <c r="ROL1" s="196"/>
      <c r="ROM1" s="196"/>
      <c r="RON1" s="196"/>
      <c r="ROO1" s="196"/>
      <c r="ROP1" s="196"/>
      <c r="ROQ1" s="196"/>
      <c r="ROR1" s="196"/>
      <c r="ROS1" s="195" t="s">
        <v>246</v>
      </c>
      <c r="ROT1" s="196"/>
      <c r="ROU1" s="196"/>
      <c r="ROV1" s="196"/>
      <c r="ROW1" s="196"/>
      <c r="ROX1" s="196"/>
      <c r="ROY1" s="196"/>
      <c r="ROZ1" s="196"/>
      <c r="RPA1" s="195" t="s">
        <v>246</v>
      </c>
      <c r="RPB1" s="196"/>
      <c r="RPC1" s="196"/>
      <c r="RPD1" s="196"/>
      <c r="RPE1" s="196"/>
      <c r="RPF1" s="196"/>
      <c r="RPG1" s="196"/>
      <c r="RPH1" s="196"/>
      <c r="RPI1" s="195" t="s">
        <v>246</v>
      </c>
      <c r="RPJ1" s="196"/>
      <c r="RPK1" s="196"/>
      <c r="RPL1" s="196"/>
      <c r="RPM1" s="196"/>
      <c r="RPN1" s="196"/>
      <c r="RPO1" s="196"/>
      <c r="RPP1" s="196"/>
      <c r="RPQ1" s="195" t="s">
        <v>246</v>
      </c>
      <c r="RPR1" s="196"/>
      <c r="RPS1" s="196"/>
      <c r="RPT1" s="196"/>
      <c r="RPU1" s="196"/>
      <c r="RPV1" s="196"/>
      <c r="RPW1" s="196"/>
      <c r="RPX1" s="196"/>
      <c r="RPY1" s="195" t="s">
        <v>246</v>
      </c>
      <c r="RPZ1" s="196"/>
      <c r="RQA1" s="196"/>
      <c r="RQB1" s="196"/>
      <c r="RQC1" s="196"/>
      <c r="RQD1" s="196"/>
      <c r="RQE1" s="196"/>
      <c r="RQF1" s="196"/>
      <c r="RQG1" s="195" t="s">
        <v>246</v>
      </c>
      <c r="RQH1" s="196"/>
      <c r="RQI1" s="196"/>
      <c r="RQJ1" s="196"/>
      <c r="RQK1" s="196"/>
      <c r="RQL1" s="196"/>
      <c r="RQM1" s="196"/>
      <c r="RQN1" s="196"/>
      <c r="RQO1" s="195" t="s">
        <v>246</v>
      </c>
      <c r="RQP1" s="196"/>
      <c r="RQQ1" s="196"/>
      <c r="RQR1" s="196"/>
      <c r="RQS1" s="196"/>
      <c r="RQT1" s="196"/>
      <c r="RQU1" s="196"/>
      <c r="RQV1" s="196"/>
      <c r="RQW1" s="195" t="s">
        <v>246</v>
      </c>
      <c r="RQX1" s="196"/>
      <c r="RQY1" s="196"/>
      <c r="RQZ1" s="196"/>
      <c r="RRA1" s="196"/>
      <c r="RRB1" s="196"/>
      <c r="RRC1" s="196"/>
      <c r="RRD1" s="196"/>
      <c r="RRE1" s="195" t="s">
        <v>246</v>
      </c>
      <c r="RRF1" s="196"/>
      <c r="RRG1" s="196"/>
      <c r="RRH1" s="196"/>
      <c r="RRI1" s="196"/>
      <c r="RRJ1" s="196"/>
      <c r="RRK1" s="196"/>
      <c r="RRL1" s="196"/>
      <c r="RRM1" s="195" t="s">
        <v>246</v>
      </c>
      <c r="RRN1" s="196"/>
      <c r="RRO1" s="196"/>
      <c r="RRP1" s="196"/>
      <c r="RRQ1" s="196"/>
      <c r="RRR1" s="196"/>
      <c r="RRS1" s="196"/>
      <c r="RRT1" s="196"/>
      <c r="RRU1" s="195" t="s">
        <v>246</v>
      </c>
      <c r="RRV1" s="196"/>
      <c r="RRW1" s="196"/>
      <c r="RRX1" s="196"/>
      <c r="RRY1" s="196"/>
      <c r="RRZ1" s="196"/>
      <c r="RSA1" s="196"/>
      <c r="RSB1" s="196"/>
      <c r="RSC1" s="195" t="s">
        <v>246</v>
      </c>
      <c r="RSD1" s="196"/>
      <c r="RSE1" s="196"/>
      <c r="RSF1" s="196"/>
      <c r="RSG1" s="196"/>
      <c r="RSH1" s="196"/>
      <c r="RSI1" s="196"/>
      <c r="RSJ1" s="196"/>
      <c r="RSK1" s="195" t="s">
        <v>246</v>
      </c>
      <c r="RSL1" s="196"/>
      <c r="RSM1" s="196"/>
      <c r="RSN1" s="196"/>
      <c r="RSO1" s="196"/>
      <c r="RSP1" s="196"/>
      <c r="RSQ1" s="196"/>
      <c r="RSR1" s="196"/>
      <c r="RSS1" s="195" t="s">
        <v>246</v>
      </c>
      <c r="RST1" s="196"/>
      <c r="RSU1" s="196"/>
      <c r="RSV1" s="196"/>
      <c r="RSW1" s="196"/>
      <c r="RSX1" s="196"/>
      <c r="RSY1" s="196"/>
      <c r="RSZ1" s="196"/>
      <c r="RTA1" s="195" t="s">
        <v>246</v>
      </c>
      <c r="RTB1" s="196"/>
      <c r="RTC1" s="196"/>
      <c r="RTD1" s="196"/>
      <c r="RTE1" s="196"/>
      <c r="RTF1" s="196"/>
      <c r="RTG1" s="196"/>
      <c r="RTH1" s="196"/>
      <c r="RTI1" s="195" t="s">
        <v>246</v>
      </c>
      <c r="RTJ1" s="196"/>
      <c r="RTK1" s="196"/>
      <c r="RTL1" s="196"/>
      <c r="RTM1" s="196"/>
      <c r="RTN1" s="196"/>
      <c r="RTO1" s="196"/>
      <c r="RTP1" s="196"/>
      <c r="RTQ1" s="195" t="s">
        <v>246</v>
      </c>
      <c r="RTR1" s="196"/>
      <c r="RTS1" s="196"/>
      <c r="RTT1" s="196"/>
      <c r="RTU1" s="196"/>
      <c r="RTV1" s="196"/>
      <c r="RTW1" s="196"/>
      <c r="RTX1" s="196"/>
      <c r="RTY1" s="195" t="s">
        <v>246</v>
      </c>
      <c r="RTZ1" s="196"/>
      <c r="RUA1" s="196"/>
      <c r="RUB1" s="196"/>
      <c r="RUC1" s="196"/>
      <c r="RUD1" s="196"/>
      <c r="RUE1" s="196"/>
      <c r="RUF1" s="196"/>
      <c r="RUG1" s="195" t="s">
        <v>246</v>
      </c>
      <c r="RUH1" s="196"/>
      <c r="RUI1" s="196"/>
      <c r="RUJ1" s="196"/>
      <c r="RUK1" s="196"/>
      <c r="RUL1" s="196"/>
      <c r="RUM1" s="196"/>
      <c r="RUN1" s="196"/>
      <c r="RUO1" s="195" t="s">
        <v>246</v>
      </c>
      <c r="RUP1" s="196"/>
      <c r="RUQ1" s="196"/>
      <c r="RUR1" s="196"/>
      <c r="RUS1" s="196"/>
      <c r="RUT1" s="196"/>
      <c r="RUU1" s="196"/>
      <c r="RUV1" s="196"/>
      <c r="RUW1" s="195" t="s">
        <v>246</v>
      </c>
      <c r="RUX1" s="196"/>
      <c r="RUY1" s="196"/>
      <c r="RUZ1" s="196"/>
      <c r="RVA1" s="196"/>
      <c r="RVB1" s="196"/>
      <c r="RVC1" s="196"/>
      <c r="RVD1" s="196"/>
      <c r="RVE1" s="195" t="s">
        <v>246</v>
      </c>
      <c r="RVF1" s="196"/>
      <c r="RVG1" s="196"/>
      <c r="RVH1" s="196"/>
      <c r="RVI1" s="196"/>
      <c r="RVJ1" s="196"/>
      <c r="RVK1" s="196"/>
      <c r="RVL1" s="196"/>
      <c r="RVM1" s="195" t="s">
        <v>246</v>
      </c>
      <c r="RVN1" s="196"/>
      <c r="RVO1" s="196"/>
      <c r="RVP1" s="196"/>
      <c r="RVQ1" s="196"/>
      <c r="RVR1" s="196"/>
      <c r="RVS1" s="196"/>
      <c r="RVT1" s="196"/>
      <c r="RVU1" s="195" t="s">
        <v>246</v>
      </c>
      <c r="RVV1" s="196"/>
      <c r="RVW1" s="196"/>
      <c r="RVX1" s="196"/>
      <c r="RVY1" s="196"/>
      <c r="RVZ1" s="196"/>
      <c r="RWA1" s="196"/>
      <c r="RWB1" s="196"/>
      <c r="RWC1" s="195" t="s">
        <v>246</v>
      </c>
      <c r="RWD1" s="196"/>
      <c r="RWE1" s="196"/>
      <c r="RWF1" s="196"/>
      <c r="RWG1" s="196"/>
      <c r="RWH1" s="196"/>
      <c r="RWI1" s="196"/>
      <c r="RWJ1" s="196"/>
      <c r="RWK1" s="195" t="s">
        <v>246</v>
      </c>
      <c r="RWL1" s="196"/>
      <c r="RWM1" s="196"/>
      <c r="RWN1" s="196"/>
      <c r="RWO1" s="196"/>
      <c r="RWP1" s="196"/>
      <c r="RWQ1" s="196"/>
      <c r="RWR1" s="196"/>
      <c r="RWS1" s="195" t="s">
        <v>246</v>
      </c>
      <c r="RWT1" s="196"/>
      <c r="RWU1" s="196"/>
      <c r="RWV1" s="196"/>
      <c r="RWW1" s="196"/>
      <c r="RWX1" s="196"/>
      <c r="RWY1" s="196"/>
      <c r="RWZ1" s="196"/>
      <c r="RXA1" s="195" t="s">
        <v>246</v>
      </c>
      <c r="RXB1" s="196"/>
      <c r="RXC1" s="196"/>
      <c r="RXD1" s="196"/>
      <c r="RXE1" s="196"/>
      <c r="RXF1" s="196"/>
      <c r="RXG1" s="196"/>
      <c r="RXH1" s="196"/>
      <c r="RXI1" s="195" t="s">
        <v>246</v>
      </c>
      <c r="RXJ1" s="196"/>
      <c r="RXK1" s="196"/>
      <c r="RXL1" s="196"/>
      <c r="RXM1" s="196"/>
      <c r="RXN1" s="196"/>
      <c r="RXO1" s="196"/>
      <c r="RXP1" s="196"/>
      <c r="RXQ1" s="195" t="s">
        <v>246</v>
      </c>
      <c r="RXR1" s="196"/>
      <c r="RXS1" s="196"/>
      <c r="RXT1" s="196"/>
      <c r="RXU1" s="196"/>
      <c r="RXV1" s="196"/>
      <c r="RXW1" s="196"/>
      <c r="RXX1" s="196"/>
      <c r="RXY1" s="195" t="s">
        <v>246</v>
      </c>
      <c r="RXZ1" s="196"/>
      <c r="RYA1" s="196"/>
      <c r="RYB1" s="196"/>
      <c r="RYC1" s="196"/>
      <c r="RYD1" s="196"/>
      <c r="RYE1" s="196"/>
      <c r="RYF1" s="196"/>
      <c r="RYG1" s="195" t="s">
        <v>246</v>
      </c>
      <c r="RYH1" s="196"/>
      <c r="RYI1" s="196"/>
      <c r="RYJ1" s="196"/>
      <c r="RYK1" s="196"/>
      <c r="RYL1" s="196"/>
      <c r="RYM1" s="196"/>
      <c r="RYN1" s="196"/>
      <c r="RYO1" s="195" t="s">
        <v>246</v>
      </c>
      <c r="RYP1" s="196"/>
      <c r="RYQ1" s="196"/>
      <c r="RYR1" s="196"/>
      <c r="RYS1" s="196"/>
      <c r="RYT1" s="196"/>
      <c r="RYU1" s="196"/>
      <c r="RYV1" s="196"/>
      <c r="RYW1" s="195" t="s">
        <v>246</v>
      </c>
      <c r="RYX1" s="196"/>
      <c r="RYY1" s="196"/>
      <c r="RYZ1" s="196"/>
      <c r="RZA1" s="196"/>
      <c r="RZB1" s="196"/>
      <c r="RZC1" s="196"/>
      <c r="RZD1" s="196"/>
      <c r="RZE1" s="195" t="s">
        <v>246</v>
      </c>
      <c r="RZF1" s="196"/>
      <c r="RZG1" s="196"/>
      <c r="RZH1" s="196"/>
      <c r="RZI1" s="196"/>
      <c r="RZJ1" s="196"/>
      <c r="RZK1" s="196"/>
      <c r="RZL1" s="196"/>
      <c r="RZM1" s="195" t="s">
        <v>246</v>
      </c>
      <c r="RZN1" s="196"/>
      <c r="RZO1" s="196"/>
      <c r="RZP1" s="196"/>
      <c r="RZQ1" s="196"/>
      <c r="RZR1" s="196"/>
      <c r="RZS1" s="196"/>
      <c r="RZT1" s="196"/>
      <c r="RZU1" s="195" t="s">
        <v>246</v>
      </c>
      <c r="RZV1" s="196"/>
      <c r="RZW1" s="196"/>
      <c r="RZX1" s="196"/>
      <c r="RZY1" s="196"/>
      <c r="RZZ1" s="196"/>
      <c r="SAA1" s="196"/>
      <c r="SAB1" s="196"/>
      <c r="SAC1" s="195" t="s">
        <v>246</v>
      </c>
      <c r="SAD1" s="196"/>
      <c r="SAE1" s="196"/>
      <c r="SAF1" s="196"/>
      <c r="SAG1" s="196"/>
      <c r="SAH1" s="196"/>
      <c r="SAI1" s="196"/>
      <c r="SAJ1" s="196"/>
      <c r="SAK1" s="195" t="s">
        <v>246</v>
      </c>
      <c r="SAL1" s="196"/>
      <c r="SAM1" s="196"/>
      <c r="SAN1" s="196"/>
      <c r="SAO1" s="196"/>
      <c r="SAP1" s="196"/>
      <c r="SAQ1" s="196"/>
      <c r="SAR1" s="196"/>
      <c r="SAS1" s="195" t="s">
        <v>246</v>
      </c>
      <c r="SAT1" s="196"/>
      <c r="SAU1" s="196"/>
      <c r="SAV1" s="196"/>
      <c r="SAW1" s="196"/>
      <c r="SAX1" s="196"/>
      <c r="SAY1" s="196"/>
      <c r="SAZ1" s="196"/>
      <c r="SBA1" s="195" t="s">
        <v>246</v>
      </c>
      <c r="SBB1" s="196"/>
      <c r="SBC1" s="196"/>
      <c r="SBD1" s="196"/>
      <c r="SBE1" s="196"/>
      <c r="SBF1" s="196"/>
      <c r="SBG1" s="196"/>
      <c r="SBH1" s="196"/>
      <c r="SBI1" s="195" t="s">
        <v>246</v>
      </c>
      <c r="SBJ1" s="196"/>
      <c r="SBK1" s="196"/>
      <c r="SBL1" s="196"/>
      <c r="SBM1" s="196"/>
      <c r="SBN1" s="196"/>
      <c r="SBO1" s="196"/>
      <c r="SBP1" s="196"/>
      <c r="SBQ1" s="195" t="s">
        <v>246</v>
      </c>
      <c r="SBR1" s="196"/>
      <c r="SBS1" s="196"/>
      <c r="SBT1" s="196"/>
      <c r="SBU1" s="196"/>
      <c r="SBV1" s="196"/>
      <c r="SBW1" s="196"/>
      <c r="SBX1" s="196"/>
      <c r="SBY1" s="195" t="s">
        <v>246</v>
      </c>
      <c r="SBZ1" s="196"/>
      <c r="SCA1" s="196"/>
      <c r="SCB1" s="196"/>
      <c r="SCC1" s="196"/>
      <c r="SCD1" s="196"/>
      <c r="SCE1" s="196"/>
      <c r="SCF1" s="196"/>
      <c r="SCG1" s="195" t="s">
        <v>246</v>
      </c>
      <c r="SCH1" s="196"/>
      <c r="SCI1" s="196"/>
      <c r="SCJ1" s="196"/>
      <c r="SCK1" s="196"/>
      <c r="SCL1" s="196"/>
      <c r="SCM1" s="196"/>
      <c r="SCN1" s="196"/>
      <c r="SCO1" s="195" t="s">
        <v>246</v>
      </c>
      <c r="SCP1" s="196"/>
      <c r="SCQ1" s="196"/>
      <c r="SCR1" s="196"/>
      <c r="SCS1" s="196"/>
      <c r="SCT1" s="196"/>
      <c r="SCU1" s="196"/>
      <c r="SCV1" s="196"/>
      <c r="SCW1" s="195" t="s">
        <v>246</v>
      </c>
      <c r="SCX1" s="196"/>
      <c r="SCY1" s="196"/>
      <c r="SCZ1" s="196"/>
      <c r="SDA1" s="196"/>
      <c r="SDB1" s="196"/>
      <c r="SDC1" s="196"/>
      <c r="SDD1" s="196"/>
      <c r="SDE1" s="195" t="s">
        <v>246</v>
      </c>
      <c r="SDF1" s="196"/>
      <c r="SDG1" s="196"/>
      <c r="SDH1" s="196"/>
      <c r="SDI1" s="196"/>
      <c r="SDJ1" s="196"/>
      <c r="SDK1" s="196"/>
      <c r="SDL1" s="196"/>
      <c r="SDM1" s="195" t="s">
        <v>246</v>
      </c>
      <c r="SDN1" s="196"/>
      <c r="SDO1" s="196"/>
      <c r="SDP1" s="196"/>
      <c r="SDQ1" s="196"/>
      <c r="SDR1" s="196"/>
      <c r="SDS1" s="196"/>
      <c r="SDT1" s="196"/>
      <c r="SDU1" s="195" t="s">
        <v>246</v>
      </c>
      <c r="SDV1" s="196"/>
      <c r="SDW1" s="196"/>
      <c r="SDX1" s="196"/>
      <c r="SDY1" s="196"/>
      <c r="SDZ1" s="196"/>
      <c r="SEA1" s="196"/>
      <c r="SEB1" s="196"/>
      <c r="SEC1" s="195" t="s">
        <v>246</v>
      </c>
      <c r="SED1" s="196"/>
      <c r="SEE1" s="196"/>
      <c r="SEF1" s="196"/>
      <c r="SEG1" s="196"/>
      <c r="SEH1" s="196"/>
      <c r="SEI1" s="196"/>
      <c r="SEJ1" s="196"/>
      <c r="SEK1" s="195" t="s">
        <v>246</v>
      </c>
      <c r="SEL1" s="196"/>
      <c r="SEM1" s="196"/>
      <c r="SEN1" s="196"/>
      <c r="SEO1" s="196"/>
      <c r="SEP1" s="196"/>
      <c r="SEQ1" s="196"/>
      <c r="SER1" s="196"/>
      <c r="SES1" s="195" t="s">
        <v>246</v>
      </c>
      <c r="SET1" s="196"/>
      <c r="SEU1" s="196"/>
      <c r="SEV1" s="196"/>
      <c r="SEW1" s="196"/>
      <c r="SEX1" s="196"/>
      <c r="SEY1" s="196"/>
      <c r="SEZ1" s="196"/>
      <c r="SFA1" s="195" t="s">
        <v>246</v>
      </c>
      <c r="SFB1" s="196"/>
      <c r="SFC1" s="196"/>
      <c r="SFD1" s="196"/>
      <c r="SFE1" s="196"/>
      <c r="SFF1" s="196"/>
      <c r="SFG1" s="196"/>
      <c r="SFH1" s="196"/>
      <c r="SFI1" s="195" t="s">
        <v>246</v>
      </c>
      <c r="SFJ1" s="196"/>
      <c r="SFK1" s="196"/>
      <c r="SFL1" s="196"/>
      <c r="SFM1" s="196"/>
      <c r="SFN1" s="196"/>
      <c r="SFO1" s="196"/>
      <c r="SFP1" s="196"/>
      <c r="SFQ1" s="195" t="s">
        <v>246</v>
      </c>
      <c r="SFR1" s="196"/>
      <c r="SFS1" s="196"/>
      <c r="SFT1" s="196"/>
      <c r="SFU1" s="196"/>
      <c r="SFV1" s="196"/>
      <c r="SFW1" s="196"/>
      <c r="SFX1" s="196"/>
      <c r="SFY1" s="195" t="s">
        <v>246</v>
      </c>
      <c r="SFZ1" s="196"/>
      <c r="SGA1" s="196"/>
      <c r="SGB1" s="196"/>
      <c r="SGC1" s="196"/>
      <c r="SGD1" s="196"/>
      <c r="SGE1" s="196"/>
      <c r="SGF1" s="196"/>
      <c r="SGG1" s="195" t="s">
        <v>246</v>
      </c>
      <c r="SGH1" s="196"/>
      <c r="SGI1" s="196"/>
      <c r="SGJ1" s="196"/>
      <c r="SGK1" s="196"/>
      <c r="SGL1" s="196"/>
      <c r="SGM1" s="196"/>
      <c r="SGN1" s="196"/>
      <c r="SGO1" s="195" t="s">
        <v>246</v>
      </c>
      <c r="SGP1" s="196"/>
      <c r="SGQ1" s="196"/>
      <c r="SGR1" s="196"/>
      <c r="SGS1" s="196"/>
      <c r="SGT1" s="196"/>
      <c r="SGU1" s="196"/>
      <c r="SGV1" s="196"/>
      <c r="SGW1" s="195" t="s">
        <v>246</v>
      </c>
      <c r="SGX1" s="196"/>
      <c r="SGY1" s="196"/>
      <c r="SGZ1" s="196"/>
      <c r="SHA1" s="196"/>
      <c r="SHB1" s="196"/>
      <c r="SHC1" s="196"/>
      <c r="SHD1" s="196"/>
      <c r="SHE1" s="195" t="s">
        <v>246</v>
      </c>
      <c r="SHF1" s="196"/>
      <c r="SHG1" s="196"/>
      <c r="SHH1" s="196"/>
      <c r="SHI1" s="196"/>
      <c r="SHJ1" s="196"/>
      <c r="SHK1" s="196"/>
      <c r="SHL1" s="196"/>
      <c r="SHM1" s="195" t="s">
        <v>246</v>
      </c>
      <c r="SHN1" s="196"/>
      <c r="SHO1" s="196"/>
      <c r="SHP1" s="196"/>
      <c r="SHQ1" s="196"/>
      <c r="SHR1" s="196"/>
      <c r="SHS1" s="196"/>
      <c r="SHT1" s="196"/>
      <c r="SHU1" s="195" t="s">
        <v>246</v>
      </c>
      <c r="SHV1" s="196"/>
      <c r="SHW1" s="196"/>
      <c r="SHX1" s="196"/>
      <c r="SHY1" s="196"/>
      <c r="SHZ1" s="196"/>
      <c r="SIA1" s="196"/>
      <c r="SIB1" s="196"/>
      <c r="SIC1" s="195" t="s">
        <v>246</v>
      </c>
      <c r="SID1" s="196"/>
      <c r="SIE1" s="196"/>
      <c r="SIF1" s="196"/>
      <c r="SIG1" s="196"/>
      <c r="SIH1" s="196"/>
      <c r="SII1" s="196"/>
      <c r="SIJ1" s="196"/>
      <c r="SIK1" s="195" t="s">
        <v>246</v>
      </c>
      <c r="SIL1" s="196"/>
      <c r="SIM1" s="196"/>
      <c r="SIN1" s="196"/>
      <c r="SIO1" s="196"/>
      <c r="SIP1" s="196"/>
      <c r="SIQ1" s="196"/>
      <c r="SIR1" s="196"/>
      <c r="SIS1" s="195" t="s">
        <v>246</v>
      </c>
      <c r="SIT1" s="196"/>
      <c r="SIU1" s="196"/>
      <c r="SIV1" s="196"/>
      <c r="SIW1" s="196"/>
      <c r="SIX1" s="196"/>
      <c r="SIY1" s="196"/>
      <c r="SIZ1" s="196"/>
      <c r="SJA1" s="195" t="s">
        <v>246</v>
      </c>
      <c r="SJB1" s="196"/>
      <c r="SJC1" s="196"/>
      <c r="SJD1" s="196"/>
      <c r="SJE1" s="196"/>
      <c r="SJF1" s="196"/>
      <c r="SJG1" s="196"/>
      <c r="SJH1" s="196"/>
      <c r="SJI1" s="195" t="s">
        <v>246</v>
      </c>
      <c r="SJJ1" s="196"/>
      <c r="SJK1" s="196"/>
      <c r="SJL1" s="196"/>
      <c r="SJM1" s="196"/>
      <c r="SJN1" s="196"/>
      <c r="SJO1" s="196"/>
      <c r="SJP1" s="196"/>
      <c r="SJQ1" s="195" t="s">
        <v>246</v>
      </c>
      <c r="SJR1" s="196"/>
      <c r="SJS1" s="196"/>
      <c r="SJT1" s="196"/>
      <c r="SJU1" s="196"/>
      <c r="SJV1" s="196"/>
      <c r="SJW1" s="196"/>
      <c r="SJX1" s="196"/>
      <c r="SJY1" s="195" t="s">
        <v>246</v>
      </c>
      <c r="SJZ1" s="196"/>
      <c r="SKA1" s="196"/>
      <c r="SKB1" s="196"/>
      <c r="SKC1" s="196"/>
      <c r="SKD1" s="196"/>
      <c r="SKE1" s="196"/>
      <c r="SKF1" s="196"/>
      <c r="SKG1" s="195" t="s">
        <v>246</v>
      </c>
      <c r="SKH1" s="196"/>
      <c r="SKI1" s="196"/>
      <c r="SKJ1" s="196"/>
      <c r="SKK1" s="196"/>
      <c r="SKL1" s="196"/>
      <c r="SKM1" s="196"/>
      <c r="SKN1" s="196"/>
      <c r="SKO1" s="195" t="s">
        <v>246</v>
      </c>
      <c r="SKP1" s="196"/>
      <c r="SKQ1" s="196"/>
      <c r="SKR1" s="196"/>
      <c r="SKS1" s="196"/>
      <c r="SKT1" s="196"/>
      <c r="SKU1" s="196"/>
      <c r="SKV1" s="196"/>
      <c r="SKW1" s="195" t="s">
        <v>246</v>
      </c>
      <c r="SKX1" s="196"/>
      <c r="SKY1" s="196"/>
      <c r="SKZ1" s="196"/>
      <c r="SLA1" s="196"/>
      <c r="SLB1" s="196"/>
      <c r="SLC1" s="196"/>
      <c r="SLD1" s="196"/>
      <c r="SLE1" s="195" t="s">
        <v>246</v>
      </c>
      <c r="SLF1" s="196"/>
      <c r="SLG1" s="196"/>
      <c r="SLH1" s="196"/>
      <c r="SLI1" s="196"/>
      <c r="SLJ1" s="196"/>
      <c r="SLK1" s="196"/>
      <c r="SLL1" s="196"/>
      <c r="SLM1" s="195" t="s">
        <v>246</v>
      </c>
      <c r="SLN1" s="196"/>
      <c r="SLO1" s="196"/>
      <c r="SLP1" s="196"/>
      <c r="SLQ1" s="196"/>
      <c r="SLR1" s="196"/>
      <c r="SLS1" s="196"/>
      <c r="SLT1" s="196"/>
      <c r="SLU1" s="195" t="s">
        <v>246</v>
      </c>
      <c r="SLV1" s="196"/>
      <c r="SLW1" s="196"/>
      <c r="SLX1" s="196"/>
      <c r="SLY1" s="196"/>
      <c r="SLZ1" s="196"/>
      <c r="SMA1" s="196"/>
      <c r="SMB1" s="196"/>
      <c r="SMC1" s="195" t="s">
        <v>246</v>
      </c>
      <c r="SMD1" s="196"/>
      <c r="SME1" s="196"/>
      <c r="SMF1" s="196"/>
      <c r="SMG1" s="196"/>
      <c r="SMH1" s="196"/>
      <c r="SMI1" s="196"/>
      <c r="SMJ1" s="196"/>
      <c r="SMK1" s="195" t="s">
        <v>246</v>
      </c>
      <c r="SML1" s="196"/>
      <c r="SMM1" s="196"/>
      <c r="SMN1" s="196"/>
      <c r="SMO1" s="196"/>
      <c r="SMP1" s="196"/>
      <c r="SMQ1" s="196"/>
      <c r="SMR1" s="196"/>
      <c r="SMS1" s="195" t="s">
        <v>246</v>
      </c>
      <c r="SMT1" s="196"/>
      <c r="SMU1" s="196"/>
      <c r="SMV1" s="196"/>
      <c r="SMW1" s="196"/>
      <c r="SMX1" s="196"/>
      <c r="SMY1" s="196"/>
      <c r="SMZ1" s="196"/>
      <c r="SNA1" s="195" t="s">
        <v>246</v>
      </c>
      <c r="SNB1" s="196"/>
      <c r="SNC1" s="196"/>
      <c r="SND1" s="196"/>
      <c r="SNE1" s="196"/>
      <c r="SNF1" s="196"/>
      <c r="SNG1" s="196"/>
      <c r="SNH1" s="196"/>
      <c r="SNI1" s="195" t="s">
        <v>246</v>
      </c>
      <c r="SNJ1" s="196"/>
      <c r="SNK1" s="196"/>
      <c r="SNL1" s="196"/>
      <c r="SNM1" s="196"/>
      <c r="SNN1" s="196"/>
      <c r="SNO1" s="196"/>
      <c r="SNP1" s="196"/>
      <c r="SNQ1" s="195" t="s">
        <v>246</v>
      </c>
      <c r="SNR1" s="196"/>
      <c r="SNS1" s="196"/>
      <c r="SNT1" s="196"/>
      <c r="SNU1" s="196"/>
      <c r="SNV1" s="196"/>
      <c r="SNW1" s="196"/>
      <c r="SNX1" s="196"/>
      <c r="SNY1" s="195" t="s">
        <v>246</v>
      </c>
      <c r="SNZ1" s="196"/>
      <c r="SOA1" s="196"/>
      <c r="SOB1" s="196"/>
      <c r="SOC1" s="196"/>
      <c r="SOD1" s="196"/>
      <c r="SOE1" s="196"/>
      <c r="SOF1" s="196"/>
      <c r="SOG1" s="195" t="s">
        <v>246</v>
      </c>
      <c r="SOH1" s="196"/>
      <c r="SOI1" s="196"/>
      <c r="SOJ1" s="196"/>
      <c r="SOK1" s="196"/>
      <c r="SOL1" s="196"/>
      <c r="SOM1" s="196"/>
      <c r="SON1" s="196"/>
      <c r="SOO1" s="195" t="s">
        <v>246</v>
      </c>
      <c r="SOP1" s="196"/>
      <c r="SOQ1" s="196"/>
      <c r="SOR1" s="196"/>
      <c r="SOS1" s="196"/>
      <c r="SOT1" s="196"/>
      <c r="SOU1" s="196"/>
      <c r="SOV1" s="196"/>
      <c r="SOW1" s="195" t="s">
        <v>246</v>
      </c>
      <c r="SOX1" s="196"/>
      <c r="SOY1" s="196"/>
      <c r="SOZ1" s="196"/>
      <c r="SPA1" s="196"/>
      <c r="SPB1" s="196"/>
      <c r="SPC1" s="196"/>
      <c r="SPD1" s="196"/>
      <c r="SPE1" s="195" t="s">
        <v>246</v>
      </c>
      <c r="SPF1" s="196"/>
      <c r="SPG1" s="196"/>
      <c r="SPH1" s="196"/>
      <c r="SPI1" s="196"/>
      <c r="SPJ1" s="196"/>
      <c r="SPK1" s="196"/>
      <c r="SPL1" s="196"/>
      <c r="SPM1" s="195" t="s">
        <v>246</v>
      </c>
      <c r="SPN1" s="196"/>
      <c r="SPO1" s="196"/>
      <c r="SPP1" s="196"/>
      <c r="SPQ1" s="196"/>
      <c r="SPR1" s="196"/>
      <c r="SPS1" s="196"/>
      <c r="SPT1" s="196"/>
      <c r="SPU1" s="195" t="s">
        <v>246</v>
      </c>
      <c r="SPV1" s="196"/>
      <c r="SPW1" s="196"/>
      <c r="SPX1" s="196"/>
      <c r="SPY1" s="196"/>
      <c r="SPZ1" s="196"/>
      <c r="SQA1" s="196"/>
      <c r="SQB1" s="196"/>
      <c r="SQC1" s="195" t="s">
        <v>246</v>
      </c>
      <c r="SQD1" s="196"/>
      <c r="SQE1" s="196"/>
      <c r="SQF1" s="196"/>
      <c r="SQG1" s="196"/>
      <c r="SQH1" s="196"/>
      <c r="SQI1" s="196"/>
      <c r="SQJ1" s="196"/>
      <c r="SQK1" s="195" t="s">
        <v>246</v>
      </c>
      <c r="SQL1" s="196"/>
      <c r="SQM1" s="196"/>
      <c r="SQN1" s="196"/>
      <c r="SQO1" s="196"/>
      <c r="SQP1" s="196"/>
      <c r="SQQ1" s="196"/>
      <c r="SQR1" s="196"/>
      <c r="SQS1" s="195" t="s">
        <v>246</v>
      </c>
      <c r="SQT1" s="196"/>
      <c r="SQU1" s="196"/>
      <c r="SQV1" s="196"/>
      <c r="SQW1" s="196"/>
      <c r="SQX1" s="196"/>
      <c r="SQY1" s="196"/>
      <c r="SQZ1" s="196"/>
      <c r="SRA1" s="195" t="s">
        <v>246</v>
      </c>
      <c r="SRB1" s="196"/>
      <c r="SRC1" s="196"/>
      <c r="SRD1" s="196"/>
      <c r="SRE1" s="196"/>
      <c r="SRF1" s="196"/>
      <c r="SRG1" s="196"/>
      <c r="SRH1" s="196"/>
      <c r="SRI1" s="195" t="s">
        <v>246</v>
      </c>
      <c r="SRJ1" s="196"/>
      <c r="SRK1" s="196"/>
      <c r="SRL1" s="196"/>
      <c r="SRM1" s="196"/>
      <c r="SRN1" s="196"/>
      <c r="SRO1" s="196"/>
      <c r="SRP1" s="196"/>
      <c r="SRQ1" s="195" t="s">
        <v>246</v>
      </c>
      <c r="SRR1" s="196"/>
      <c r="SRS1" s="196"/>
      <c r="SRT1" s="196"/>
      <c r="SRU1" s="196"/>
      <c r="SRV1" s="196"/>
      <c r="SRW1" s="196"/>
      <c r="SRX1" s="196"/>
      <c r="SRY1" s="195" t="s">
        <v>246</v>
      </c>
      <c r="SRZ1" s="196"/>
      <c r="SSA1" s="196"/>
      <c r="SSB1" s="196"/>
      <c r="SSC1" s="196"/>
      <c r="SSD1" s="196"/>
      <c r="SSE1" s="196"/>
      <c r="SSF1" s="196"/>
      <c r="SSG1" s="195" t="s">
        <v>246</v>
      </c>
      <c r="SSH1" s="196"/>
      <c r="SSI1" s="196"/>
      <c r="SSJ1" s="196"/>
      <c r="SSK1" s="196"/>
      <c r="SSL1" s="196"/>
      <c r="SSM1" s="196"/>
      <c r="SSN1" s="196"/>
      <c r="SSO1" s="195" t="s">
        <v>246</v>
      </c>
      <c r="SSP1" s="196"/>
      <c r="SSQ1" s="196"/>
      <c r="SSR1" s="196"/>
      <c r="SSS1" s="196"/>
      <c r="SST1" s="196"/>
      <c r="SSU1" s="196"/>
      <c r="SSV1" s="196"/>
      <c r="SSW1" s="195" t="s">
        <v>246</v>
      </c>
      <c r="SSX1" s="196"/>
      <c r="SSY1" s="196"/>
      <c r="SSZ1" s="196"/>
      <c r="STA1" s="196"/>
      <c r="STB1" s="196"/>
      <c r="STC1" s="196"/>
      <c r="STD1" s="196"/>
      <c r="STE1" s="195" t="s">
        <v>246</v>
      </c>
      <c r="STF1" s="196"/>
      <c r="STG1" s="196"/>
      <c r="STH1" s="196"/>
      <c r="STI1" s="196"/>
      <c r="STJ1" s="196"/>
      <c r="STK1" s="196"/>
      <c r="STL1" s="196"/>
      <c r="STM1" s="195" t="s">
        <v>246</v>
      </c>
      <c r="STN1" s="196"/>
      <c r="STO1" s="196"/>
      <c r="STP1" s="196"/>
      <c r="STQ1" s="196"/>
      <c r="STR1" s="196"/>
      <c r="STS1" s="196"/>
      <c r="STT1" s="196"/>
      <c r="STU1" s="195" t="s">
        <v>246</v>
      </c>
      <c r="STV1" s="196"/>
      <c r="STW1" s="196"/>
      <c r="STX1" s="196"/>
      <c r="STY1" s="196"/>
      <c r="STZ1" s="196"/>
      <c r="SUA1" s="196"/>
      <c r="SUB1" s="196"/>
      <c r="SUC1" s="195" t="s">
        <v>246</v>
      </c>
      <c r="SUD1" s="196"/>
      <c r="SUE1" s="196"/>
      <c r="SUF1" s="196"/>
      <c r="SUG1" s="196"/>
      <c r="SUH1" s="196"/>
      <c r="SUI1" s="196"/>
      <c r="SUJ1" s="196"/>
      <c r="SUK1" s="195" t="s">
        <v>246</v>
      </c>
      <c r="SUL1" s="196"/>
      <c r="SUM1" s="196"/>
      <c r="SUN1" s="196"/>
      <c r="SUO1" s="196"/>
      <c r="SUP1" s="196"/>
      <c r="SUQ1" s="196"/>
      <c r="SUR1" s="196"/>
      <c r="SUS1" s="195" t="s">
        <v>246</v>
      </c>
      <c r="SUT1" s="196"/>
      <c r="SUU1" s="196"/>
      <c r="SUV1" s="196"/>
      <c r="SUW1" s="196"/>
      <c r="SUX1" s="196"/>
      <c r="SUY1" s="196"/>
      <c r="SUZ1" s="196"/>
      <c r="SVA1" s="195" t="s">
        <v>246</v>
      </c>
      <c r="SVB1" s="196"/>
      <c r="SVC1" s="196"/>
      <c r="SVD1" s="196"/>
      <c r="SVE1" s="196"/>
      <c r="SVF1" s="196"/>
      <c r="SVG1" s="196"/>
      <c r="SVH1" s="196"/>
      <c r="SVI1" s="195" t="s">
        <v>246</v>
      </c>
      <c r="SVJ1" s="196"/>
      <c r="SVK1" s="196"/>
      <c r="SVL1" s="196"/>
      <c r="SVM1" s="196"/>
      <c r="SVN1" s="196"/>
      <c r="SVO1" s="196"/>
      <c r="SVP1" s="196"/>
      <c r="SVQ1" s="195" t="s">
        <v>246</v>
      </c>
      <c r="SVR1" s="196"/>
      <c r="SVS1" s="196"/>
      <c r="SVT1" s="196"/>
      <c r="SVU1" s="196"/>
      <c r="SVV1" s="196"/>
      <c r="SVW1" s="196"/>
      <c r="SVX1" s="196"/>
      <c r="SVY1" s="195" t="s">
        <v>246</v>
      </c>
      <c r="SVZ1" s="196"/>
      <c r="SWA1" s="196"/>
      <c r="SWB1" s="196"/>
      <c r="SWC1" s="196"/>
      <c r="SWD1" s="196"/>
      <c r="SWE1" s="196"/>
      <c r="SWF1" s="196"/>
      <c r="SWG1" s="195" t="s">
        <v>246</v>
      </c>
      <c r="SWH1" s="196"/>
      <c r="SWI1" s="196"/>
      <c r="SWJ1" s="196"/>
      <c r="SWK1" s="196"/>
      <c r="SWL1" s="196"/>
      <c r="SWM1" s="196"/>
      <c r="SWN1" s="196"/>
      <c r="SWO1" s="195" t="s">
        <v>246</v>
      </c>
      <c r="SWP1" s="196"/>
      <c r="SWQ1" s="196"/>
      <c r="SWR1" s="196"/>
      <c r="SWS1" s="196"/>
      <c r="SWT1" s="196"/>
      <c r="SWU1" s="196"/>
      <c r="SWV1" s="196"/>
      <c r="SWW1" s="195" t="s">
        <v>246</v>
      </c>
      <c r="SWX1" s="196"/>
      <c r="SWY1" s="196"/>
      <c r="SWZ1" s="196"/>
      <c r="SXA1" s="196"/>
      <c r="SXB1" s="196"/>
      <c r="SXC1" s="196"/>
      <c r="SXD1" s="196"/>
      <c r="SXE1" s="195" t="s">
        <v>246</v>
      </c>
      <c r="SXF1" s="196"/>
      <c r="SXG1" s="196"/>
      <c r="SXH1" s="196"/>
      <c r="SXI1" s="196"/>
      <c r="SXJ1" s="196"/>
      <c r="SXK1" s="196"/>
      <c r="SXL1" s="196"/>
      <c r="SXM1" s="195" t="s">
        <v>246</v>
      </c>
      <c r="SXN1" s="196"/>
      <c r="SXO1" s="196"/>
      <c r="SXP1" s="196"/>
      <c r="SXQ1" s="196"/>
      <c r="SXR1" s="196"/>
      <c r="SXS1" s="196"/>
      <c r="SXT1" s="196"/>
      <c r="SXU1" s="195" t="s">
        <v>246</v>
      </c>
      <c r="SXV1" s="196"/>
      <c r="SXW1" s="196"/>
      <c r="SXX1" s="196"/>
      <c r="SXY1" s="196"/>
      <c r="SXZ1" s="196"/>
      <c r="SYA1" s="196"/>
      <c r="SYB1" s="196"/>
      <c r="SYC1" s="195" t="s">
        <v>246</v>
      </c>
      <c r="SYD1" s="196"/>
      <c r="SYE1" s="196"/>
      <c r="SYF1" s="196"/>
      <c r="SYG1" s="196"/>
      <c r="SYH1" s="196"/>
      <c r="SYI1" s="196"/>
      <c r="SYJ1" s="196"/>
      <c r="SYK1" s="195" t="s">
        <v>246</v>
      </c>
      <c r="SYL1" s="196"/>
      <c r="SYM1" s="196"/>
      <c r="SYN1" s="196"/>
      <c r="SYO1" s="196"/>
      <c r="SYP1" s="196"/>
      <c r="SYQ1" s="196"/>
      <c r="SYR1" s="196"/>
      <c r="SYS1" s="195" t="s">
        <v>246</v>
      </c>
      <c r="SYT1" s="196"/>
      <c r="SYU1" s="196"/>
      <c r="SYV1" s="196"/>
      <c r="SYW1" s="196"/>
      <c r="SYX1" s="196"/>
      <c r="SYY1" s="196"/>
      <c r="SYZ1" s="196"/>
      <c r="SZA1" s="195" t="s">
        <v>246</v>
      </c>
      <c r="SZB1" s="196"/>
      <c r="SZC1" s="196"/>
      <c r="SZD1" s="196"/>
      <c r="SZE1" s="196"/>
      <c r="SZF1" s="196"/>
      <c r="SZG1" s="196"/>
      <c r="SZH1" s="196"/>
      <c r="SZI1" s="195" t="s">
        <v>246</v>
      </c>
      <c r="SZJ1" s="196"/>
      <c r="SZK1" s="196"/>
      <c r="SZL1" s="196"/>
      <c r="SZM1" s="196"/>
      <c r="SZN1" s="196"/>
      <c r="SZO1" s="196"/>
      <c r="SZP1" s="196"/>
      <c r="SZQ1" s="195" t="s">
        <v>246</v>
      </c>
      <c r="SZR1" s="196"/>
      <c r="SZS1" s="196"/>
      <c r="SZT1" s="196"/>
      <c r="SZU1" s="196"/>
      <c r="SZV1" s="196"/>
      <c r="SZW1" s="196"/>
      <c r="SZX1" s="196"/>
      <c r="SZY1" s="195" t="s">
        <v>246</v>
      </c>
      <c r="SZZ1" s="196"/>
      <c r="TAA1" s="196"/>
      <c r="TAB1" s="196"/>
      <c r="TAC1" s="196"/>
      <c r="TAD1" s="196"/>
      <c r="TAE1" s="196"/>
      <c r="TAF1" s="196"/>
      <c r="TAG1" s="195" t="s">
        <v>246</v>
      </c>
      <c r="TAH1" s="196"/>
      <c r="TAI1" s="196"/>
      <c r="TAJ1" s="196"/>
      <c r="TAK1" s="196"/>
      <c r="TAL1" s="196"/>
      <c r="TAM1" s="196"/>
      <c r="TAN1" s="196"/>
      <c r="TAO1" s="195" t="s">
        <v>246</v>
      </c>
      <c r="TAP1" s="196"/>
      <c r="TAQ1" s="196"/>
      <c r="TAR1" s="196"/>
      <c r="TAS1" s="196"/>
      <c r="TAT1" s="196"/>
      <c r="TAU1" s="196"/>
      <c r="TAV1" s="196"/>
      <c r="TAW1" s="195" t="s">
        <v>246</v>
      </c>
      <c r="TAX1" s="196"/>
      <c r="TAY1" s="196"/>
      <c r="TAZ1" s="196"/>
      <c r="TBA1" s="196"/>
      <c r="TBB1" s="196"/>
      <c r="TBC1" s="196"/>
      <c r="TBD1" s="196"/>
      <c r="TBE1" s="195" t="s">
        <v>246</v>
      </c>
      <c r="TBF1" s="196"/>
      <c r="TBG1" s="196"/>
      <c r="TBH1" s="196"/>
      <c r="TBI1" s="196"/>
      <c r="TBJ1" s="196"/>
      <c r="TBK1" s="196"/>
      <c r="TBL1" s="196"/>
      <c r="TBM1" s="195" t="s">
        <v>246</v>
      </c>
      <c r="TBN1" s="196"/>
      <c r="TBO1" s="196"/>
      <c r="TBP1" s="196"/>
      <c r="TBQ1" s="196"/>
      <c r="TBR1" s="196"/>
      <c r="TBS1" s="196"/>
      <c r="TBT1" s="196"/>
      <c r="TBU1" s="195" t="s">
        <v>246</v>
      </c>
      <c r="TBV1" s="196"/>
      <c r="TBW1" s="196"/>
      <c r="TBX1" s="196"/>
      <c r="TBY1" s="196"/>
      <c r="TBZ1" s="196"/>
      <c r="TCA1" s="196"/>
      <c r="TCB1" s="196"/>
      <c r="TCC1" s="195" t="s">
        <v>246</v>
      </c>
      <c r="TCD1" s="196"/>
      <c r="TCE1" s="196"/>
      <c r="TCF1" s="196"/>
      <c r="TCG1" s="196"/>
      <c r="TCH1" s="196"/>
      <c r="TCI1" s="196"/>
      <c r="TCJ1" s="196"/>
      <c r="TCK1" s="195" t="s">
        <v>246</v>
      </c>
      <c r="TCL1" s="196"/>
      <c r="TCM1" s="196"/>
      <c r="TCN1" s="196"/>
      <c r="TCO1" s="196"/>
      <c r="TCP1" s="196"/>
      <c r="TCQ1" s="196"/>
      <c r="TCR1" s="196"/>
      <c r="TCS1" s="195" t="s">
        <v>246</v>
      </c>
      <c r="TCT1" s="196"/>
      <c r="TCU1" s="196"/>
      <c r="TCV1" s="196"/>
      <c r="TCW1" s="196"/>
      <c r="TCX1" s="196"/>
      <c r="TCY1" s="196"/>
      <c r="TCZ1" s="196"/>
      <c r="TDA1" s="195" t="s">
        <v>246</v>
      </c>
      <c r="TDB1" s="196"/>
      <c r="TDC1" s="196"/>
      <c r="TDD1" s="196"/>
      <c r="TDE1" s="196"/>
      <c r="TDF1" s="196"/>
      <c r="TDG1" s="196"/>
      <c r="TDH1" s="196"/>
      <c r="TDI1" s="195" t="s">
        <v>246</v>
      </c>
      <c r="TDJ1" s="196"/>
      <c r="TDK1" s="196"/>
      <c r="TDL1" s="196"/>
      <c r="TDM1" s="196"/>
      <c r="TDN1" s="196"/>
      <c r="TDO1" s="196"/>
      <c r="TDP1" s="196"/>
      <c r="TDQ1" s="195" t="s">
        <v>246</v>
      </c>
      <c r="TDR1" s="196"/>
      <c r="TDS1" s="196"/>
      <c r="TDT1" s="196"/>
      <c r="TDU1" s="196"/>
      <c r="TDV1" s="196"/>
      <c r="TDW1" s="196"/>
      <c r="TDX1" s="196"/>
      <c r="TDY1" s="195" t="s">
        <v>246</v>
      </c>
      <c r="TDZ1" s="196"/>
      <c r="TEA1" s="196"/>
      <c r="TEB1" s="196"/>
      <c r="TEC1" s="196"/>
      <c r="TED1" s="196"/>
      <c r="TEE1" s="196"/>
      <c r="TEF1" s="196"/>
      <c r="TEG1" s="195" t="s">
        <v>246</v>
      </c>
      <c r="TEH1" s="196"/>
      <c r="TEI1" s="196"/>
      <c r="TEJ1" s="196"/>
      <c r="TEK1" s="196"/>
      <c r="TEL1" s="196"/>
      <c r="TEM1" s="196"/>
      <c r="TEN1" s="196"/>
      <c r="TEO1" s="195" t="s">
        <v>246</v>
      </c>
      <c r="TEP1" s="196"/>
      <c r="TEQ1" s="196"/>
      <c r="TER1" s="196"/>
      <c r="TES1" s="196"/>
      <c r="TET1" s="196"/>
      <c r="TEU1" s="196"/>
      <c r="TEV1" s="196"/>
      <c r="TEW1" s="195" t="s">
        <v>246</v>
      </c>
      <c r="TEX1" s="196"/>
      <c r="TEY1" s="196"/>
      <c r="TEZ1" s="196"/>
      <c r="TFA1" s="196"/>
      <c r="TFB1" s="196"/>
      <c r="TFC1" s="196"/>
      <c r="TFD1" s="196"/>
      <c r="TFE1" s="195" t="s">
        <v>246</v>
      </c>
      <c r="TFF1" s="196"/>
      <c r="TFG1" s="196"/>
      <c r="TFH1" s="196"/>
      <c r="TFI1" s="196"/>
      <c r="TFJ1" s="196"/>
      <c r="TFK1" s="196"/>
      <c r="TFL1" s="196"/>
      <c r="TFM1" s="195" t="s">
        <v>246</v>
      </c>
      <c r="TFN1" s="196"/>
      <c r="TFO1" s="196"/>
      <c r="TFP1" s="196"/>
      <c r="TFQ1" s="196"/>
      <c r="TFR1" s="196"/>
      <c r="TFS1" s="196"/>
      <c r="TFT1" s="196"/>
      <c r="TFU1" s="195" t="s">
        <v>246</v>
      </c>
      <c r="TFV1" s="196"/>
      <c r="TFW1" s="196"/>
      <c r="TFX1" s="196"/>
      <c r="TFY1" s="196"/>
      <c r="TFZ1" s="196"/>
      <c r="TGA1" s="196"/>
      <c r="TGB1" s="196"/>
      <c r="TGC1" s="195" t="s">
        <v>246</v>
      </c>
      <c r="TGD1" s="196"/>
      <c r="TGE1" s="196"/>
      <c r="TGF1" s="196"/>
      <c r="TGG1" s="196"/>
      <c r="TGH1" s="196"/>
      <c r="TGI1" s="196"/>
      <c r="TGJ1" s="196"/>
      <c r="TGK1" s="195" t="s">
        <v>246</v>
      </c>
      <c r="TGL1" s="196"/>
      <c r="TGM1" s="196"/>
      <c r="TGN1" s="196"/>
      <c r="TGO1" s="196"/>
      <c r="TGP1" s="196"/>
      <c r="TGQ1" s="196"/>
      <c r="TGR1" s="196"/>
      <c r="TGS1" s="195" t="s">
        <v>246</v>
      </c>
      <c r="TGT1" s="196"/>
      <c r="TGU1" s="196"/>
      <c r="TGV1" s="196"/>
      <c r="TGW1" s="196"/>
      <c r="TGX1" s="196"/>
      <c r="TGY1" s="196"/>
      <c r="TGZ1" s="196"/>
      <c r="THA1" s="195" t="s">
        <v>246</v>
      </c>
      <c r="THB1" s="196"/>
      <c r="THC1" s="196"/>
      <c r="THD1" s="196"/>
      <c r="THE1" s="196"/>
      <c r="THF1" s="196"/>
      <c r="THG1" s="196"/>
      <c r="THH1" s="196"/>
      <c r="THI1" s="195" t="s">
        <v>246</v>
      </c>
      <c r="THJ1" s="196"/>
      <c r="THK1" s="196"/>
      <c r="THL1" s="196"/>
      <c r="THM1" s="196"/>
      <c r="THN1" s="196"/>
      <c r="THO1" s="196"/>
      <c r="THP1" s="196"/>
      <c r="THQ1" s="195" t="s">
        <v>246</v>
      </c>
      <c r="THR1" s="196"/>
      <c r="THS1" s="196"/>
      <c r="THT1" s="196"/>
      <c r="THU1" s="196"/>
      <c r="THV1" s="196"/>
      <c r="THW1" s="196"/>
      <c r="THX1" s="196"/>
      <c r="THY1" s="195" t="s">
        <v>246</v>
      </c>
      <c r="THZ1" s="196"/>
      <c r="TIA1" s="196"/>
      <c r="TIB1" s="196"/>
      <c r="TIC1" s="196"/>
      <c r="TID1" s="196"/>
      <c r="TIE1" s="196"/>
      <c r="TIF1" s="196"/>
      <c r="TIG1" s="195" t="s">
        <v>246</v>
      </c>
      <c r="TIH1" s="196"/>
      <c r="TII1" s="196"/>
      <c r="TIJ1" s="196"/>
      <c r="TIK1" s="196"/>
      <c r="TIL1" s="196"/>
      <c r="TIM1" s="196"/>
      <c r="TIN1" s="196"/>
      <c r="TIO1" s="195" t="s">
        <v>246</v>
      </c>
      <c r="TIP1" s="196"/>
      <c r="TIQ1" s="196"/>
      <c r="TIR1" s="196"/>
      <c r="TIS1" s="196"/>
      <c r="TIT1" s="196"/>
      <c r="TIU1" s="196"/>
      <c r="TIV1" s="196"/>
      <c r="TIW1" s="195" t="s">
        <v>246</v>
      </c>
      <c r="TIX1" s="196"/>
      <c r="TIY1" s="196"/>
      <c r="TIZ1" s="196"/>
      <c r="TJA1" s="196"/>
      <c r="TJB1" s="196"/>
      <c r="TJC1" s="196"/>
      <c r="TJD1" s="196"/>
      <c r="TJE1" s="195" t="s">
        <v>246</v>
      </c>
      <c r="TJF1" s="196"/>
      <c r="TJG1" s="196"/>
      <c r="TJH1" s="196"/>
      <c r="TJI1" s="196"/>
      <c r="TJJ1" s="196"/>
      <c r="TJK1" s="196"/>
      <c r="TJL1" s="196"/>
      <c r="TJM1" s="195" t="s">
        <v>246</v>
      </c>
      <c r="TJN1" s="196"/>
      <c r="TJO1" s="196"/>
      <c r="TJP1" s="196"/>
      <c r="TJQ1" s="196"/>
      <c r="TJR1" s="196"/>
      <c r="TJS1" s="196"/>
      <c r="TJT1" s="196"/>
      <c r="TJU1" s="195" t="s">
        <v>246</v>
      </c>
      <c r="TJV1" s="196"/>
      <c r="TJW1" s="196"/>
      <c r="TJX1" s="196"/>
      <c r="TJY1" s="196"/>
      <c r="TJZ1" s="196"/>
      <c r="TKA1" s="196"/>
      <c r="TKB1" s="196"/>
      <c r="TKC1" s="195" t="s">
        <v>246</v>
      </c>
      <c r="TKD1" s="196"/>
      <c r="TKE1" s="196"/>
      <c r="TKF1" s="196"/>
      <c r="TKG1" s="196"/>
      <c r="TKH1" s="196"/>
      <c r="TKI1" s="196"/>
      <c r="TKJ1" s="196"/>
      <c r="TKK1" s="195" t="s">
        <v>246</v>
      </c>
      <c r="TKL1" s="196"/>
      <c r="TKM1" s="196"/>
      <c r="TKN1" s="196"/>
      <c r="TKO1" s="196"/>
      <c r="TKP1" s="196"/>
      <c r="TKQ1" s="196"/>
      <c r="TKR1" s="196"/>
      <c r="TKS1" s="195" t="s">
        <v>246</v>
      </c>
      <c r="TKT1" s="196"/>
      <c r="TKU1" s="196"/>
      <c r="TKV1" s="196"/>
      <c r="TKW1" s="196"/>
      <c r="TKX1" s="196"/>
      <c r="TKY1" s="196"/>
      <c r="TKZ1" s="196"/>
      <c r="TLA1" s="195" t="s">
        <v>246</v>
      </c>
      <c r="TLB1" s="196"/>
      <c r="TLC1" s="196"/>
      <c r="TLD1" s="196"/>
      <c r="TLE1" s="196"/>
      <c r="TLF1" s="196"/>
      <c r="TLG1" s="196"/>
      <c r="TLH1" s="196"/>
      <c r="TLI1" s="195" t="s">
        <v>246</v>
      </c>
      <c r="TLJ1" s="196"/>
      <c r="TLK1" s="196"/>
      <c r="TLL1" s="196"/>
      <c r="TLM1" s="196"/>
      <c r="TLN1" s="196"/>
      <c r="TLO1" s="196"/>
      <c r="TLP1" s="196"/>
      <c r="TLQ1" s="195" t="s">
        <v>246</v>
      </c>
      <c r="TLR1" s="196"/>
      <c r="TLS1" s="196"/>
      <c r="TLT1" s="196"/>
      <c r="TLU1" s="196"/>
      <c r="TLV1" s="196"/>
      <c r="TLW1" s="196"/>
      <c r="TLX1" s="196"/>
      <c r="TLY1" s="195" t="s">
        <v>246</v>
      </c>
      <c r="TLZ1" s="196"/>
      <c r="TMA1" s="196"/>
      <c r="TMB1" s="196"/>
      <c r="TMC1" s="196"/>
      <c r="TMD1" s="196"/>
      <c r="TME1" s="196"/>
      <c r="TMF1" s="196"/>
      <c r="TMG1" s="195" t="s">
        <v>246</v>
      </c>
      <c r="TMH1" s="196"/>
      <c r="TMI1" s="196"/>
      <c r="TMJ1" s="196"/>
      <c r="TMK1" s="196"/>
      <c r="TML1" s="196"/>
      <c r="TMM1" s="196"/>
      <c r="TMN1" s="196"/>
      <c r="TMO1" s="195" t="s">
        <v>246</v>
      </c>
      <c r="TMP1" s="196"/>
      <c r="TMQ1" s="196"/>
      <c r="TMR1" s="196"/>
      <c r="TMS1" s="196"/>
      <c r="TMT1" s="196"/>
      <c r="TMU1" s="196"/>
      <c r="TMV1" s="196"/>
      <c r="TMW1" s="195" t="s">
        <v>246</v>
      </c>
      <c r="TMX1" s="196"/>
      <c r="TMY1" s="196"/>
      <c r="TMZ1" s="196"/>
      <c r="TNA1" s="196"/>
      <c r="TNB1" s="196"/>
      <c r="TNC1" s="196"/>
      <c r="TND1" s="196"/>
      <c r="TNE1" s="195" t="s">
        <v>246</v>
      </c>
      <c r="TNF1" s="196"/>
      <c r="TNG1" s="196"/>
      <c r="TNH1" s="196"/>
      <c r="TNI1" s="196"/>
      <c r="TNJ1" s="196"/>
      <c r="TNK1" s="196"/>
      <c r="TNL1" s="196"/>
      <c r="TNM1" s="195" t="s">
        <v>246</v>
      </c>
      <c r="TNN1" s="196"/>
      <c r="TNO1" s="196"/>
      <c r="TNP1" s="196"/>
      <c r="TNQ1" s="196"/>
      <c r="TNR1" s="196"/>
      <c r="TNS1" s="196"/>
      <c r="TNT1" s="196"/>
      <c r="TNU1" s="195" t="s">
        <v>246</v>
      </c>
      <c r="TNV1" s="196"/>
      <c r="TNW1" s="196"/>
      <c r="TNX1" s="196"/>
      <c r="TNY1" s="196"/>
      <c r="TNZ1" s="196"/>
      <c r="TOA1" s="196"/>
      <c r="TOB1" s="196"/>
      <c r="TOC1" s="195" t="s">
        <v>246</v>
      </c>
      <c r="TOD1" s="196"/>
      <c r="TOE1" s="196"/>
      <c r="TOF1" s="196"/>
      <c r="TOG1" s="196"/>
      <c r="TOH1" s="196"/>
      <c r="TOI1" s="196"/>
      <c r="TOJ1" s="196"/>
      <c r="TOK1" s="195" t="s">
        <v>246</v>
      </c>
      <c r="TOL1" s="196"/>
      <c r="TOM1" s="196"/>
      <c r="TON1" s="196"/>
      <c r="TOO1" s="196"/>
      <c r="TOP1" s="196"/>
      <c r="TOQ1" s="196"/>
      <c r="TOR1" s="196"/>
      <c r="TOS1" s="195" t="s">
        <v>246</v>
      </c>
      <c r="TOT1" s="196"/>
      <c r="TOU1" s="196"/>
      <c r="TOV1" s="196"/>
      <c r="TOW1" s="196"/>
      <c r="TOX1" s="196"/>
      <c r="TOY1" s="196"/>
      <c r="TOZ1" s="196"/>
      <c r="TPA1" s="195" t="s">
        <v>246</v>
      </c>
      <c r="TPB1" s="196"/>
      <c r="TPC1" s="196"/>
      <c r="TPD1" s="196"/>
      <c r="TPE1" s="196"/>
      <c r="TPF1" s="196"/>
      <c r="TPG1" s="196"/>
      <c r="TPH1" s="196"/>
      <c r="TPI1" s="195" t="s">
        <v>246</v>
      </c>
      <c r="TPJ1" s="196"/>
      <c r="TPK1" s="196"/>
      <c r="TPL1" s="196"/>
      <c r="TPM1" s="196"/>
      <c r="TPN1" s="196"/>
      <c r="TPO1" s="196"/>
      <c r="TPP1" s="196"/>
      <c r="TPQ1" s="195" t="s">
        <v>246</v>
      </c>
      <c r="TPR1" s="196"/>
      <c r="TPS1" s="196"/>
      <c r="TPT1" s="196"/>
      <c r="TPU1" s="196"/>
      <c r="TPV1" s="196"/>
      <c r="TPW1" s="196"/>
      <c r="TPX1" s="196"/>
      <c r="TPY1" s="195" t="s">
        <v>246</v>
      </c>
      <c r="TPZ1" s="196"/>
      <c r="TQA1" s="196"/>
      <c r="TQB1" s="196"/>
      <c r="TQC1" s="196"/>
      <c r="TQD1" s="196"/>
      <c r="TQE1" s="196"/>
      <c r="TQF1" s="196"/>
      <c r="TQG1" s="195" t="s">
        <v>246</v>
      </c>
      <c r="TQH1" s="196"/>
      <c r="TQI1" s="196"/>
      <c r="TQJ1" s="196"/>
      <c r="TQK1" s="196"/>
      <c r="TQL1" s="196"/>
      <c r="TQM1" s="196"/>
      <c r="TQN1" s="196"/>
      <c r="TQO1" s="195" t="s">
        <v>246</v>
      </c>
      <c r="TQP1" s="196"/>
      <c r="TQQ1" s="196"/>
      <c r="TQR1" s="196"/>
      <c r="TQS1" s="196"/>
      <c r="TQT1" s="196"/>
      <c r="TQU1" s="196"/>
      <c r="TQV1" s="196"/>
      <c r="TQW1" s="195" t="s">
        <v>246</v>
      </c>
      <c r="TQX1" s="196"/>
      <c r="TQY1" s="196"/>
      <c r="TQZ1" s="196"/>
      <c r="TRA1" s="196"/>
      <c r="TRB1" s="196"/>
      <c r="TRC1" s="196"/>
      <c r="TRD1" s="196"/>
      <c r="TRE1" s="195" t="s">
        <v>246</v>
      </c>
      <c r="TRF1" s="196"/>
      <c r="TRG1" s="196"/>
      <c r="TRH1" s="196"/>
      <c r="TRI1" s="196"/>
      <c r="TRJ1" s="196"/>
      <c r="TRK1" s="196"/>
      <c r="TRL1" s="196"/>
      <c r="TRM1" s="195" t="s">
        <v>246</v>
      </c>
      <c r="TRN1" s="196"/>
      <c r="TRO1" s="196"/>
      <c r="TRP1" s="196"/>
      <c r="TRQ1" s="196"/>
      <c r="TRR1" s="196"/>
      <c r="TRS1" s="196"/>
      <c r="TRT1" s="196"/>
      <c r="TRU1" s="195" t="s">
        <v>246</v>
      </c>
      <c r="TRV1" s="196"/>
      <c r="TRW1" s="196"/>
      <c r="TRX1" s="196"/>
      <c r="TRY1" s="196"/>
      <c r="TRZ1" s="196"/>
      <c r="TSA1" s="196"/>
      <c r="TSB1" s="196"/>
      <c r="TSC1" s="195" t="s">
        <v>246</v>
      </c>
      <c r="TSD1" s="196"/>
      <c r="TSE1" s="196"/>
      <c r="TSF1" s="196"/>
      <c r="TSG1" s="196"/>
      <c r="TSH1" s="196"/>
      <c r="TSI1" s="196"/>
      <c r="TSJ1" s="196"/>
      <c r="TSK1" s="195" t="s">
        <v>246</v>
      </c>
      <c r="TSL1" s="196"/>
      <c r="TSM1" s="196"/>
      <c r="TSN1" s="196"/>
      <c r="TSO1" s="196"/>
      <c r="TSP1" s="196"/>
      <c r="TSQ1" s="196"/>
      <c r="TSR1" s="196"/>
      <c r="TSS1" s="195" t="s">
        <v>246</v>
      </c>
      <c r="TST1" s="196"/>
      <c r="TSU1" s="196"/>
      <c r="TSV1" s="196"/>
      <c r="TSW1" s="196"/>
      <c r="TSX1" s="196"/>
      <c r="TSY1" s="196"/>
      <c r="TSZ1" s="196"/>
      <c r="TTA1" s="195" t="s">
        <v>246</v>
      </c>
      <c r="TTB1" s="196"/>
      <c r="TTC1" s="196"/>
      <c r="TTD1" s="196"/>
      <c r="TTE1" s="196"/>
      <c r="TTF1" s="196"/>
      <c r="TTG1" s="196"/>
      <c r="TTH1" s="196"/>
      <c r="TTI1" s="195" t="s">
        <v>246</v>
      </c>
      <c r="TTJ1" s="196"/>
      <c r="TTK1" s="196"/>
      <c r="TTL1" s="196"/>
      <c r="TTM1" s="196"/>
      <c r="TTN1" s="196"/>
      <c r="TTO1" s="196"/>
      <c r="TTP1" s="196"/>
      <c r="TTQ1" s="195" t="s">
        <v>246</v>
      </c>
      <c r="TTR1" s="196"/>
      <c r="TTS1" s="196"/>
      <c r="TTT1" s="196"/>
      <c r="TTU1" s="196"/>
      <c r="TTV1" s="196"/>
      <c r="TTW1" s="196"/>
      <c r="TTX1" s="196"/>
      <c r="TTY1" s="195" t="s">
        <v>246</v>
      </c>
      <c r="TTZ1" s="196"/>
      <c r="TUA1" s="196"/>
      <c r="TUB1" s="196"/>
      <c r="TUC1" s="196"/>
      <c r="TUD1" s="196"/>
      <c r="TUE1" s="196"/>
      <c r="TUF1" s="196"/>
      <c r="TUG1" s="195" t="s">
        <v>246</v>
      </c>
      <c r="TUH1" s="196"/>
      <c r="TUI1" s="196"/>
      <c r="TUJ1" s="196"/>
      <c r="TUK1" s="196"/>
      <c r="TUL1" s="196"/>
      <c r="TUM1" s="196"/>
      <c r="TUN1" s="196"/>
      <c r="TUO1" s="195" t="s">
        <v>246</v>
      </c>
      <c r="TUP1" s="196"/>
      <c r="TUQ1" s="196"/>
      <c r="TUR1" s="196"/>
      <c r="TUS1" s="196"/>
      <c r="TUT1" s="196"/>
      <c r="TUU1" s="196"/>
      <c r="TUV1" s="196"/>
      <c r="TUW1" s="195" t="s">
        <v>246</v>
      </c>
      <c r="TUX1" s="196"/>
      <c r="TUY1" s="196"/>
      <c r="TUZ1" s="196"/>
      <c r="TVA1" s="196"/>
      <c r="TVB1" s="196"/>
      <c r="TVC1" s="196"/>
      <c r="TVD1" s="196"/>
      <c r="TVE1" s="195" t="s">
        <v>246</v>
      </c>
      <c r="TVF1" s="196"/>
      <c r="TVG1" s="196"/>
      <c r="TVH1" s="196"/>
      <c r="TVI1" s="196"/>
      <c r="TVJ1" s="196"/>
      <c r="TVK1" s="196"/>
      <c r="TVL1" s="196"/>
      <c r="TVM1" s="195" t="s">
        <v>246</v>
      </c>
      <c r="TVN1" s="196"/>
      <c r="TVO1" s="196"/>
      <c r="TVP1" s="196"/>
      <c r="TVQ1" s="196"/>
      <c r="TVR1" s="196"/>
      <c r="TVS1" s="196"/>
      <c r="TVT1" s="196"/>
      <c r="TVU1" s="195" t="s">
        <v>246</v>
      </c>
      <c r="TVV1" s="196"/>
      <c r="TVW1" s="196"/>
      <c r="TVX1" s="196"/>
      <c r="TVY1" s="196"/>
      <c r="TVZ1" s="196"/>
      <c r="TWA1" s="196"/>
      <c r="TWB1" s="196"/>
      <c r="TWC1" s="195" t="s">
        <v>246</v>
      </c>
      <c r="TWD1" s="196"/>
      <c r="TWE1" s="196"/>
      <c r="TWF1" s="196"/>
      <c r="TWG1" s="196"/>
      <c r="TWH1" s="196"/>
      <c r="TWI1" s="196"/>
      <c r="TWJ1" s="196"/>
      <c r="TWK1" s="195" t="s">
        <v>246</v>
      </c>
      <c r="TWL1" s="196"/>
      <c r="TWM1" s="196"/>
      <c r="TWN1" s="196"/>
      <c r="TWO1" s="196"/>
      <c r="TWP1" s="196"/>
      <c r="TWQ1" s="196"/>
      <c r="TWR1" s="196"/>
      <c r="TWS1" s="195" t="s">
        <v>246</v>
      </c>
      <c r="TWT1" s="196"/>
      <c r="TWU1" s="196"/>
      <c r="TWV1" s="196"/>
      <c r="TWW1" s="196"/>
      <c r="TWX1" s="196"/>
      <c r="TWY1" s="196"/>
      <c r="TWZ1" s="196"/>
      <c r="TXA1" s="195" t="s">
        <v>246</v>
      </c>
      <c r="TXB1" s="196"/>
      <c r="TXC1" s="196"/>
      <c r="TXD1" s="196"/>
      <c r="TXE1" s="196"/>
      <c r="TXF1" s="196"/>
      <c r="TXG1" s="196"/>
      <c r="TXH1" s="196"/>
      <c r="TXI1" s="195" t="s">
        <v>246</v>
      </c>
      <c r="TXJ1" s="196"/>
      <c r="TXK1" s="196"/>
      <c r="TXL1" s="196"/>
      <c r="TXM1" s="196"/>
      <c r="TXN1" s="196"/>
      <c r="TXO1" s="196"/>
      <c r="TXP1" s="196"/>
      <c r="TXQ1" s="195" t="s">
        <v>246</v>
      </c>
      <c r="TXR1" s="196"/>
      <c r="TXS1" s="196"/>
      <c r="TXT1" s="196"/>
      <c r="TXU1" s="196"/>
      <c r="TXV1" s="196"/>
      <c r="TXW1" s="196"/>
      <c r="TXX1" s="196"/>
      <c r="TXY1" s="195" t="s">
        <v>246</v>
      </c>
      <c r="TXZ1" s="196"/>
      <c r="TYA1" s="196"/>
      <c r="TYB1" s="196"/>
      <c r="TYC1" s="196"/>
      <c r="TYD1" s="196"/>
      <c r="TYE1" s="196"/>
      <c r="TYF1" s="196"/>
      <c r="TYG1" s="195" t="s">
        <v>246</v>
      </c>
      <c r="TYH1" s="196"/>
      <c r="TYI1" s="196"/>
      <c r="TYJ1" s="196"/>
      <c r="TYK1" s="196"/>
      <c r="TYL1" s="196"/>
      <c r="TYM1" s="196"/>
      <c r="TYN1" s="196"/>
      <c r="TYO1" s="195" t="s">
        <v>246</v>
      </c>
      <c r="TYP1" s="196"/>
      <c r="TYQ1" s="196"/>
      <c r="TYR1" s="196"/>
      <c r="TYS1" s="196"/>
      <c r="TYT1" s="196"/>
      <c r="TYU1" s="196"/>
      <c r="TYV1" s="196"/>
      <c r="TYW1" s="195" t="s">
        <v>246</v>
      </c>
      <c r="TYX1" s="196"/>
      <c r="TYY1" s="196"/>
      <c r="TYZ1" s="196"/>
      <c r="TZA1" s="196"/>
      <c r="TZB1" s="196"/>
      <c r="TZC1" s="196"/>
      <c r="TZD1" s="196"/>
      <c r="TZE1" s="195" t="s">
        <v>246</v>
      </c>
      <c r="TZF1" s="196"/>
      <c r="TZG1" s="196"/>
      <c r="TZH1" s="196"/>
      <c r="TZI1" s="196"/>
      <c r="TZJ1" s="196"/>
      <c r="TZK1" s="196"/>
      <c r="TZL1" s="196"/>
      <c r="TZM1" s="195" t="s">
        <v>246</v>
      </c>
      <c r="TZN1" s="196"/>
      <c r="TZO1" s="196"/>
      <c r="TZP1" s="196"/>
      <c r="TZQ1" s="196"/>
      <c r="TZR1" s="196"/>
      <c r="TZS1" s="196"/>
      <c r="TZT1" s="196"/>
      <c r="TZU1" s="195" t="s">
        <v>246</v>
      </c>
      <c r="TZV1" s="196"/>
      <c r="TZW1" s="196"/>
      <c r="TZX1" s="196"/>
      <c r="TZY1" s="196"/>
      <c r="TZZ1" s="196"/>
      <c r="UAA1" s="196"/>
      <c r="UAB1" s="196"/>
      <c r="UAC1" s="195" t="s">
        <v>246</v>
      </c>
      <c r="UAD1" s="196"/>
      <c r="UAE1" s="196"/>
      <c r="UAF1" s="196"/>
      <c r="UAG1" s="196"/>
      <c r="UAH1" s="196"/>
      <c r="UAI1" s="196"/>
      <c r="UAJ1" s="196"/>
      <c r="UAK1" s="195" t="s">
        <v>246</v>
      </c>
      <c r="UAL1" s="196"/>
      <c r="UAM1" s="196"/>
      <c r="UAN1" s="196"/>
      <c r="UAO1" s="196"/>
      <c r="UAP1" s="196"/>
      <c r="UAQ1" s="196"/>
      <c r="UAR1" s="196"/>
      <c r="UAS1" s="195" t="s">
        <v>246</v>
      </c>
      <c r="UAT1" s="196"/>
      <c r="UAU1" s="196"/>
      <c r="UAV1" s="196"/>
      <c r="UAW1" s="196"/>
      <c r="UAX1" s="196"/>
      <c r="UAY1" s="196"/>
      <c r="UAZ1" s="196"/>
      <c r="UBA1" s="195" t="s">
        <v>246</v>
      </c>
      <c r="UBB1" s="196"/>
      <c r="UBC1" s="196"/>
      <c r="UBD1" s="196"/>
      <c r="UBE1" s="196"/>
      <c r="UBF1" s="196"/>
      <c r="UBG1" s="196"/>
      <c r="UBH1" s="196"/>
      <c r="UBI1" s="195" t="s">
        <v>246</v>
      </c>
      <c r="UBJ1" s="196"/>
      <c r="UBK1" s="196"/>
      <c r="UBL1" s="196"/>
      <c r="UBM1" s="196"/>
      <c r="UBN1" s="196"/>
      <c r="UBO1" s="196"/>
      <c r="UBP1" s="196"/>
      <c r="UBQ1" s="195" t="s">
        <v>246</v>
      </c>
      <c r="UBR1" s="196"/>
      <c r="UBS1" s="196"/>
      <c r="UBT1" s="196"/>
      <c r="UBU1" s="196"/>
      <c r="UBV1" s="196"/>
      <c r="UBW1" s="196"/>
      <c r="UBX1" s="196"/>
      <c r="UBY1" s="195" t="s">
        <v>246</v>
      </c>
      <c r="UBZ1" s="196"/>
      <c r="UCA1" s="196"/>
      <c r="UCB1" s="196"/>
      <c r="UCC1" s="196"/>
      <c r="UCD1" s="196"/>
      <c r="UCE1" s="196"/>
      <c r="UCF1" s="196"/>
      <c r="UCG1" s="195" t="s">
        <v>246</v>
      </c>
      <c r="UCH1" s="196"/>
      <c r="UCI1" s="196"/>
      <c r="UCJ1" s="196"/>
      <c r="UCK1" s="196"/>
      <c r="UCL1" s="196"/>
      <c r="UCM1" s="196"/>
      <c r="UCN1" s="196"/>
      <c r="UCO1" s="195" t="s">
        <v>246</v>
      </c>
      <c r="UCP1" s="196"/>
      <c r="UCQ1" s="196"/>
      <c r="UCR1" s="196"/>
      <c r="UCS1" s="196"/>
      <c r="UCT1" s="196"/>
      <c r="UCU1" s="196"/>
      <c r="UCV1" s="196"/>
      <c r="UCW1" s="195" t="s">
        <v>246</v>
      </c>
      <c r="UCX1" s="196"/>
      <c r="UCY1" s="196"/>
      <c r="UCZ1" s="196"/>
      <c r="UDA1" s="196"/>
      <c r="UDB1" s="196"/>
      <c r="UDC1" s="196"/>
      <c r="UDD1" s="196"/>
      <c r="UDE1" s="195" t="s">
        <v>246</v>
      </c>
      <c r="UDF1" s="196"/>
      <c r="UDG1" s="196"/>
      <c r="UDH1" s="196"/>
      <c r="UDI1" s="196"/>
      <c r="UDJ1" s="196"/>
      <c r="UDK1" s="196"/>
      <c r="UDL1" s="196"/>
      <c r="UDM1" s="195" t="s">
        <v>246</v>
      </c>
      <c r="UDN1" s="196"/>
      <c r="UDO1" s="196"/>
      <c r="UDP1" s="196"/>
      <c r="UDQ1" s="196"/>
      <c r="UDR1" s="196"/>
      <c r="UDS1" s="196"/>
      <c r="UDT1" s="196"/>
      <c r="UDU1" s="195" t="s">
        <v>246</v>
      </c>
      <c r="UDV1" s="196"/>
      <c r="UDW1" s="196"/>
      <c r="UDX1" s="196"/>
      <c r="UDY1" s="196"/>
      <c r="UDZ1" s="196"/>
      <c r="UEA1" s="196"/>
      <c r="UEB1" s="196"/>
      <c r="UEC1" s="195" t="s">
        <v>246</v>
      </c>
      <c r="UED1" s="196"/>
      <c r="UEE1" s="196"/>
      <c r="UEF1" s="196"/>
      <c r="UEG1" s="196"/>
      <c r="UEH1" s="196"/>
      <c r="UEI1" s="196"/>
      <c r="UEJ1" s="196"/>
      <c r="UEK1" s="195" t="s">
        <v>246</v>
      </c>
      <c r="UEL1" s="196"/>
      <c r="UEM1" s="196"/>
      <c r="UEN1" s="196"/>
      <c r="UEO1" s="196"/>
      <c r="UEP1" s="196"/>
      <c r="UEQ1" s="196"/>
      <c r="UER1" s="196"/>
      <c r="UES1" s="195" t="s">
        <v>246</v>
      </c>
      <c r="UET1" s="196"/>
      <c r="UEU1" s="196"/>
      <c r="UEV1" s="196"/>
      <c r="UEW1" s="196"/>
      <c r="UEX1" s="196"/>
      <c r="UEY1" s="196"/>
      <c r="UEZ1" s="196"/>
      <c r="UFA1" s="195" t="s">
        <v>246</v>
      </c>
      <c r="UFB1" s="196"/>
      <c r="UFC1" s="196"/>
      <c r="UFD1" s="196"/>
      <c r="UFE1" s="196"/>
      <c r="UFF1" s="196"/>
      <c r="UFG1" s="196"/>
      <c r="UFH1" s="196"/>
      <c r="UFI1" s="195" t="s">
        <v>246</v>
      </c>
      <c r="UFJ1" s="196"/>
      <c r="UFK1" s="196"/>
      <c r="UFL1" s="196"/>
      <c r="UFM1" s="196"/>
      <c r="UFN1" s="196"/>
      <c r="UFO1" s="196"/>
      <c r="UFP1" s="196"/>
      <c r="UFQ1" s="195" t="s">
        <v>246</v>
      </c>
      <c r="UFR1" s="196"/>
      <c r="UFS1" s="196"/>
      <c r="UFT1" s="196"/>
      <c r="UFU1" s="196"/>
      <c r="UFV1" s="196"/>
      <c r="UFW1" s="196"/>
      <c r="UFX1" s="196"/>
      <c r="UFY1" s="195" t="s">
        <v>246</v>
      </c>
      <c r="UFZ1" s="196"/>
      <c r="UGA1" s="196"/>
      <c r="UGB1" s="196"/>
      <c r="UGC1" s="196"/>
      <c r="UGD1" s="196"/>
      <c r="UGE1" s="196"/>
      <c r="UGF1" s="196"/>
      <c r="UGG1" s="195" t="s">
        <v>246</v>
      </c>
      <c r="UGH1" s="196"/>
      <c r="UGI1" s="196"/>
      <c r="UGJ1" s="196"/>
      <c r="UGK1" s="196"/>
      <c r="UGL1" s="196"/>
      <c r="UGM1" s="196"/>
      <c r="UGN1" s="196"/>
      <c r="UGO1" s="195" t="s">
        <v>246</v>
      </c>
      <c r="UGP1" s="196"/>
      <c r="UGQ1" s="196"/>
      <c r="UGR1" s="196"/>
      <c r="UGS1" s="196"/>
      <c r="UGT1" s="196"/>
      <c r="UGU1" s="196"/>
      <c r="UGV1" s="196"/>
      <c r="UGW1" s="195" t="s">
        <v>246</v>
      </c>
      <c r="UGX1" s="196"/>
      <c r="UGY1" s="196"/>
      <c r="UGZ1" s="196"/>
      <c r="UHA1" s="196"/>
      <c r="UHB1" s="196"/>
      <c r="UHC1" s="196"/>
      <c r="UHD1" s="196"/>
      <c r="UHE1" s="195" t="s">
        <v>246</v>
      </c>
      <c r="UHF1" s="196"/>
      <c r="UHG1" s="196"/>
      <c r="UHH1" s="196"/>
      <c r="UHI1" s="196"/>
      <c r="UHJ1" s="196"/>
      <c r="UHK1" s="196"/>
      <c r="UHL1" s="196"/>
      <c r="UHM1" s="195" t="s">
        <v>246</v>
      </c>
      <c r="UHN1" s="196"/>
      <c r="UHO1" s="196"/>
      <c r="UHP1" s="196"/>
      <c r="UHQ1" s="196"/>
      <c r="UHR1" s="196"/>
      <c r="UHS1" s="196"/>
      <c r="UHT1" s="196"/>
      <c r="UHU1" s="195" t="s">
        <v>246</v>
      </c>
      <c r="UHV1" s="196"/>
      <c r="UHW1" s="196"/>
      <c r="UHX1" s="196"/>
      <c r="UHY1" s="196"/>
      <c r="UHZ1" s="196"/>
      <c r="UIA1" s="196"/>
      <c r="UIB1" s="196"/>
      <c r="UIC1" s="195" t="s">
        <v>246</v>
      </c>
      <c r="UID1" s="196"/>
      <c r="UIE1" s="196"/>
      <c r="UIF1" s="196"/>
      <c r="UIG1" s="196"/>
      <c r="UIH1" s="196"/>
      <c r="UII1" s="196"/>
      <c r="UIJ1" s="196"/>
      <c r="UIK1" s="195" t="s">
        <v>246</v>
      </c>
      <c r="UIL1" s="196"/>
      <c r="UIM1" s="196"/>
      <c r="UIN1" s="196"/>
      <c r="UIO1" s="196"/>
      <c r="UIP1" s="196"/>
      <c r="UIQ1" s="196"/>
      <c r="UIR1" s="196"/>
      <c r="UIS1" s="195" t="s">
        <v>246</v>
      </c>
      <c r="UIT1" s="196"/>
      <c r="UIU1" s="196"/>
      <c r="UIV1" s="196"/>
      <c r="UIW1" s="196"/>
      <c r="UIX1" s="196"/>
      <c r="UIY1" s="196"/>
      <c r="UIZ1" s="196"/>
      <c r="UJA1" s="195" t="s">
        <v>246</v>
      </c>
      <c r="UJB1" s="196"/>
      <c r="UJC1" s="196"/>
      <c r="UJD1" s="196"/>
      <c r="UJE1" s="196"/>
      <c r="UJF1" s="196"/>
      <c r="UJG1" s="196"/>
      <c r="UJH1" s="196"/>
      <c r="UJI1" s="195" t="s">
        <v>246</v>
      </c>
      <c r="UJJ1" s="196"/>
      <c r="UJK1" s="196"/>
      <c r="UJL1" s="196"/>
      <c r="UJM1" s="196"/>
      <c r="UJN1" s="196"/>
      <c r="UJO1" s="196"/>
      <c r="UJP1" s="196"/>
      <c r="UJQ1" s="195" t="s">
        <v>246</v>
      </c>
      <c r="UJR1" s="196"/>
      <c r="UJS1" s="196"/>
      <c r="UJT1" s="196"/>
      <c r="UJU1" s="196"/>
      <c r="UJV1" s="196"/>
      <c r="UJW1" s="196"/>
      <c r="UJX1" s="196"/>
      <c r="UJY1" s="195" t="s">
        <v>246</v>
      </c>
      <c r="UJZ1" s="196"/>
      <c r="UKA1" s="196"/>
      <c r="UKB1" s="196"/>
      <c r="UKC1" s="196"/>
      <c r="UKD1" s="196"/>
      <c r="UKE1" s="196"/>
      <c r="UKF1" s="196"/>
      <c r="UKG1" s="195" t="s">
        <v>246</v>
      </c>
      <c r="UKH1" s="196"/>
      <c r="UKI1" s="196"/>
      <c r="UKJ1" s="196"/>
      <c r="UKK1" s="196"/>
      <c r="UKL1" s="196"/>
      <c r="UKM1" s="196"/>
      <c r="UKN1" s="196"/>
      <c r="UKO1" s="195" t="s">
        <v>246</v>
      </c>
      <c r="UKP1" s="196"/>
      <c r="UKQ1" s="196"/>
      <c r="UKR1" s="196"/>
      <c r="UKS1" s="196"/>
      <c r="UKT1" s="196"/>
      <c r="UKU1" s="196"/>
      <c r="UKV1" s="196"/>
      <c r="UKW1" s="195" t="s">
        <v>246</v>
      </c>
      <c r="UKX1" s="196"/>
      <c r="UKY1" s="196"/>
      <c r="UKZ1" s="196"/>
      <c r="ULA1" s="196"/>
      <c r="ULB1" s="196"/>
      <c r="ULC1" s="196"/>
      <c r="ULD1" s="196"/>
      <c r="ULE1" s="195" t="s">
        <v>246</v>
      </c>
      <c r="ULF1" s="196"/>
      <c r="ULG1" s="196"/>
      <c r="ULH1" s="196"/>
      <c r="ULI1" s="196"/>
      <c r="ULJ1" s="196"/>
      <c r="ULK1" s="196"/>
      <c r="ULL1" s="196"/>
      <c r="ULM1" s="195" t="s">
        <v>246</v>
      </c>
      <c r="ULN1" s="196"/>
      <c r="ULO1" s="196"/>
      <c r="ULP1" s="196"/>
      <c r="ULQ1" s="196"/>
      <c r="ULR1" s="196"/>
      <c r="ULS1" s="196"/>
      <c r="ULT1" s="196"/>
      <c r="ULU1" s="195" t="s">
        <v>246</v>
      </c>
      <c r="ULV1" s="196"/>
      <c r="ULW1" s="196"/>
      <c r="ULX1" s="196"/>
      <c r="ULY1" s="196"/>
      <c r="ULZ1" s="196"/>
      <c r="UMA1" s="196"/>
      <c r="UMB1" s="196"/>
      <c r="UMC1" s="195" t="s">
        <v>246</v>
      </c>
      <c r="UMD1" s="196"/>
      <c r="UME1" s="196"/>
      <c r="UMF1" s="196"/>
      <c r="UMG1" s="196"/>
      <c r="UMH1" s="196"/>
      <c r="UMI1" s="196"/>
      <c r="UMJ1" s="196"/>
      <c r="UMK1" s="195" t="s">
        <v>246</v>
      </c>
      <c r="UML1" s="196"/>
      <c r="UMM1" s="196"/>
      <c r="UMN1" s="196"/>
      <c r="UMO1" s="196"/>
      <c r="UMP1" s="196"/>
      <c r="UMQ1" s="196"/>
      <c r="UMR1" s="196"/>
      <c r="UMS1" s="195" t="s">
        <v>246</v>
      </c>
      <c r="UMT1" s="196"/>
      <c r="UMU1" s="196"/>
      <c r="UMV1" s="196"/>
      <c r="UMW1" s="196"/>
      <c r="UMX1" s="196"/>
      <c r="UMY1" s="196"/>
      <c r="UMZ1" s="196"/>
      <c r="UNA1" s="195" t="s">
        <v>246</v>
      </c>
      <c r="UNB1" s="196"/>
      <c r="UNC1" s="196"/>
      <c r="UND1" s="196"/>
      <c r="UNE1" s="196"/>
      <c r="UNF1" s="196"/>
      <c r="UNG1" s="196"/>
      <c r="UNH1" s="196"/>
      <c r="UNI1" s="195" t="s">
        <v>246</v>
      </c>
      <c r="UNJ1" s="196"/>
      <c r="UNK1" s="196"/>
      <c r="UNL1" s="196"/>
      <c r="UNM1" s="196"/>
      <c r="UNN1" s="196"/>
      <c r="UNO1" s="196"/>
      <c r="UNP1" s="196"/>
      <c r="UNQ1" s="195" t="s">
        <v>246</v>
      </c>
      <c r="UNR1" s="196"/>
      <c r="UNS1" s="196"/>
      <c r="UNT1" s="196"/>
      <c r="UNU1" s="196"/>
      <c r="UNV1" s="196"/>
      <c r="UNW1" s="196"/>
      <c r="UNX1" s="196"/>
      <c r="UNY1" s="195" t="s">
        <v>246</v>
      </c>
      <c r="UNZ1" s="196"/>
      <c r="UOA1" s="196"/>
      <c r="UOB1" s="196"/>
      <c r="UOC1" s="196"/>
      <c r="UOD1" s="196"/>
      <c r="UOE1" s="196"/>
      <c r="UOF1" s="196"/>
      <c r="UOG1" s="195" t="s">
        <v>246</v>
      </c>
      <c r="UOH1" s="196"/>
      <c r="UOI1" s="196"/>
      <c r="UOJ1" s="196"/>
      <c r="UOK1" s="196"/>
      <c r="UOL1" s="196"/>
      <c r="UOM1" s="196"/>
      <c r="UON1" s="196"/>
      <c r="UOO1" s="195" t="s">
        <v>246</v>
      </c>
      <c r="UOP1" s="196"/>
      <c r="UOQ1" s="196"/>
      <c r="UOR1" s="196"/>
      <c r="UOS1" s="196"/>
      <c r="UOT1" s="196"/>
      <c r="UOU1" s="196"/>
      <c r="UOV1" s="196"/>
      <c r="UOW1" s="195" t="s">
        <v>246</v>
      </c>
      <c r="UOX1" s="196"/>
      <c r="UOY1" s="196"/>
      <c r="UOZ1" s="196"/>
      <c r="UPA1" s="196"/>
      <c r="UPB1" s="196"/>
      <c r="UPC1" s="196"/>
      <c r="UPD1" s="196"/>
      <c r="UPE1" s="195" t="s">
        <v>246</v>
      </c>
      <c r="UPF1" s="196"/>
      <c r="UPG1" s="196"/>
      <c r="UPH1" s="196"/>
      <c r="UPI1" s="196"/>
      <c r="UPJ1" s="196"/>
      <c r="UPK1" s="196"/>
      <c r="UPL1" s="196"/>
      <c r="UPM1" s="195" t="s">
        <v>246</v>
      </c>
      <c r="UPN1" s="196"/>
      <c r="UPO1" s="196"/>
      <c r="UPP1" s="196"/>
      <c r="UPQ1" s="196"/>
      <c r="UPR1" s="196"/>
      <c r="UPS1" s="196"/>
      <c r="UPT1" s="196"/>
      <c r="UPU1" s="195" t="s">
        <v>246</v>
      </c>
      <c r="UPV1" s="196"/>
      <c r="UPW1" s="196"/>
      <c r="UPX1" s="196"/>
      <c r="UPY1" s="196"/>
      <c r="UPZ1" s="196"/>
      <c r="UQA1" s="196"/>
      <c r="UQB1" s="196"/>
      <c r="UQC1" s="195" t="s">
        <v>246</v>
      </c>
      <c r="UQD1" s="196"/>
      <c r="UQE1" s="196"/>
      <c r="UQF1" s="196"/>
      <c r="UQG1" s="196"/>
      <c r="UQH1" s="196"/>
      <c r="UQI1" s="196"/>
      <c r="UQJ1" s="196"/>
      <c r="UQK1" s="195" t="s">
        <v>246</v>
      </c>
      <c r="UQL1" s="196"/>
      <c r="UQM1" s="196"/>
      <c r="UQN1" s="196"/>
      <c r="UQO1" s="196"/>
      <c r="UQP1" s="196"/>
      <c r="UQQ1" s="196"/>
      <c r="UQR1" s="196"/>
      <c r="UQS1" s="195" t="s">
        <v>246</v>
      </c>
      <c r="UQT1" s="196"/>
      <c r="UQU1" s="196"/>
      <c r="UQV1" s="196"/>
      <c r="UQW1" s="196"/>
      <c r="UQX1" s="196"/>
      <c r="UQY1" s="196"/>
      <c r="UQZ1" s="196"/>
      <c r="URA1" s="195" t="s">
        <v>246</v>
      </c>
      <c r="URB1" s="196"/>
      <c r="URC1" s="196"/>
      <c r="URD1" s="196"/>
      <c r="URE1" s="196"/>
      <c r="URF1" s="196"/>
      <c r="URG1" s="196"/>
      <c r="URH1" s="196"/>
      <c r="URI1" s="195" t="s">
        <v>246</v>
      </c>
      <c r="URJ1" s="196"/>
      <c r="URK1" s="196"/>
      <c r="URL1" s="196"/>
      <c r="URM1" s="196"/>
      <c r="URN1" s="196"/>
      <c r="URO1" s="196"/>
      <c r="URP1" s="196"/>
      <c r="URQ1" s="195" t="s">
        <v>246</v>
      </c>
      <c r="URR1" s="196"/>
      <c r="URS1" s="196"/>
      <c r="URT1" s="196"/>
      <c r="URU1" s="196"/>
      <c r="URV1" s="196"/>
      <c r="URW1" s="196"/>
      <c r="URX1" s="196"/>
      <c r="URY1" s="195" t="s">
        <v>246</v>
      </c>
      <c r="URZ1" s="196"/>
      <c r="USA1" s="196"/>
      <c r="USB1" s="196"/>
      <c r="USC1" s="196"/>
      <c r="USD1" s="196"/>
      <c r="USE1" s="196"/>
      <c r="USF1" s="196"/>
      <c r="USG1" s="195" t="s">
        <v>246</v>
      </c>
      <c r="USH1" s="196"/>
      <c r="USI1" s="196"/>
      <c r="USJ1" s="196"/>
      <c r="USK1" s="196"/>
      <c r="USL1" s="196"/>
      <c r="USM1" s="196"/>
      <c r="USN1" s="196"/>
      <c r="USO1" s="195" t="s">
        <v>246</v>
      </c>
      <c r="USP1" s="196"/>
      <c r="USQ1" s="196"/>
      <c r="USR1" s="196"/>
      <c r="USS1" s="196"/>
      <c r="UST1" s="196"/>
      <c r="USU1" s="196"/>
      <c r="USV1" s="196"/>
      <c r="USW1" s="195" t="s">
        <v>246</v>
      </c>
      <c r="USX1" s="196"/>
      <c r="USY1" s="196"/>
      <c r="USZ1" s="196"/>
      <c r="UTA1" s="196"/>
      <c r="UTB1" s="196"/>
      <c r="UTC1" s="196"/>
      <c r="UTD1" s="196"/>
      <c r="UTE1" s="195" t="s">
        <v>246</v>
      </c>
      <c r="UTF1" s="196"/>
      <c r="UTG1" s="196"/>
      <c r="UTH1" s="196"/>
      <c r="UTI1" s="196"/>
      <c r="UTJ1" s="196"/>
      <c r="UTK1" s="196"/>
      <c r="UTL1" s="196"/>
      <c r="UTM1" s="195" t="s">
        <v>246</v>
      </c>
      <c r="UTN1" s="196"/>
      <c r="UTO1" s="196"/>
      <c r="UTP1" s="196"/>
      <c r="UTQ1" s="196"/>
      <c r="UTR1" s="196"/>
      <c r="UTS1" s="196"/>
      <c r="UTT1" s="196"/>
      <c r="UTU1" s="195" t="s">
        <v>246</v>
      </c>
      <c r="UTV1" s="196"/>
      <c r="UTW1" s="196"/>
      <c r="UTX1" s="196"/>
      <c r="UTY1" s="196"/>
      <c r="UTZ1" s="196"/>
      <c r="UUA1" s="196"/>
      <c r="UUB1" s="196"/>
      <c r="UUC1" s="195" t="s">
        <v>246</v>
      </c>
      <c r="UUD1" s="196"/>
      <c r="UUE1" s="196"/>
      <c r="UUF1" s="196"/>
      <c r="UUG1" s="196"/>
      <c r="UUH1" s="196"/>
      <c r="UUI1" s="196"/>
      <c r="UUJ1" s="196"/>
      <c r="UUK1" s="195" t="s">
        <v>246</v>
      </c>
      <c r="UUL1" s="196"/>
      <c r="UUM1" s="196"/>
      <c r="UUN1" s="196"/>
      <c r="UUO1" s="196"/>
      <c r="UUP1" s="196"/>
      <c r="UUQ1" s="196"/>
      <c r="UUR1" s="196"/>
      <c r="UUS1" s="195" t="s">
        <v>246</v>
      </c>
      <c r="UUT1" s="196"/>
      <c r="UUU1" s="196"/>
      <c r="UUV1" s="196"/>
      <c r="UUW1" s="196"/>
      <c r="UUX1" s="196"/>
      <c r="UUY1" s="196"/>
      <c r="UUZ1" s="196"/>
      <c r="UVA1" s="195" t="s">
        <v>246</v>
      </c>
      <c r="UVB1" s="196"/>
      <c r="UVC1" s="196"/>
      <c r="UVD1" s="196"/>
      <c r="UVE1" s="196"/>
      <c r="UVF1" s="196"/>
      <c r="UVG1" s="196"/>
      <c r="UVH1" s="196"/>
      <c r="UVI1" s="195" t="s">
        <v>246</v>
      </c>
      <c r="UVJ1" s="196"/>
      <c r="UVK1" s="196"/>
      <c r="UVL1" s="196"/>
      <c r="UVM1" s="196"/>
      <c r="UVN1" s="196"/>
      <c r="UVO1" s="196"/>
      <c r="UVP1" s="196"/>
      <c r="UVQ1" s="195" t="s">
        <v>246</v>
      </c>
      <c r="UVR1" s="196"/>
      <c r="UVS1" s="196"/>
      <c r="UVT1" s="196"/>
      <c r="UVU1" s="196"/>
      <c r="UVV1" s="196"/>
      <c r="UVW1" s="196"/>
      <c r="UVX1" s="196"/>
      <c r="UVY1" s="195" t="s">
        <v>246</v>
      </c>
      <c r="UVZ1" s="196"/>
      <c r="UWA1" s="196"/>
      <c r="UWB1" s="196"/>
      <c r="UWC1" s="196"/>
      <c r="UWD1" s="196"/>
      <c r="UWE1" s="196"/>
      <c r="UWF1" s="196"/>
      <c r="UWG1" s="195" t="s">
        <v>246</v>
      </c>
      <c r="UWH1" s="196"/>
      <c r="UWI1" s="196"/>
      <c r="UWJ1" s="196"/>
      <c r="UWK1" s="196"/>
      <c r="UWL1" s="196"/>
      <c r="UWM1" s="196"/>
      <c r="UWN1" s="196"/>
      <c r="UWO1" s="195" t="s">
        <v>246</v>
      </c>
      <c r="UWP1" s="196"/>
      <c r="UWQ1" s="196"/>
      <c r="UWR1" s="196"/>
      <c r="UWS1" s="196"/>
      <c r="UWT1" s="196"/>
      <c r="UWU1" s="196"/>
      <c r="UWV1" s="196"/>
      <c r="UWW1" s="195" t="s">
        <v>246</v>
      </c>
      <c r="UWX1" s="196"/>
      <c r="UWY1" s="196"/>
      <c r="UWZ1" s="196"/>
      <c r="UXA1" s="196"/>
      <c r="UXB1" s="196"/>
      <c r="UXC1" s="196"/>
      <c r="UXD1" s="196"/>
      <c r="UXE1" s="195" t="s">
        <v>246</v>
      </c>
      <c r="UXF1" s="196"/>
      <c r="UXG1" s="196"/>
      <c r="UXH1" s="196"/>
      <c r="UXI1" s="196"/>
      <c r="UXJ1" s="196"/>
      <c r="UXK1" s="196"/>
      <c r="UXL1" s="196"/>
      <c r="UXM1" s="195" t="s">
        <v>246</v>
      </c>
      <c r="UXN1" s="196"/>
      <c r="UXO1" s="196"/>
      <c r="UXP1" s="196"/>
      <c r="UXQ1" s="196"/>
      <c r="UXR1" s="196"/>
      <c r="UXS1" s="196"/>
      <c r="UXT1" s="196"/>
      <c r="UXU1" s="195" t="s">
        <v>246</v>
      </c>
      <c r="UXV1" s="196"/>
      <c r="UXW1" s="196"/>
      <c r="UXX1" s="196"/>
      <c r="UXY1" s="196"/>
      <c r="UXZ1" s="196"/>
      <c r="UYA1" s="196"/>
      <c r="UYB1" s="196"/>
      <c r="UYC1" s="195" t="s">
        <v>246</v>
      </c>
      <c r="UYD1" s="196"/>
      <c r="UYE1" s="196"/>
      <c r="UYF1" s="196"/>
      <c r="UYG1" s="196"/>
      <c r="UYH1" s="196"/>
      <c r="UYI1" s="196"/>
      <c r="UYJ1" s="196"/>
      <c r="UYK1" s="195" t="s">
        <v>246</v>
      </c>
      <c r="UYL1" s="196"/>
      <c r="UYM1" s="196"/>
      <c r="UYN1" s="196"/>
      <c r="UYO1" s="196"/>
      <c r="UYP1" s="196"/>
      <c r="UYQ1" s="196"/>
      <c r="UYR1" s="196"/>
      <c r="UYS1" s="195" t="s">
        <v>246</v>
      </c>
      <c r="UYT1" s="196"/>
      <c r="UYU1" s="196"/>
      <c r="UYV1" s="196"/>
      <c r="UYW1" s="196"/>
      <c r="UYX1" s="196"/>
      <c r="UYY1" s="196"/>
      <c r="UYZ1" s="196"/>
      <c r="UZA1" s="195" t="s">
        <v>246</v>
      </c>
      <c r="UZB1" s="196"/>
      <c r="UZC1" s="196"/>
      <c r="UZD1" s="196"/>
      <c r="UZE1" s="196"/>
      <c r="UZF1" s="196"/>
      <c r="UZG1" s="196"/>
      <c r="UZH1" s="196"/>
      <c r="UZI1" s="195" t="s">
        <v>246</v>
      </c>
      <c r="UZJ1" s="196"/>
      <c r="UZK1" s="196"/>
      <c r="UZL1" s="196"/>
      <c r="UZM1" s="196"/>
      <c r="UZN1" s="196"/>
      <c r="UZO1" s="196"/>
      <c r="UZP1" s="196"/>
      <c r="UZQ1" s="195" t="s">
        <v>246</v>
      </c>
      <c r="UZR1" s="196"/>
      <c r="UZS1" s="196"/>
      <c r="UZT1" s="196"/>
      <c r="UZU1" s="196"/>
      <c r="UZV1" s="196"/>
      <c r="UZW1" s="196"/>
      <c r="UZX1" s="196"/>
      <c r="UZY1" s="195" t="s">
        <v>246</v>
      </c>
      <c r="UZZ1" s="196"/>
      <c r="VAA1" s="196"/>
      <c r="VAB1" s="196"/>
      <c r="VAC1" s="196"/>
      <c r="VAD1" s="196"/>
      <c r="VAE1" s="196"/>
      <c r="VAF1" s="196"/>
      <c r="VAG1" s="195" t="s">
        <v>246</v>
      </c>
      <c r="VAH1" s="196"/>
      <c r="VAI1" s="196"/>
      <c r="VAJ1" s="196"/>
      <c r="VAK1" s="196"/>
      <c r="VAL1" s="196"/>
      <c r="VAM1" s="196"/>
      <c r="VAN1" s="196"/>
      <c r="VAO1" s="195" t="s">
        <v>246</v>
      </c>
      <c r="VAP1" s="196"/>
      <c r="VAQ1" s="196"/>
      <c r="VAR1" s="196"/>
      <c r="VAS1" s="196"/>
      <c r="VAT1" s="196"/>
      <c r="VAU1" s="196"/>
      <c r="VAV1" s="196"/>
      <c r="VAW1" s="195" t="s">
        <v>246</v>
      </c>
      <c r="VAX1" s="196"/>
      <c r="VAY1" s="196"/>
      <c r="VAZ1" s="196"/>
      <c r="VBA1" s="196"/>
      <c r="VBB1" s="196"/>
      <c r="VBC1" s="196"/>
      <c r="VBD1" s="196"/>
      <c r="VBE1" s="195" t="s">
        <v>246</v>
      </c>
      <c r="VBF1" s="196"/>
      <c r="VBG1" s="196"/>
      <c r="VBH1" s="196"/>
      <c r="VBI1" s="196"/>
      <c r="VBJ1" s="196"/>
      <c r="VBK1" s="196"/>
      <c r="VBL1" s="196"/>
      <c r="VBM1" s="195" t="s">
        <v>246</v>
      </c>
      <c r="VBN1" s="196"/>
      <c r="VBO1" s="196"/>
      <c r="VBP1" s="196"/>
      <c r="VBQ1" s="196"/>
      <c r="VBR1" s="196"/>
      <c r="VBS1" s="196"/>
      <c r="VBT1" s="196"/>
      <c r="VBU1" s="195" t="s">
        <v>246</v>
      </c>
      <c r="VBV1" s="196"/>
      <c r="VBW1" s="196"/>
      <c r="VBX1" s="196"/>
      <c r="VBY1" s="196"/>
      <c r="VBZ1" s="196"/>
      <c r="VCA1" s="196"/>
      <c r="VCB1" s="196"/>
      <c r="VCC1" s="195" t="s">
        <v>246</v>
      </c>
      <c r="VCD1" s="196"/>
      <c r="VCE1" s="196"/>
      <c r="VCF1" s="196"/>
      <c r="VCG1" s="196"/>
      <c r="VCH1" s="196"/>
      <c r="VCI1" s="196"/>
      <c r="VCJ1" s="196"/>
      <c r="VCK1" s="195" t="s">
        <v>246</v>
      </c>
      <c r="VCL1" s="196"/>
      <c r="VCM1" s="196"/>
      <c r="VCN1" s="196"/>
      <c r="VCO1" s="196"/>
      <c r="VCP1" s="196"/>
      <c r="VCQ1" s="196"/>
      <c r="VCR1" s="196"/>
      <c r="VCS1" s="195" t="s">
        <v>246</v>
      </c>
      <c r="VCT1" s="196"/>
      <c r="VCU1" s="196"/>
      <c r="VCV1" s="196"/>
      <c r="VCW1" s="196"/>
      <c r="VCX1" s="196"/>
      <c r="VCY1" s="196"/>
      <c r="VCZ1" s="196"/>
      <c r="VDA1" s="195" t="s">
        <v>246</v>
      </c>
      <c r="VDB1" s="196"/>
      <c r="VDC1" s="196"/>
      <c r="VDD1" s="196"/>
      <c r="VDE1" s="196"/>
      <c r="VDF1" s="196"/>
      <c r="VDG1" s="196"/>
      <c r="VDH1" s="196"/>
      <c r="VDI1" s="195" t="s">
        <v>246</v>
      </c>
      <c r="VDJ1" s="196"/>
      <c r="VDK1" s="196"/>
      <c r="VDL1" s="196"/>
      <c r="VDM1" s="196"/>
      <c r="VDN1" s="196"/>
      <c r="VDO1" s="196"/>
      <c r="VDP1" s="196"/>
      <c r="VDQ1" s="195" t="s">
        <v>246</v>
      </c>
      <c r="VDR1" s="196"/>
      <c r="VDS1" s="196"/>
      <c r="VDT1" s="196"/>
      <c r="VDU1" s="196"/>
      <c r="VDV1" s="196"/>
      <c r="VDW1" s="196"/>
      <c r="VDX1" s="196"/>
      <c r="VDY1" s="195" t="s">
        <v>246</v>
      </c>
      <c r="VDZ1" s="196"/>
      <c r="VEA1" s="196"/>
      <c r="VEB1" s="196"/>
      <c r="VEC1" s="196"/>
      <c r="VED1" s="196"/>
      <c r="VEE1" s="196"/>
      <c r="VEF1" s="196"/>
      <c r="VEG1" s="195" t="s">
        <v>246</v>
      </c>
      <c r="VEH1" s="196"/>
      <c r="VEI1" s="196"/>
      <c r="VEJ1" s="196"/>
      <c r="VEK1" s="196"/>
      <c r="VEL1" s="196"/>
      <c r="VEM1" s="196"/>
      <c r="VEN1" s="196"/>
      <c r="VEO1" s="195" t="s">
        <v>246</v>
      </c>
      <c r="VEP1" s="196"/>
      <c r="VEQ1" s="196"/>
      <c r="VER1" s="196"/>
      <c r="VES1" s="196"/>
      <c r="VET1" s="196"/>
      <c r="VEU1" s="196"/>
      <c r="VEV1" s="196"/>
      <c r="VEW1" s="195" t="s">
        <v>246</v>
      </c>
      <c r="VEX1" s="196"/>
      <c r="VEY1" s="196"/>
      <c r="VEZ1" s="196"/>
      <c r="VFA1" s="196"/>
      <c r="VFB1" s="196"/>
      <c r="VFC1" s="196"/>
      <c r="VFD1" s="196"/>
      <c r="VFE1" s="195" t="s">
        <v>246</v>
      </c>
      <c r="VFF1" s="196"/>
      <c r="VFG1" s="196"/>
      <c r="VFH1" s="196"/>
      <c r="VFI1" s="196"/>
      <c r="VFJ1" s="196"/>
      <c r="VFK1" s="196"/>
      <c r="VFL1" s="196"/>
      <c r="VFM1" s="195" t="s">
        <v>246</v>
      </c>
      <c r="VFN1" s="196"/>
      <c r="VFO1" s="196"/>
      <c r="VFP1" s="196"/>
      <c r="VFQ1" s="196"/>
      <c r="VFR1" s="196"/>
      <c r="VFS1" s="196"/>
      <c r="VFT1" s="196"/>
      <c r="VFU1" s="195" t="s">
        <v>246</v>
      </c>
      <c r="VFV1" s="196"/>
      <c r="VFW1" s="196"/>
      <c r="VFX1" s="196"/>
      <c r="VFY1" s="196"/>
      <c r="VFZ1" s="196"/>
      <c r="VGA1" s="196"/>
      <c r="VGB1" s="196"/>
      <c r="VGC1" s="195" t="s">
        <v>246</v>
      </c>
      <c r="VGD1" s="196"/>
      <c r="VGE1" s="196"/>
      <c r="VGF1" s="196"/>
      <c r="VGG1" s="196"/>
      <c r="VGH1" s="196"/>
      <c r="VGI1" s="196"/>
      <c r="VGJ1" s="196"/>
      <c r="VGK1" s="195" t="s">
        <v>246</v>
      </c>
      <c r="VGL1" s="196"/>
      <c r="VGM1" s="196"/>
      <c r="VGN1" s="196"/>
      <c r="VGO1" s="196"/>
      <c r="VGP1" s="196"/>
      <c r="VGQ1" s="196"/>
      <c r="VGR1" s="196"/>
      <c r="VGS1" s="195" t="s">
        <v>246</v>
      </c>
      <c r="VGT1" s="196"/>
      <c r="VGU1" s="196"/>
      <c r="VGV1" s="196"/>
      <c r="VGW1" s="196"/>
      <c r="VGX1" s="196"/>
      <c r="VGY1" s="196"/>
      <c r="VGZ1" s="196"/>
      <c r="VHA1" s="195" t="s">
        <v>246</v>
      </c>
      <c r="VHB1" s="196"/>
      <c r="VHC1" s="196"/>
      <c r="VHD1" s="196"/>
      <c r="VHE1" s="196"/>
      <c r="VHF1" s="196"/>
      <c r="VHG1" s="196"/>
      <c r="VHH1" s="196"/>
      <c r="VHI1" s="195" t="s">
        <v>246</v>
      </c>
      <c r="VHJ1" s="196"/>
      <c r="VHK1" s="196"/>
      <c r="VHL1" s="196"/>
      <c r="VHM1" s="196"/>
      <c r="VHN1" s="196"/>
      <c r="VHO1" s="196"/>
      <c r="VHP1" s="196"/>
      <c r="VHQ1" s="195" t="s">
        <v>246</v>
      </c>
      <c r="VHR1" s="196"/>
      <c r="VHS1" s="196"/>
      <c r="VHT1" s="196"/>
      <c r="VHU1" s="196"/>
      <c r="VHV1" s="196"/>
      <c r="VHW1" s="196"/>
      <c r="VHX1" s="196"/>
      <c r="VHY1" s="195" t="s">
        <v>246</v>
      </c>
      <c r="VHZ1" s="196"/>
      <c r="VIA1" s="196"/>
      <c r="VIB1" s="196"/>
      <c r="VIC1" s="196"/>
      <c r="VID1" s="196"/>
      <c r="VIE1" s="196"/>
      <c r="VIF1" s="196"/>
      <c r="VIG1" s="195" t="s">
        <v>246</v>
      </c>
      <c r="VIH1" s="196"/>
      <c r="VII1" s="196"/>
      <c r="VIJ1" s="196"/>
      <c r="VIK1" s="196"/>
      <c r="VIL1" s="196"/>
      <c r="VIM1" s="196"/>
      <c r="VIN1" s="196"/>
      <c r="VIO1" s="195" t="s">
        <v>246</v>
      </c>
      <c r="VIP1" s="196"/>
      <c r="VIQ1" s="196"/>
      <c r="VIR1" s="196"/>
      <c r="VIS1" s="196"/>
      <c r="VIT1" s="196"/>
      <c r="VIU1" s="196"/>
      <c r="VIV1" s="196"/>
      <c r="VIW1" s="195" t="s">
        <v>246</v>
      </c>
      <c r="VIX1" s="196"/>
      <c r="VIY1" s="196"/>
      <c r="VIZ1" s="196"/>
      <c r="VJA1" s="196"/>
      <c r="VJB1" s="196"/>
      <c r="VJC1" s="196"/>
      <c r="VJD1" s="196"/>
      <c r="VJE1" s="195" t="s">
        <v>246</v>
      </c>
      <c r="VJF1" s="196"/>
      <c r="VJG1" s="196"/>
      <c r="VJH1" s="196"/>
      <c r="VJI1" s="196"/>
      <c r="VJJ1" s="196"/>
      <c r="VJK1" s="196"/>
      <c r="VJL1" s="196"/>
      <c r="VJM1" s="195" t="s">
        <v>246</v>
      </c>
      <c r="VJN1" s="196"/>
      <c r="VJO1" s="196"/>
      <c r="VJP1" s="196"/>
      <c r="VJQ1" s="196"/>
      <c r="VJR1" s="196"/>
      <c r="VJS1" s="196"/>
      <c r="VJT1" s="196"/>
      <c r="VJU1" s="195" t="s">
        <v>246</v>
      </c>
      <c r="VJV1" s="196"/>
      <c r="VJW1" s="196"/>
      <c r="VJX1" s="196"/>
      <c r="VJY1" s="196"/>
      <c r="VJZ1" s="196"/>
      <c r="VKA1" s="196"/>
      <c r="VKB1" s="196"/>
      <c r="VKC1" s="195" t="s">
        <v>246</v>
      </c>
      <c r="VKD1" s="196"/>
      <c r="VKE1" s="196"/>
      <c r="VKF1" s="196"/>
      <c r="VKG1" s="196"/>
      <c r="VKH1" s="196"/>
      <c r="VKI1" s="196"/>
      <c r="VKJ1" s="196"/>
      <c r="VKK1" s="195" t="s">
        <v>246</v>
      </c>
      <c r="VKL1" s="196"/>
      <c r="VKM1" s="196"/>
      <c r="VKN1" s="196"/>
      <c r="VKO1" s="196"/>
      <c r="VKP1" s="196"/>
      <c r="VKQ1" s="196"/>
      <c r="VKR1" s="196"/>
      <c r="VKS1" s="195" t="s">
        <v>246</v>
      </c>
      <c r="VKT1" s="196"/>
      <c r="VKU1" s="196"/>
      <c r="VKV1" s="196"/>
      <c r="VKW1" s="196"/>
      <c r="VKX1" s="196"/>
      <c r="VKY1" s="196"/>
      <c r="VKZ1" s="196"/>
      <c r="VLA1" s="195" t="s">
        <v>246</v>
      </c>
      <c r="VLB1" s="196"/>
      <c r="VLC1" s="196"/>
      <c r="VLD1" s="196"/>
      <c r="VLE1" s="196"/>
      <c r="VLF1" s="196"/>
      <c r="VLG1" s="196"/>
      <c r="VLH1" s="196"/>
      <c r="VLI1" s="195" t="s">
        <v>246</v>
      </c>
      <c r="VLJ1" s="196"/>
      <c r="VLK1" s="196"/>
      <c r="VLL1" s="196"/>
      <c r="VLM1" s="196"/>
      <c r="VLN1" s="196"/>
      <c r="VLO1" s="196"/>
      <c r="VLP1" s="196"/>
      <c r="VLQ1" s="195" t="s">
        <v>246</v>
      </c>
      <c r="VLR1" s="196"/>
      <c r="VLS1" s="196"/>
      <c r="VLT1" s="196"/>
      <c r="VLU1" s="196"/>
      <c r="VLV1" s="196"/>
      <c r="VLW1" s="196"/>
      <c r="VLX1" s="196"/>
      <c r="VLY1" s="195" t="s">
        <v>246</v>
      </c>
      <c r="VLZ1" s="196"/>
      <c r="VMA1" s="196"/>
      <c r="VMB1" s="196"/>
      <c r="VMC1" s="196"/>
      <c r="VMD1" s="196"/>
      <c r="VME1" s="196"/>
      <c r="VMF1" s="196"/>
      <c r="VMG1" s="195" t="s">
        <v>246</v>
      </c>
      <c r="VMH1" s="196"/>
      <c r="VMI1" s="196"/>
      <c r="VMJ1" s="196"/>
      <c r="VMK1" s="196"/>
      <c r="VML1" s="196"/>
      <c r="VMM1" s="196"/>
      <c r="VMN1" s="196"/>
      <c r="VMO1" s="195" t="s">
        <v>246</v>
      </c>
      <c r="VMP1" s="196"/>
      <c r="VMQ1" s="196"/>
      <c r="VMR1" s="196"/>
      <c r="VMS1" s="196"/>
      <c r="VMT1" s="196"/>
      <c r="VMU1" s="196"/>
      <c r="VMV1" s="196"/>
      <c r="VMW1" s="195" t="s">
        <v>246</v>
      </c>
      <c r="VMX1" s="196"/>
      <c r="VMY1" s="196"/>
      <c r="VMZ1" s="196"/>
      <c r="VNA1" s="196"/>
      <c r="VNB1" s="196"/>
      <c r="VNC1" s="196"/>
      <c r="VND1" s="196"/>
      <c r="VNE1" s="195" t="s">
        <v>246</v>
      </c>
      <c r="VNF1" s="196"/>
      <c r="VNG1" s="196"/>
      <c r="VNH1" s="196"/>
      <c r="VNI1" s="196"/>
      <c r="VNJ1" s="196"/>
      <c r="VNK1" s="196"/>
      <c r="VNL1" s="196"/>
      <c r="VNM1" s="195" t="s">
        <v>246</v>
      </c>
      <c r="VNN1" s="196"/>
      <c r="VNO1" s="196"/>
      <c r="VNP1" s="196"/>
      <c r="VNQ1" s="196"/>
      <c r="VNR1" s="196"/>
      <c r="VNS1" s="196"/>
      <c r="VNT1" s="196"/>
      <c r="VNU1" s="195" t="s">
        <v>246</v>
      </c>
      <c r="VNV1" s="196"/>
      <c r="VNW1" s="196"/>
      <c r="VNX1" s="196"/>
      <c r="VNY1" s="196"/>
      <c r="VNZ1" s="196"/>
      <c r="VOA1" s="196"/>
      <c r="VOB1" s="196"/>
      <c r="VOC1" s="195" t="s">
        <v>246</v>
      </c>
      <c r="VOD1" s="196"/>
      <c r="VOE1" s="196"/>
      <c r="VOF1" s="196"/>
      <c r="VOG1" s="196"/>
      <c r="VOH1" s="196"/>
      <c r="VOI1" s="196"/>
      <c r="VOJ1" s="196"/>
      <c r="VOK1" s="195" t="s">
        <v>246</v>
      </c>
      <c r="VOL1" s="196"/>
      <c r="VOM1" s="196"/>
      <c r="VON1" s="196"/>
      <c r="VOO1" s="196"/>
      <c r="VOP1" s="196"/>
      <c r="VOQ1" s="196"/>
      <c r="VOR1" s="196"/>
      <c r="VOS1" s="195" t="s">
        <v>246</v>
      </c>
      <c r="VOT1" s="196"/>
      <c r="VOU1" s="196"/>
      <c r="VOV1" s="196"/>
      <c r="VOW1" s="196"/>
      <c r="VOX1" s="196"/>
      <c r="VOY1" s="196"/>
      <c r="VOZ1" s="196"/>
      <c r="VPA1" s="195" t="s">
        <v>246</v>
      </c>
      <c r="VPB1" s="196"/>
      <c r="VPC1" s="196"/>
      <c r="VPD1" s="196"/>
      <c r="VPE1" s="196"/>
      <c r="VPF1" s="196"/>
      <c r="VPG1" s="196"/>
      <c r="VPH1" s="196"/>
      <c r="VPI1" s="195" t="s">
        <v>246</v>
      </c>
      <c r="VPJ1" s="196"/>
      <c r="VPK1" s="196"/>
      <c r="VPL1" s="196"/>
      <c r="VPM1" s="196"/>
      <c r="VPN1" s="196"/>
      <c r="VPO1" s="196"/>
      <c r="VPP1" s="196"/>
      <c r="VPQ1" s="195" t="s">
        <v>246</v>
      </c>
      <c r="VPR1" s="196"/>
      <c r="VPS1" s="196"/>
      <c r="VPT1" s="196"/>
      <c r="VPU1" s="196"/>
      <c r="VPV1" s="196"/>
      <c r="VPW1" s="196"/>
      <c r="VPX1" s="196"/>
      <c r="VPY1" s="195" t="s">
        <v>246</v>
      </c>
      <c r="VPZ1" s="196"/>
      <c r="VQA1" s="196"/>
      <c r="VQB1" s="196"/>
      <c r="VQC1" s="196"/>
      <c r="VQD1" s="196"/>
      <c r="VQE1" s="196"/>
      <c r="VQF1" s="196"/>
      <c r="VQG1" s="195" t="s">
        <v>246</v>
      </c>
      <c r="VQH1" s="196"/>
      <c r="VQI1" s="196"/>
      <c r="VQJ1" s="196"/>
      <c r="VQK1" s="196"/>
      <c r="VQL1" s="196"/>
      <c r="VQM1" s="196"/>
      <c r="VQN1" s="196"/>
      <c r="VQO1" s="195" t="s">
        <v>246</v>
      </c>
      <c r="VQP1" s="196"/>
      <c r="VQQ1" s="196"/>
      <c r="VQR1" s="196"/>
      <c r="VQS1" s="196"/>
      <c r="VQT1" s="196"/>
      <c r="VQU1" s="196"/>
      <c r="VQV1" s="196"/>
      <c r="VQW1" s="195" t="s">
        <v>246</v>
      </c>
      <c r="VQX1" s="196"/>
      <c r="VQY1" s="196"/>
      <c r="VQZ1" s="196"/>
      <c r="VRA1" s="196"/>
      <c r="VRB1" s="196"/>
      <c r="VRC1" s="196"/>
      <c r="VRD1" s="196"/>
      <c r="VRE1" s="195" t="s">
        <v>246</v>
      </c>
      <c r="VRF1" s="196"/>
      <c r="VRG1" s="196"/>
      <c r="VRH1" s="196"/>
      <c r="VRI1" s="196"/>
      <c r="VRJ1" s="196"/>
      <c r="VRK1" s="196"/>
      <c r="VRL1" s="196"/>
      <c r="VRM1" s="195" t="s">
        <v>246</v>
      </c>
      <c r="VRN1" s="196"/>
      <c r="VRO1" s="196"/>
      <c r="VRP1" s="196"/>
      <c r="VRQ1" s="196"/>
      <c r="VRR1" s="196"/>
      <c r="VRS1" s="196"/>
      <c r="VRT1" s="196"/>
      <c r="VRU1" s="195" t="s">
        <v>246</v>
      </c>
      <c r="VRV1" s="196"/>
      <c r="VRW1" s="196"/>
      <c r="VRX1" s="196"/>
      <c r="VRY1" s="196"/>
      <c r="VRZ1" s="196"/>
      <c r="VSA1" s="196"/>
      <c r="VSB1" s="196"/>
      <c r="VSC1" s="195" t="s">
        <v>246</v>
      </c>
      <c r="VSD1" s="196"/>
      <c r="VSE1" s="196"/>
      <c r="VSF1" s="196"/>
      <c r="VSG1" s="196"/>
      <c r="VSH1" s="196"/>
      <c r="VSI1" s="196"/>
      <c r="VSJ1" s="196"/>
      <c r="VSK1" s="195" t="s">
        <v>246</v>
      </c>
      <c r="VSL1" s="196"/>
      <c r="VSM1" s="196"/>
      <c r="VSN1" s="196"/>
      <c r="VSO1" s="196"/>
      <c r="VSP1" s="196"/>
      <c r="VSQ1" s="196"/>
      <c r="VSR1" s="196"/>
      <c r="VSS1" s="195" t="s">
        <v>246</v>
      </c>
      <c r="VST1" s="196"/>
      <c r="VSU1" s="196"/>
      <c r="VSV1" s="196"/>
      <c r="VSW1" s="196"/>
      <c r="VSX1" s="196"/>
      <c r="VSY1" s="196"/>
      <c r="VSZ1" s="196"/>
      <c r="VTA1" s="195" t="s">
        <v>246</v>
      </c>
      <c r="VTB1" s="196"/>
      <c r="VTC1" s="196"/>
      <c r="VTD1" s="196"/>
      <c r="VTE1" s="196"/>
      <c r="VTF1" s="196"/>
      <c r="VTG1" s="196"/>
      <c r="VTH1" s="196"/>
      <c r="VTI1" s="195" t="s">
        <v>246</v>
      </c>
      <c r="VTJ1" s="196"/>
      <c r="VTK1" s="196"/>
      <c r="VTL1" s="196"/>
      <c r="VTM1" s="196"/>
      <c r="VTN1" s="196"/>
      <c r="VTO1" s="196"/>
      <c r="VTP1" s="196"/>
      <c r="VTQ1" s="195" t="s">
        <v>246</v>
      </c>
      <c r="VTR1" s="196"/>
      <c r="VTS1" s="196"/>
      <c r="VTT1" s="196"/>
      <c r="VTU1" s="196"/>
      <c r="VTV1" s="196"/>
      <c r="VTW1" s="196"/>
      <c r="VTX1" s="196"/>
      <c r="VTY1" s="195" t="s">
        <v>246</v>
      </c>
      <c r="VTZ1" s="196"/>
      <c r="VUA1" s="196"/>
      <c r="VUB1" s="196"/>
      <c r="VUC1" s="196"/>
      <c r="VUD1" s="196"/>
      <c r="VUE1" s="196"/>
      <c r="VUF1" s="196"/>
      <c r="VUG1" s="195" t="s">
        <v>246</v>
      </c>
      <c r="VUH1" s="196"/>
      <c r="VUI1" s="196"/>
      <c r="VUJ1" s="196"/>
      <c r="VUK1" s="196"/>
      <c r="VUL1" s="196"/>
      <c r="VUM1" s="196"/>
      <c r="VUN1" s="196"/>
      <c r="VUO1" s="195" t="s">
        <v>246</v>
      </c>
      <c r="VUP1" s="196"/>
      <c r="VUQ1" s="196"/>
      <c r="VUR1" s="196"/>
      <c r="VUS1" s="196"/>
      <c r="VUT1" s="196"/>
      <c r="VUU1" s="196"/>
      <c r="VUV1" s="196"/>
      <c r="VUW1" s="195" t="s">
        <v>246</v>
      </c>
      <c r="VUX1" s="196"/>
      <c r="VUY1" s="196"/>
      <c r="VUZ1" s="196"/>
      <c r="VVA1" s="196"/>
      <c r="VVB1" s="196"/>
      <c r="VVC1" s="196"/>
      <c r="VVD1" s="196"/>
      <c r="VVE1" s="195" t="s">
        <v>246</v>
      </c>
      <c r="VVF1" s="196"/>
      <c r="VVG1" s="196"/>
      <c r="VVH1" s="196"/>
      <c r="VVI1" s="196"/>
      <c r="VVJ1" s="196"/>
      <c r="VVK1" s="196"/>
      <c r="VVL1" s="196"/>
      <c r="VVM1" s="195" t="s">
        <v>246</v>
      </c>
      <c r="VVN1" s="196"/>
      <c r="VVO1" s="196"/>
      <c r="VVP1" s="196"/>
      <c r="VVQ1" s="196"/>
      <c r="VVR1" s="196"/>
      <c r="VVS1" s="196"/>
      <c r="VVT1" s="196"/>
      <c r="VVU1" s="195" t="s">
        <v>246</v>
      </c>
      <c r="VVV1" s="196"/>
      <c r="VVW1" s="196"/>
      <c r="VVX1" s="196"/>
      <c r="VVY1" s="196"/>
      <c r="VVZ1" s="196"/>
      <c r="VWA1" s="196"/>
      <c r="VWB1" s="196"/>
      <c r="VWC1" s="195" t="s">
        <v>246</v>
      </c>
      <c r="VWD1" s="196"/>
      <c r="VWE1" s="196"/>
      <c r="VWF1" s="196"/>
      <c r="VWG1" s="196"/>
      <c r="VWH1" s="196"/>
      <c r="VWI1" s="196"/>
      <c r="VWJ1" s="196"/>
      <c r="VWK1" s="195" t="s">
        <v>246</v>
      </c>
      <c r="VWL1" s="196"/>
      <c r="VWM1" s="196"/>
      <c r="VWN1" s="196"/>
      <c r="VWO1" s="196"/>
      <c r="VWP1" s="196"/>
      <c r="VWQ1" s="196"/>
      <c r="VWR1" s="196"/>
      <c r="VWS1" s="195" t="s">
        <v>246</v>
      </c>
      <c r="VWT1" s="196"/>
      <c r="VWU1" s="196"/>
      <c r="VWV1" s="196"/>
      <c r="VWW1" s="196"/>
      <c r="VWX1" s="196"/>
      <c r="VWY1" s="196"/>
      <c r="VWZ1" s="196"/>
      <c r="VXA1" s="195" t="s">
        <v>246</v>
      </c>
      <c r="VXB1" s="196"/>
      <c r="VXC1" s="196"/>
      <c r="VXD1" s="196"/>
      <c r="VXE1" s="196"/>
      <c r="VXF1" s="196"/>
      <c r="VXG1" s="196"/>
      <c r="VXH1" s="196"/>
      <c r="VXI1" s="195" t="s">
        <v>246</v>
      </c>
      <c r="VXJ1" s="196"/>
      <c r="VXK1" s="196"/>
      <c r="VXL1" s="196"/>
      <c r="VXM1" s="196"/>
      <c r="VXN1" s="196"/>
      <c r="VXO1" s="196"/>
      <c r="VXP1" s="196"/>
      <c r="VXQ1" s="195" t="s">
        <v>246</v>
      </c>
      <c r="VXR1" s="196"/>
      <c r="VXS1" s="196"/>
      <c r="VXT1" s="196"/>
      <c r="VXU1" s="196"/>
      <c r="VXV1" s="196"/>
      <c r="VXW1" s="196"/>
      <c r="VXX1" s="196"/>
      <c r="VXY1" s="195" t="s">
        <v>246</v>
      </c>
      <c r="VXZ1" s="196"/>
      <c r="VYA1" s="196"/>
      <c r="VYB1" s="196"/>
      <c r="VYC1" s="196"/>
      <c r="VYD1" s="196"/>
      <c r="VYE1" s="196"/>
      <c r="VYF1" s="196"/>
      <c r="VYG1" s="195" t="s">
        <v>246</v>
      </c>
      <c r="VYH1" s="196"/>
      <c r="VYI1" s="196"/>
      <c r="VYJ1" s="196"/>
      <c r="VYK1" s="196"/>
      <c r="VYL1" s="196"/>
      <c r="VYM1" s="196"/>
      <c r="VYN1" s="196"/>
      <c r="VYO1" s="195" t="s">
        <v>246</v>
      </c>
      <c r="VYP1" s="196"/>
      <c r="VYQ1" s="196"/>
      <c r="VYR1" s="196"/>
      <c r="VYS1" s="196"/>
      <c r="VYT1" s="196"/>
      <c r="VYU1" s="196"/>
      <c r="VYV1" s="196"/>
      <c r="VYW1" s="195" t="s">
        <v>246</v>
      </c>
      <c r="VYX1" s="196"/>
      <c r="VYY1" s="196"/>
      <c r="VYZ1" s="196"/>
      <c r="VZA1" s="196"/>
      <c r="VZB1" s="196"/>
      <c r="VZC1" s="196"/>
      <c r="VZD1" s="196"/>
      <c r="VZE1" s="195" t="s">
        <v>246</v>
      </c>
      <c r="VZF1" s="196"/>
      <c r="VZG1" s="196"/>
      <c r="VZH1" s="196"/>
      <c r="VZI1" s="196"/>
      <c r="VZJ1" s="196"/>
      <c r="VZK1" s="196"/>
      <c r="VZL1" s="196"/>
      <c r="VZM1" s="195" t="s">
        <v>246</v>
      </c>
      <c r="VZN1" s="196"/>
      <c r="VZO1" s="196"/>
      <c r="VZP1" s="196"/>
      <c r="VZQ1" s="196"/>
      <c r="VZR1" s="196"/>
      <c r="VZS1" s="196"/>
      <c r="VZT1" s="196"/>
      <c r="VZU1" s="195" t="s">
        <v>246</v>
      </c>
      <c r="VZV1" s="196"/>
      <c r="VZW1" s="196"/>
      <c r="VZX1" s="196"/>
      <c r="VZY1" s="196"/>
      <c r="VZZ1" s="196"/>
      <c r="WAA1" s="196"/>
      <c r="WAB1" s="196"/>
      <c r="WAC1" s="195" t="s">
        <v>246</v>
      </c>
      <c r="WAD1" s="196"/>
      <c r="WAE1" s="196"/>
      <c r="WAF1" s="196"/>
      <c r="WAG1" s="196"/>
      <c r="WAH1" s="196"/>
      <c r="WAI1" s="196"/>
      <c r="WAJ1" s="196"/>
      <c r="WAK1" s="195" t="s">
        <v>246</v>
      </c>
      <c r="WAL1" s="196"/>
      <c r="WAM1" s="196"/>
      <c r="WAN1" s="196"/>
      <c r="WAO1" s="196"/>
      <c r="WAP1" s="196"/>
      <c r="WAQ1" s="196"/>
      <c r="WAR1" s="196"/>
      <c r="WAS1" s="195" t="s">
        <v>246</v>
      </c>
      <c r="WAT1" s="196"/>
      <c r="WAU1" s="196"/>
      <c r="WAV1" s="196"/>
      <c r="WAW1" s="196"/>
      <c r="WAX1" s="196"/>
      <c r="WAY1" s="196"/>
      <c r="WAZ1" s="196"/>
      <c r="WBA1" s="195" t="s">
        <v>246</v>
      </c>
      <c r="WBB1" s="196"/>
      <c r="WBC1" s="196"/>
      <c r="WBD1" s="196"/>
      <c r="WBE1" s="196"/>
      <c r="WBF1" s="196"/>
      <c r="WBG1" s="196"/>
      <c r="WBH1" s="196"/>
      <c r="WBI1" s="195" t="s">
        <v>246</v>
      </c>
      <c r="WBJ1" s="196"/>
      <c r="WBK1" s="196"/>
      <c r="WBL1" s="196"/>
      <c r="WBM1" s="196"/>
      <c r="WBN1" s="196"/>
      <c r="WBO1" s="196"/>
      <c r="WBP1" s="196"/>
      <c r="WBQ1" s="195" t="s">
        <v>246</v>
      </c>
      <c r="WBR1" s="196"/>
      <c r="WBS1" s="196"/>
      <c r="WBT1" s="196"/>
      <c r="WBU1" s="196"/>
      <c r="WBV1" s="196"/>
      <c r="WBW1" s="196"/>
      <c r="WBX1" s="196"/>
      <c r="WBY1" s="195" t="s">
        <v>246</v>
      </c>
      <c r="WBZ1" s="196"/>
      <c r="WCA1" s="196"/>
      <c r="WCB1" s="196"/>
      <c r="WCC1" s="196"/>
      <c r="WCD1" s="196"/>
      <c r="WCE1" s="196"/>
      <c r="WCF1" s="196"/>
      <c r="WCG1" s="195" t="s">
        <v>246</v>
      </c>
      <c r="WCH1" s="196"/>
      <c r="WCI1" s="196"/>
      <c r="WCJ1" s="196"/>
      <c r="WCK1" s="196"/>
      <c r="WCL1" s="196"/>
      <c r="WCM1" s="196"/>
      <c r="WCN1" s="196"/>
      <c r="WCO1" s="195" t="s">
        <v>246</v>
      </c>
      <c r="WCP1" s="196"/>
      <c r="WCQ1" s="196"/>
      <c r="WCR1" s="196"/>
      <c r="WCS1" s="196"/>
      <c r="WCT1" s="196"/>
      <c r="WCU1" s="196"/>
      <c r="WCV1" s="196"/>
      <c r="WCW1" s="195" t="s">
        <v>246</v>
      </c>
      <c r="WCX1" s="196"/>
      <c r="WCY1" s="196"/>
      <c r="WCZ1" s="196"/>
      <c r="WDA1" s="196"/>
      <c r="WDB1" s="196"/>
      <c r="WDC1" s="196"/>
      <c r="WDD1" s="196"/>
      <c r="WDE1" s="195" t="s">
        <v>246</v>
      </c>
      <c r="WDF1" s="196"/>
      <c r="WDG1" s="196"/>
      <c r="WDH1" s="196"/>
      <c r="WDI1" s="196"/>
      <c r="WDJ1" s="196"/>
      <c r="WDK1" s="196"/>
      <c r="WDL1" s="196"/>
      <c r="WDM1" s="195" t="s">
        <v>246</v>
      </c>
      <c r="WDN1" s="196"/>
      <c r="WDO1" s="196"/>
      <c r="WDP1" s="196"/>
      <c r="WDQ1" s="196"/>
      <c r="WDR1" s="196"/>
      <c r="WDS1" s="196"/>
      <c r="WDT1" s="196"/>
      <c r="WDU1" s="195" t="s">
        <v>246</v>
      </c>
      <c r="WDV1" s="196"/>
      <c r="WDW1" s="196"/>
      <c r="WDX1" s="196"/>
      <c r="WDY1" s="196"/>
      <c r="WDZ1" s="196"/>
      <c r="WEA1" s="196"/>
      <c r="WEB1" s="196"/>
      <c r="WEC1" s="195" t="s">
        <v>246</v>
      </c>
      <c r="WED1" s="196"/>
      <c r="WEE1" s="196"/>
      <c r="WEF1" s="196"/>
      <c r="WEG1" s="196"/>
      <c r="WEH1" s="196"/>
      <c r="WEI1" s="196"/>
      <c r="WEJ1" s="196"/>
      <c r="WEK1" s="195" t="s">
        <v>246</v>
      </c>
      <c r="WEL1" s="196"/>
      <c r="WEM1" s="196"/>
      <c r="WEN1" s="196"/>
      <c r="WEO1" s="196"/>
      <c r="WEP1" s="196"/>
      <c r="WEQ1" s="196"/>
      <c r="WER1" s="196"/>
      <c r="WES1" s="195" t="s">
        <v>246</v>
      </c>
      <c r="WET1" s="196"/>
      <c r="WEU1" s="196"/>
      <c r="WEV1" s="196"/>
      <c r="WEW1" s="196"/>
      <c r="WEX1" s="196"/>
      <c r="WEY1" s="196"/>
      <c r="WEZ1" s="196"/>
      <c r="WFA1" s="195" t="s">
        <v>246</v>
      </c>
      <c r="WFB1" s="196"/>
      <c r="WFC1" s="196"/>
      <c r="WFD1" s="196"/>
      <c r="WFE1" s="196"/>
      <c r="WFF1" s="196"/>
      <c r="WFG1" s="196"/>
      <c r="WFH1" s="196"/>
      <c r="WFI1" s="195" t="s">
        <v>246</v>
      </c>
      <c r="WFJ1" s="196"/>
      <c r="WFK1" s="196"/>
      <c r="WFL1" s="196"/>
      <c r="WFM1" s="196"/>
      <c r="WFN1" s="196"/>
      <c r="WFO1" s="196"/>
      <c r="WFP1" s="196"/>
      <c r="WFQ1" s="195" t="s">
        <v>246</v>
      </c>
      <c r="WFR1" s="196"/>
      <c r="WFS1" s="196"/>
      <c r="WFT1" s="196"/>
      <c r="WFU1" s="196"/>
      <c r="WFV1" s="196"/>
      <c r="WFW1" s="196"/>
      <c r="WFX1" s="196"/>
      <c r="WFY1" s="195" t="s">
        <v>246</v>
      </c>
      <c r="WFZ1" s="196"/>
      <c r="WGA1" s="196"/>
      <c r="WGB1" s="196"/>
      <c r="WGC1" s="196"/>
      <c r="WGD1" s="196"/>
      <c r="WGE1" s="196"/>
      <c r="WGF1" s="196"/>
      <c r="WGG1" s="195" t="s">
        <v>246</v>
      </c>
      <c r="WGH1" s="196"/>
      <c r="WGI1" s="196"/>
      <c r="WGJ1" s="196"/>
      <c r="WGK1" s="196"/>
      <c r="WGL1" s="196"/>
      <c r="WGM1" s="196"/>
      <c r="WGN1" s="196"/>
      <c r="WGO1" s="195" t="s">
        <v>246</v>
      </c>
      <c r="WGP1" s="196"/>
      <c r="WGQ1" s="196"/>
      <c r="WGR1" s="196"/>
      <c r="WGS1" s="196"/>
      <c r="WGT1" s="196"/>
      <c r="WGU1" s="196"/>
      <c r="WGV1" s="196"/>
      <c r="WGW1" s="195" t="s">
        <v>246</v>
      </c>
      <c r="WGX1" s="196"/>
      <c r="WGY1" s="196"/>
      <c r="WGZ1" s="196"/>
      <c r="WHA1" s="196"/>
      <c r="WHB1" s="196"/>
      <c r="WHC1" s="196"/>
      <c r="WHD1" s="196"/>
      <c r="WHE1" s="195" t="s">
        <v>246</v>
      </c>
      <c r="WHF1" s="196"/>
      <c r="WHG1" s="196"/>
      <c r="WHH1" s="196"/>
      <c r="WHI1" s="196"/>
      <c r="WHJ1" s="196"/>
      <c r="WHK1" s="196"/>
      <c r="WHL1" s="196"/>
      <c r="WHM1" s="195" t="s">
        <v>246</v>
      </c>
      <c r="WHN1" s="196"/>
      <c r="WHO1" s="196"/>
      <c r="WHP1" s="196"/>
      <c r="WHQ1" s="196"/>
      <c r="WHR1" s="196"/>
      <c r="WHS1" s="196"/>
      <c r="WHT1" s="196"/>
      <c r="WHU1" s="195" t="s">
        <v>246</v>
      </c>
      <c r="WHV1" s="196"/>
      <c r="WHW1" s="196"/>
      <c r="WHX1" s="196"/>
      <c r="WHY1" s="196"/>
      <c r="WHZ1" s="196"/>
      <c r="WIA1" s="196"/>
      <c r="WIB1" s="196"/>
      <c r="WIC1" s="195" t="s">
        <v>246</v>
      </c>
      <c r="WID1" s="196"/>
      <c r="WIE1" s="196"/>
      <c r="WIF1" s="196"/>
      <c r="WIG1" s="196"/>
      <c r="WIH1" s="196"/>
      <c r="WII1" s="196"/>
      <c r="WIJ1" s="196"/>
      <c r="WIK1" s="195" t="s">
        <v>246</v>
      </c>
      <c r="WIL1" s="196"/>
      <c r="WIM1" s="196"/>
      <c r="WIN1" s="196"/>
      <c r="WIO1" s="196"/>
      <c r="WIP1" s="196"/>
      <c r="WIQ1" s="196"/>
      <c r="WIR1" s="196"/>
      <c r="WIS1" s="195" t="s">
        <v>246</v>
      </c>
      <c r="WIT1" s="196"/>
      <c r="WIU1" s="196"/>
      <c r="WIV1" s="196"/>
      <c r="WIW1" s="196"/>
      <c r="WIX1" s="196"/>
      <c r="WIY1" s="196"/>
      <c r="WIZ1" s="196"/>
      <c r="WJA1" s="195" t="s">
        <v>246</v>
      </c>
      <c r="WJB1" s="196"/>
      <c r="WJC1" s="196"/>
      <c r="WJD1" s="196"/>
      <c r="WJE1" s="196"/>
      <c r="WJF1" s="196"/>
      <c r="WJG1" s="196"/>
      <c r="WJH1" s="196"/>
      <c r="WJI1" s="195" t="s">
        <v>246</v>
      </c>
      <c r="WJJ1" s="196"/>
      <c r="WJK1" s="196"/>
      <c r="WJL1" s="196"/>
      <c r="WJM1" s="196"/>
      <c r="WJN1" s="196"/>
      <c r="WJO1" s="196"/>
      <c r="WJP1" s="196"/>
      <c r="WJQ1" s="195" t="s">
        <v>246</v>
      </c>
      <c r="WJR1" s="196"/>
      <c r="WJS1" s="196"/>
      <c r="WJT1" s="196"/>
      <c r="WJU1" s="196"/>
      <c r="WJV1" s="196"/>
      <c r="WJW1" s="196"/>
      <c r="WJX1" s="196"/>
      <c r="WJY1" s="195" t="s">
        <v>246</v>
      </c>
      <c r="WJZ1" s="196"/>
      <c r="WKA1" s="196"/>
      <c r="WKB1" s="196"/>
      <c r="WKC1" s="196"/>
      <c r="WKD1" s="196"/>
      <c r="WKE1" s="196"/>
      <c r="WKF1" s="196"/>
      <c r="WKG1" s="195" t="s">
        <v>246</v>
      </c>
      <c r="WKH1" s="196"/>
      <c r="WKI1" s="196"/>
      <c r="WKJ1" s="196"/>
      <c r="WKK1" s="196"/>
      <c r="WKL1" s="196"/>
      <c r="WKM1" s="196"/>
      <c r="WKN1" s="196"/>
      <c r="WKO1" s="195" t="s">
        <v>246</v>
      </c>
      <c r="WKP1" s="196"/>
      <c r="WKQ1" s="196"/>
      <c r="WKR1" s="196"/>
      <c r="WKS1" s="196"/>
      <c r="WKT1" s="196"/>
      <c r="WKU1" s="196"/>
      <c r="WKV1" s="196"/>
      <c r="WKW1" s="195" t="s">
        <v>246</v>
      </c>
      <c r="WKX1" s="196"/>
      <c r="WKY1" s="196"/>
      <c r="WKZ1" s="196"/>
      <c r="WLA1" s="196"/>
      <c r="WLB1" s="196"/>
      <c r="WLC1" s="196"/>
      <c r="WLD1" s="196"/>
      <c r="WLE1" s="195" t="s">
        <v>246</v>
      </c>
      <c r="WLF1" s="196"/>
      <c r="WLG1" s="196"/>
      <c r="WLH1" s="196"/>
      <c r="WLI1" s="196"/>
      <c r="WLJ1" s="196"/>
      <c r="WLK1" s="196"/>
      <c r="WLL1" s="196"/>
      <c r="WLM1" s="195" t="s">
        <v>246</v>
      </c>
      <c r="WLN1" s="196"/>
      <c r="WLO1" s="196"/>
      <c r="WLP1" s="196"/>
      <c r="WLQ1" s="196"/>
      <c r="WLR1" s="196"/>
      <c r="WLS1" s="196"/>
      <c r="WLT1" s="196"/>
      <c r="WLU1" s="195" t="s">
        <v>246</v>
      </c>
      <c r="WLV1" s="196"/>
      <c r="WLW1" s="196"/>
      <c r="WLX1" s="196"/>
      <c r="WLY1" s="196"/>
      <c r="WLZ1" s="196"/>
      <c r="WMA1" s="196"/>
      <c r="WMB1" s="196"/>
      <c r="WMC1" s="195" t="s">
        <v>246</v>
      </c>
      <c r="WMD1" s="196"/>
      <c r="WME1" s="196"/>
      <c r="WMF1" s="196"/>
      <c r="WMG1" s="196"/>
      <c r="WMH1" s="196"/>
      <c r="WMI1" s="196"/>
      <c r="WMJ1" s="196"/>
      <c r="WMK1" s="195" t="s">
        <v>246</v>
      </c>
      <c r="WML1" s="196"/>
      <c r="WMM1" s="196"/>
      <c r="WMN1" s="196"/>
      <c r="WMO1" s="196"/>
      <c r="WMP1" s="196"/>
      <c r="WMQ1" s="196"/>
      <c r="WMR1" s="196"/>
      <c r="WMS1" s="195" t="s">
        <v>246</v>
      </c>
      <c r="WMT1" s="196"/>
      <c r="WMU1" s="196"/>
      <c r="WMV1" s="196"/>
      <c r="WMW1" s="196"/>
      <c r="WMX1" s="196"/>
      <c r="WMY1" s="196"/>
      <c r="WMZ1" s="196"/>
      <c r="WNA1" s="195" t="s">
        <v>246</v>
      </c>
      <c r="WNB1" s="196"/>
      <c r="WNC1" s="196"/>
      <c r="WND1" s="196"/>
      <c r="WNE1" s="196"/>
      <c r="WNF1" s="196"/>
      <c r="WNG1" s="196"/>
      <c r="WNH1" s="196"/>
      <c r="WNI1" s="195" t="s">
        <v>246</v>
      </c>
      <c r="WNJ1" s="196"/>
      <c r="WNK1" s="196"/>
      <c r="WNL1" s="196"/>
      <c r="WNM1" s="196"/>
      <c r="WNN1" s="196"/>
      <c r="WNO1" s="196"/>
      <c r="WNP1" s="196"/>
      <c r="WNQ1" s="195" t="s">
        <v>246</v>
      </c>
      <c r="WNR1" s="196"/>
      <c r="WNS1" s="196"/>
      <c r="WNT1" s="196"/>
      <c r="WNU1" s="196"/>
      <c r="WNV1" s="196"/>
      <c r="WNW1" s="196"/>
      <c r="WNX1" s="196"/>
      <c r="WNY1" s="195" t="s">
        <v>246</v>
      </c>
      <c r="WNZ1" s="196"/>
      <c r="WOA1" s="196"/>
      <c r="WOB1" s="196"/>
      <c r="WOC1" s="196"/>
      <c r="WOD1" s="196"/>
      <c r="WOE1" s="196"/>
      <c r="WOF1" s="196"/>
      <c r="WOG1" s="195" t="s">
        <v>246</v>
      </c>
      <c r="WOH1" s="196"/>
      <c r="WOI1" s="196"/>
      <c r="WOJ1" s="196"/>
      <c r="WOK1" s="196"/>
      <c r="WOL1" s="196"/>
      <c r="WOM1" s="196"/>
      <c r="WON1" s="196"/>
      <c r="WOO1" s="195" t="s">
        <v>246</v>
      </c>
      <c r="WOP1" s="196"/>
      <c r="WOQ1" s="196"/>
      <c r="WOR1" s="196"/>
      <c r="WOS1" s="196"/>
      <c r="WOT1" s="196"/>
      <c r="WOU1" s="196"/>
      <c r="WOV1" s="196"/>
      <c r="WOW1" s="195" t="s">
        <v>246</v>
      </c>
      <c r="WOX1" s="196"/>
      <c r="WOY1" s="196"/>
      <c r="WOZ1" s="196"/>
      <c r="WPA1" s="196"/>
      <c r="WPB1" s="196"/>
      <c r="WPC1" s="196"/>
      <c r="WPD1" s="196"/>
      <c r="WPE1" s="195" t="s">
        <v>246</v>
      </c>
      <c r="WPF1" s="196"/>
      <c r="WPG1" s="196"/>
      <c r="WPH1" s="196"/>
      <c r="WPI1" s="196"/>
      <c r="WPJ1" s="196"/>
      <c r="WPK1" s="196"/>
      <c r="WPL1" s="196"/>
      <c r="WPM1" s="195" t="s">
        <v>246</v>
      </c>
      <c r="WPN1" s="196"/>
      <c r="WPO1" s="196"/>
      <c r="WPP1" s="196"/>
      <c r="WPQ1" s="196"/>
      <c r="WPR1" s="196"/>
      <c r="WPS1" s="196"/>
      <c r="WPT1" s="196"/>
      <c r="WPU1" s="195" t="s">
        <v>246</v>
      </c>
      <c r="WPV1" s="196"/>
      <c r="WPW1" s="196"/>
      <c r="WPX1" s="196"/>
      <c r="WPY1" s="196"/>
      <c r="WPZ1" s="196"/>
      <c r="WQA1" s="196"/>
      <c r="WQB1" s="196"/>
      <c r="WQC1" s="195" t="s">
        <v>246</v>
      </c>
      <c r="WQD1" s="196"/>
      <c r="WQE1" s="196"/>
      <c r="WQF1" s="196"/>
      <c r="WQG1" s="196"/>
      <c r="WQH1" s="196"/>
      <c r="WQI1" s="196"/>
      <c r="WQJ1" s="196"/>
      <c r="WQK1" s="195" t="s">
        <v>246</v>
      </c>
      <c r="WQL1" s="196"/>
      <c r="WQM1" s="196"/>
      <c r="WQN1" s="196"/>
      <c r="WQO1" s="196"/>
      <c r="WQP1" s="196"/>
      <c r="WQQ1" s="196"/>
      <c r="WQR1" s="196"/>
      <c r="WQS1" s="195" t="s">
        <v>246</v>
      </c>
      <c r="WQT1" s="196"/>
      <c r="WQU1" s="196"/>
      <c r="WQV1" s="196"/>
      <c r="WQW1" s="196"/>
      <c r="WQX1" s="196"/>
      <c r="WQY1" s="196"/>
      <c r="WQZ1" s="196"/>
      <c r="WRA1" s="195" t="s">
        <v>246</v>
      </c>
      <c r="WRB1" s="196"/>
      <c r="WRC1" s="196"/>
      <c r="WRD1" s="196"/>
      <c r="WRE1" s="196"/>
      <c r="WRF1" s="196"/>
      <c r="WRG1" s="196"/>
      <c r="WRH1" s="196"/>
      <c r="WRI1" s="195" t="s">
        <v>246</v>
      </c>
      <c r="WRJ1" s="196"/>
      <c r="WRK1" s="196"/>
      <c r="WRL1" s="196"/>
      <c r="WRM1" s="196"/>
      <c r="WRN1" s="196"/>
      <c r="WRO1" s="196"/>
      <c r="WRP1" s="196"/>
      <c r="WRQ1" s="195" t="s">
        <v>246</v>
      </c>
      <c r="WRR1" s="196"/>
      <c r="WRS1" s="196"/>
      <c r="WRT1" s="196"/>
      <c r="WRU1" s="196"/>
      <c r="WRV1" s="196"/>
      <c r="WRW1" s="196"/>
      <c r="WRX1" s="196"/>
      <c r="WRY1" s="195" t="s">
        <v>246</v>
      </c>
      <c r="WRZ1" s="196"/>
      <c r="WSA1" s="196"/>
      <c r="WSB1" s="196"/>
      <c r="WSC1" s="196"/>
      <c r="WSD1" s="196"/>
      <c r="WSE1" s="196"/>
      <c r="WSF1" s="196"/>
      <c r="WSG1" s="195" t="s">
        <v>246</v>
      </c>
      <c r="WSH1" s="196"/>
      <c r="WSI1" s="196"/>
      <c r="WSJ1" s="196"/>
      <c r="WSK1" s="196"/>
      <c r="WSL1" s="196"/>
      <c r="WSM1" s="196"/>
      <c r="WSN1" s="196"/>
      <c r="WSO1" s="195" t="s">
        <v>246</v>
      </c>
      <c r="WSP1" s="196"/>
      <c r="WSQ1" s="196"/>
      <c r="WSR1" s="196"/>
      <c r="WSS1" s="196"/>
      <c r="WST1" s="196"/>
      <c r="WSU1" s="196"/>
      <c r="WSV1" s="196"/>
      <c r="WSW1" s="195" t="s">
        <v>246</v>
      </c>
      <c r="WSX1" s="196"/>
      <c r="WSY1" s="196"/>
      <c r="WSZ1" s="196"/>
      <c r="WTA1" s="196"/>
      <c r="WTB1" s="196"/>
      <c r="WTC1" s="196"/>
      <c r="WTD1" s="196"/>
      <c r="WTE1" s="195" t="s">
        <v>246</v>
      </c>
      <c r="WTF1" s="196"/>
      <c r="WTG1" s="196"/>
      <c r="WTH1" s="196"/>
      <c r="WTI1" s="196"/>
      <c r="WTJ1" s="196"/>
      <c r="WTK1" s="196"/>
      <c r="WTL1" s="196"/>
      <c r="WTM1" s="195" t="s">
        <v>246</v>
      </c>
      <c r="WTN1" s="196"/>
      <c r="WTO1" s="196"/>
      <c r="WTP1" s="196"/>
      <c r="WTQ1" s="196"/>
      <c r="WTR1" s="196"/>
      <c r="WTS1" s="196"/>
      <c r="WTT1" s="196"/>
      <c r="WTU1" s="195" t="s">
        <v>246</v>
      </c>
      <c r="WTV1" s="196"/>
      <c r="WTW1" s="196"/>
      <c r="WTX1" s="196"/>
      <c r="WTY1" s="196"/>
      <c r="WTZ1" s="196"/>
      <c r="WUA1" s="196"/>
      <c r="WUB1" s="196"/>
      <c r="WUC1" s="195" t="s">
        <v>246</v>
      </c>
      <c r="WUD1" s="196"/>
      <c r="WUE1" s="196"/>
      <c r="WUF1" s="196"/>
      <c r="WUG1" s="196"/>
      <c r="WUH1" s="196"/>
      <c r="WUI1" s="196"/>
      <c r="WUJ1" s="196"/>
      <c r="WUK1" s="195" t="s">
        <v>246</v>
      </c>
      <c r="WUL1" s="196"/>
      <c r="WUM1" s="196"/>
      <c r="WUN1" s="196"/>
      <c r="WUO1" s="196"/>
      <c r="WUP1" s="196"/>
      <c r="WUQ1" s="196"/>
      <c r="WUR1" s="196"/>
      <c r="WUS1" s="195" t="s">
        <v>246</v>
      </c>
      <c r="WUT1" s="196"/>
      <c r="WUU1" s="196"/>
      <c r="WUV1" s="196"/>
      <c r="WUW1" s="196"/>
      <c r="WUX1" s="196"/>
      <c r="WUY1" s="196"/>
      <c r="WUZ1" s="196"/>
      <c r="WVA1" s="195" t="s">
        <v>246</v>
      </c>
      <c r="WVB1" s="196"/>
      <c r="WVC1" s="196"/>
      <c r="WVD1" s="196"/>
      <c r="WVE1" s="196"/>
      <c r="WVF1" s="196"/>
      <c r="WVG1" s="196"/>
      <c r="WVH1" s="196"/>
      <c r="WVI1" s="195" t="s">
        <v>246</v>
      </c>
      <c r="WVJ1" s="196"/>
      <c r="WVK1" s="196"/>
      <c r="WVL1" s="196"/>
      <c r="WVM1" s="196"/>
      <c r="WVN1" s="196"/>
      <c r="WVO1" s="196"/>
      <c r="WVP1" s="196"/>
      <c r="WVQ1" s="195" t="s">
        <v>246</v>
      </c>
      <c r="WVR1" s="196"/>
      <c r="WVS1" s="196"/>
      <c r="WVT1" s="196"/>
      <c r="WVU1" s="196"/>
      <c r="WVV1" s="196"/>
      <c r="WVW1" s="196"/>
      <c r="WVX1" s="196"/>
      <c r="WVY1" s="195" t="s">
        <v>246</v>
      </c>
      <c r="WVZ1" s="196"/>
      <c r="WWA1" s="196"/>
      <c r="WWB1" s="196"/>
      <c r="WWC1" s="196"/>
      <c r="WWD1" s="196"/>
      <c r="WWE1" s="196"/>
      <c r="WWF1" s="196"/>
      <c r="WWG1" s="195" t="s">
        <v>246</v>
      </c>
      <c r="WWH1" s="196"/>
      <c r="WWI1" s="196"/>
      <c r="WWJ1" s="196"/>
      <c r="WWK1" s="196"/>
      <c r="WWL1" s="196"/>
      <c r="WWM1" s="196"/>
      <c r="WWN1" s="196"/>
      <c r="WWO1" s="195" t="s">
        <v>246</v>
      </c>
      <c r="WWP1" s="196"/>
      <c r="WWQ1" s="196"/>
      <c r="WWR1" s="196"/>
      <c r="WWS1" s="196"/>
      <c r="WWT1" s="196"/>
      <c r="WWU1" s="196"/>
      <c r="WWV1" s="196"/>
      <c r="WWW1" s="195" t="s">
        <v>246</v>
      </c>
      <c r="WWX1" s="196"/>
      <c r="WWY1" s="196"/>
      <c r="WWZ1" s="196"/>
      <c r="WXA1" s="196"/>
      <c r="WXB1" s="196"/>
      <c r="WXC1" s="196"/>
      <c r="WXD1" s="196"/>
      <c r="WXE1" s="195" t="s">
        <v>246</v>
      </c>
      <c r="WXF1" s="196"/>
      <c r="WXG1" s="196"/>
      <c r="WXH1" s="196"/>
      <c r="WXI1" s="196"/>
      <c r="WXJ1" s="196"/>
      <c r="WXK1" s="196"/>
      <c r="WXL1" s="196"/>
      <c r="WXM1" s="195" t="s">
        <v>246</v>
      </c>
      <c r="WXN1" s="196"/>
      <c r="WXO1" s="196"/>
      <c r="WXP1" s="196"/>
      <c r="WXQ1" s="196"/>
      <c r="WXR1" s="196"/>
      <c r="WXS1" s="196"/>
      <c r="WXT1" s="196"/>
      <c r="WXU1" s="195" t="s">
        <v>246</v>
      </c>
      <c r="WXV1" s="196"/>
      <c r="WXW1" s="196"/>
      <c r="WXX1" s="196"/>
      <c r="WXY1" s="196"/>
      <c r="WXZ1" s="196"/>
      <c r="WYA1" s="196"/>
      <c r="WYB1" s="196"/>
      <c r="WYC1" s="195" t="s">
        <v>246</v>
      </c>
      <c r="WYD1" s="196"/>
      <c r="WYE1" s="196"/>
      <c r="WYF1" s="196"/>
      <c r="WYG1" s="196"/>
      <c r="WYH1" s="196"/>
      <c r="WYI1" s="196"/>
      <c r="WYJ1" s="196"/>
      <c r="WYK1" s="195" t="s">
        <v>246</v>
      </c>
      <c r="WYL1" s="196"/>
      <c r="WYM1" s="196"/>
      <c r="WYN1" s="196"/>
      <c r="WYO1" s="196"/>
      <c r="WYP1" s="196"/>
      <c r="WYQ1" s="196"/>
      <c r="WYR1" s="196"/>
      <c r="WYS1" s="195" t="s">
        <v>246</v>
      </c>
      <c r="WYT1" s="196"/>
      <c r="WYU1" s="196"/>
      <c r="WYV1" s="196"/>
      <c r="WYW1" s="196"/>
      <c r="WYX1" s="196"/>
      <c r="WYY1" s="196"/>
      <c r="WYZ1" s="196"/>
      <c r="WZA1" s="195" t="s">
        <v>246</v>
      </c>
      <c r="WZB1" s="196"/>
      <c r="WZC1" s="196"/>
      <c r="WZD1" s="196"/>
      <c r="WZE1" s="196"/>
      <c r="WZF1" s="196"/>
      <c r="WZG1" s="196"/>
      <c r="WZH1" s="196"/>
      <c r="WZI1" s="195" t="s">
        <v>246</v>
      </c>
      <c r="WZJ1" s="196"/>
      <c r="WZK1" s="196"/>
      <c r="WZL1" s="196"/>
      <c r="WZM1" s="196"/>
      <c r="WZN1" s="196"/>
      <c r="WZO1" s="196"/>
      <c r="WZP1" s="196"/>
      <c r="WZQ1" s="195" t="s">
        <v>246</v>
      </c>
      <c r="WZR1" s="196"/>
      <c r="WZS1" s="196"/>
      <c r="WZT1" s="196"/>
      <c r="WZU1" s="196"/>
      <c r="WZV1" s="196"/>
      <c r="WZW1" s="196"/>
      <c r="WZX1" s="196"/>
      <c r="WZY1" s="195" t="s">
        <v>246</v>
      </c>
      <c r="WZZ1" s="196"/>
      <c r="XAA1" s="196"/>
      <c r="XAB1" s="196"/>
      <c r="XAC1" s="196"/>
      <c r="XAD1" s="196"/>
      <c r="XAE1" s="196"/>
      <c r="XAF1" s="196"/>
      <c r="XAG1" s="195" t="s">
        <v>246</v>
      </c>
      <c r="XAH1" s="196"/>
      <c r="XAI1" s="196"/>
      <c r="XAJ1" s="196"/>
      <c r="XAK1" s="196"/>
      <c r="XAL1" s="196"/>
      <c r="XAM1" s="196"/>
      <c r="XAN1" s="196"/>
      <c r="XAO1" s="195" t="s">
        <v>246</v>
      </c>
      <c r="XAP1" s="196"/>
      <c r="XAQ1" s="196"/>
      <c r="XAR1" s="196"/>
      <c r="XAS1" s="196"/>
      <c r="XAT1" s="196"/>
      <c r="XAU1" s="196"/>
      <c r="XAV1" s="196"/>
      <c r="XAW1" s="195" t="s">
        <v>246</v>
      </c>
      <c r="XAX1" s="196"/>
      <c r="XAY1" s="196"/>
      <c r="XAZ1" s="196"/>
      <c r="XBA1" s="196"/>
      <c r="XBB1" s="196"/>
      <c r="XBC1" s="196"/>
      <c r="XBD1" s="196"/>
      <c r="XBE1" s="195" t="s">
        <v>246</v>
      </c>
      <c r="XBF1" s="196"/>
      <c r="XBG1" s="196"/>
      <c r="XBH1" s="196"/>
      <c r="XBI1" s="196"/>
      <c r="XBJ1" s="196"/>
      <c r="XBK1" s="196"/>
      <c r="XBL1" s="196"/>
      <c r="XBM1" s="195" t="s">
        <v>246</v>
      </c>
      <c r="XBN1" s="196"/>
      <c r="XBO1" s="196"/>
      <c r="XBP1" s="196"/>
      <c r="XBQ1" s="196"/>
      <c r="XBR1" s="196"/>
      <c r="XBS1" s="196"/>
      <c r="XBT1" s="196"/>
      <c r="XBU1" s="195" t="s">
        <v>246</v>
      </c>
      <c r="XBV1" s="196"/>
      <c r="XBW1" s="196"/>
      <c r="XBX1" s="196"/>
      <c r="XBY1" s="196"/>
      <c r="XBZ1" s="196"/>
      <c r="XCA1" s="196"/>
      <c r="XCB1" s="196"/>
      <c r="XCC1" s="195" t="s">
        <v>246</v>
      </c>
      <c r="XCD1" s="196"/>
      <c r="XCE1" s="196"/>
      <c r="XCF1" s="196"/>
      <c r="XCG1" s="196"/>
      <c r="XCH1" s="196"/>
      <c r="XCI1" s="196"/>
      <c r="XCJ1" s="196"/>
      <c r="XCK1" s="195" t="s">
        <v>246</v>
      </c>
      <c r="XCL1" s="196"/>
      <c r="XCM1" s="196"/>
      <c r="XCN1" s="196"/>
      <c r="XCO1" s="196"/>
      <c r="XCP1" s="196"/>
      <c r="XCQ1" s="196"/>
      <c r="XCR1" s="196"/>
      <c r="XCS1" s="195" t="s">
        <v>246</v>
      </c>
      <c r="XCT1" s="196"/>
      <c r="XCU1" s="196"/>
      <c r="XCV1" s="196"/>
      <c r="XCW1" s="196"/>
      <c r="XCX1" s="196"/>
      <c r="XCY1" s="196"/>
      <c r="XCZ1" s="196"/>
      <c r="XDA1" s="195" t="s">
        <v>246</v>
      </c>
      <c r="XDB1" s="196"/>
      <c r="XDC1" s="196"/>
      <c r="XDD1" s="196"/>
      <c r="XDE1" s="196"/>
      <c r="XDF1" s="196"/>
      <c r="XDG1" s="196"/>
      <c r="XDH1" s="196"/>
      <c r="XDI1" s="195" t="s">
        <v>246</v>
      </c>
      <c r="XDJ1" s="196"/>
      <c r="XDK1" s="196"/>
      <c r="XDL1" s="196"/>
      <c r="XDM1" s="196"/>
      <c r="XDN1" s="196"/>
      <c r="XDO1" s="196"/>
      <c r="XDP1" s="196"/>
      <c r="XDQ1" s="195" t="s">
        <v>246</v>
      </c>
      <c r="XDR1" s="196"/>
      <c r="XDS1" s="196"/>
      <c r="XDT1" s="196"/>
      <c r="XDU1" s="196"/>
      <c r="XDV1" s="196"/>
      <c r="XDW1" s="196"/>
      <c r="XDX1" s="196"/>
      <c r="XDY1" s="195" t="s">
        <v>246</v>
      </c>
      <c r="XDZ1" s="196"/>
      <c r="XEA1" s="196"/>
      <c r="XEB1" s="196"/>
      <c r="XEC1" s="196"/>
      <c r="XED1" s="196"/>
      <c r="XEE1" s="196"/>
      <c r="XEF1" s="196"/>
      <c r="XEG1" s="195" t="s">
        <v>246</v>
      </c>
      <c r="XEH1" s="196"/>
      <c r="XEI1" s="196"/>
      <c r="XEJ1" s="196"/>
      <c r="XEK1" s="196"/>
      <c r="XEL1" s="196"/>
      <c r="XEM1" s="196"/>
      <c r="XEN1" s="196"/>
      <c r="XEO1" s="195" t="s">
        <v>246</v>
      </c>
      <c r="XEP1" s="196"/>
      <c r="XEQ1" s="196"/>
      <c r="XER1" s="196"/>
      <c r="XES1" s="196"/>
      <c r="XET1" s="196"/>
      <c r="XEU1" s="196"/>
      <c r="XEV1" s="196"/>
      <c r="XEW1" s="195" t="s">
        <v>246</v>
      </c>
      <c r="XEX1" s="196"/>
      <c r="XEY1" s="196"/>
      <c r="XEZ1" s="196"/>
      <c r="XFA1" s="196"/>
      <c r="XFB1" s="196"/>
      <c r="XFC1" s="196"/>
      <c r="XFD1" s="196"/>
    </row>
    <row r="2" spans="1:16384" s="19" customFormat="1" ht="35.1" customHeight="1" thickBot="1" x14ac:dyDescent="0.35">
      <c r="A2" s="20" t="s">
        <v>55</v>
      </c>
      <c r="B2" s="18" t="s">
        <v>125</v>
      </c>
      <c r="C2" s="18" t="s">
        <v>126</v>
      </c>
      <c r="D2" s="16" t="s">
        <v>127</v>
      </c>
      <c r="E2" s="49" t="s">
        <v>128</v>
      </c>
      <c r="F2" s="49" t="s">
        <v>129</v>
      </c>
      <c r="G2" s="49" t="s">
        <v>130</v>
      </c>
      <c r="H2" s="49" t="s">
        <v>50</v>
      </c>
      <c r="I2" s="49" t="s">
        <v>51</v>
      </c>
      <c r="J2" s="49" t="s">
        <v>52</v>
      </c>
      <c r="K2" s="49" t="s">
        <v>53</v>
      </c>
      <c r="L2" s="48" t="s">
        <v>54</v>
      </c>
    </row>
    <row r="3" spans="1:16384" customFormat="1" outlineLevel="2" x14ac:dyDescent="0.3">
      <c r="A3" s="98" t="s">
        <v>238</v>
      </c>
      <c r="B3" s="99" t="s">
        <v>243</v>
      </c>
      <c r="C3" s="99" t="s">
        <v>243</v>
      </c>
      <c r="D3" s="99" t="s">
        <v>132</v>
      </c>
      <c r="E3" s="99" t="s">
        <v>133</v>
      </c>
      <c r="F3" s="99" t="s">
        <v>132</v>
      </c>
      <c r="G3" s="99" t="s">
        <v>133</v>
      </c>
      <c r="H3" s="126">
        <v>1517</v>
      </c>
      <c r="I3" s="126">
        <v>1936</v>
      </c>
      <c r="J3" s="126">
        <v>175.0649999999998</v>
      </c>
      <c r="K3" s="126">
        <v>331366.96999999986</v>
      </c>
      <c r="L3" s="127">
        <v>5504.0534500000012</v>
      </c>
    </row>
    <row r="4" spans="1:16384" customFormat="1" outlineLevel="2" x14ac:dyDescent="0.3">
      <c r="A4" s="7" t="s">
        <v>238</v>
      </c>
      <c r="B4" s="8">
        <v>11000</v>
      </c>
      <c r="C4" s="8" t="s">
        <v>75</v>
      </c>
      <c r="D4" s="8" t="s">
        <v>74</v>
      </c>
      <c r="E4" s="8" t="s">
        <v>134</v>
      </c>
      <c r="F4" s="8" t="s">
        <v>76</v>
      </c>
      <c r="G4" s="8" t="s">
        <v>135</v>
      </c>
      <c r="H4" s="59">
        <v>29939</v>
      </c>
      <c r="I4" s="59">
        <v>41585</v>
      </c>
      <c r="J4" s="59">
        <v>3484.7350000000138</v>
      </c>
      <c r="K4" s="59">
        <v>6672316.7000000048</v>
      </c>
      <c r="L4" s="62">
        <v>106512.1097300002</v>
      </c>
    </row>
    <row r="5" spans="1:16384" customFormat="1" outlineLevel="2" x14ac:dyDescent="0.3">
      <c r="A5" s="7" t="s">
        <v>238</v>
      </c>
      <c r="B5" s="8">
        <v>12000</v>
      </c>
      <c r="C5" s="8" t="s">
        <v>75</v>
      </c>
      <c r="D5" s="8" t="s">
        <v>137</v>
      </c>
      <c r="E5" s="8" t="s">
        <v>136</v>
      </c>
      <c r="F5" s="8" t="s">
        <v>76</v>
      </c>
      <c r="G5" s="8" t="s">
        <v>135</v>
      </c>
      <c r="H5" s="59">
        <v>11858</v>
      </c>
      <c r="I5" s="59">
        <v>15968</v>
      </c>
      <c r="J5" s="59">
        <v>1445.9200000000008</v>
      </c>
      <c r="K5" s="59">
        <v>2740339.54</v>
      </c>
      <c r="L5" s="62">
        <v>43313.07031000001</v>
      </c>
    </row>
    <row r="6" spans="1:16384" customFormat="1" outlineLevel="2" x14ac:dyDescent="0.3">
      <c r="A6" s="7" t="s">
        <v>238</v>
      </c>
      <c r="B6" s="8">
        <v>13000</v>
      </c>
      <c r="C6" s="8" t="s">
        <v>75</v>
      </c>
      <c r="D6" s="8" t="s">
        <v>138</v>
      </c>
      <c r="E6" s="8" t="s">
        <v>138</v>
      </c>
      <c r="F6" s="8" t="s">
        <v>76</v>
      </c>
      <c r="G6" s="8" t="s">
        <v>135</v>
      </c>
      <c r="H6" s="59">
        <v>15896</v>
      </c>
      <c r="I6" s="59">
        <v>21307</v>
      </c>
      <c r="J6" s="59">
        <v>1996.2775000000063</v>
      </c>
      <c r="K6" s="59">
        <v>3758622.3900000015</v>
      </c>
      <c r="L6" s="62">
        <v>59618.512950000018</v>
      </c>
    </row>
    <row r="7" spans="1:16384" customFormat="1" outlineLevel="2" x14ac:dyDescent="0.3">
      <c r="A7" s="7" t="s">
        <v>238</v>
      </c>
      <c r="B7" s="8">
        <v>21000</v>
      </c>
      <c r="C7" s="8" t="s">
        <v>80</v>
      </c>
      <c r="D7" s="8" t="s">
        <v>140</v>
      </c>
      <c r="E7" s="8" t="s">
        <v>139</v>
      </c>
      <c r="F7" s="8" t="s">
        <v>81</v>
      </c>
      <c r="G7" s="8" t="s">
        <v>141</v>
      </c>
      <c r="H7" s="59">
        <v>8421</v>
      </c>
      <c r="I7" s="59">
        <v>10738</v>
      </c>
      <c r="J7" s="59">
        <v>1019.5800000000011</v>
      </c>
      <c r="K7" s="59">
        <v>1964825.8999999983</v>
      </c>
      <c r="L7" s="62">
        <v>30735.224410000043</v>
      </c>
    </row>
    <row r="8" spans="1:16384" customFormat="1" outlineLevel="2" x14ac:dyDescent="0.3">
      <c r="A8" s="7" t="s">
        <v>238</v>
      </c>
      <c r="B8" s="8">
        <v>23000</v>
      </c>
      <c r="C8" s="8" t="s">
        <v>75</v>
      </c>
      <c r="D8" s="8" t="s">
        <v>143</v>
      </c>
      <c r="E8" s="8" t="s">
        <v>142</v>
      </c>
      <c r="F8" s="8" t="s">
        <v>76</v>
      </c>
      <c r="G8" s="8" t="s">
        <v>135</v>
      </c>
      <c r="H8" s="59">
        <v>13233</v>
      </c>
      <c r="I8" s="59">
        <v>17306</v>
      </c>
      <c r="J8" s="59">
        <v>1597.39</v>
      </c>
      <c r="K8" s="59">
        <v>3038970.6600000043</v>
      </c>
      <c r="L8" s="62">
        <v>48288.043670000043</v>
      </c>
    </row>
    <row r="9" spans="1:16384" customFormat="1" outlineLevel="2" x14ac:dyDescent="0.3">
      <c r="A9" s="7" t="s">
        <v>238</v>
      </c>
      <c r="B9" s="8">
        <v>24000</v>
      </c>
      <c r="C9" s="8" t="s">
        <v>75</v>
      </c>
      <c r="D9" s="8" t="s">
        <v>145</v>
      </c>
      <c r="E9" s="8" t="s">
        <v>144</v>
      </c>
      <c r="F9" s="8" t="s">
        <v>76</v>
      </c>
      <c r="G9" s="8" t="s">
        <v>135</v>
      </c>
      <c r="H9" s="59">
        <v>13634</v>
      </c>
      <c r="I9" s="59">
        <v>18339</v>
      </c>
      <c r="J9" s="59">
        <v>1751.8975000000059</v>
      </c>
      <c r="K9" s="59">
        <v>3324373.0199999949</v>
      </c>
      <c r="L9" s="62">
        <v>52875.719469999982</v>
      </c>
    </row>
    <row r="10" spans="1:16384" customFormat="1" outlineLevel="2" x14ac:dyDescent="0.3">
      <c r="A10" s="7" t="s">
        <v>238</v>
      </c>
      <c r="B10" s="8">
        <v>25000</v>
      </c>
      <c r="C10" s="8" t="s">
        <v>85</v>
      </c>
      <c r="D10" s="8" t="s">
        <v>147</v>
      </c>
      <c r="E10" s="8" t="s">
        <v>146</v>
      </c>
      <c r="F10" s="8" t="s">
        <v>86</v>
      </c>
      <c r="G10" s="8" t="s">
        <v>148</v>
      </c>
      <c r="H10" s="59">
        <v>3468</v>
      </c>
      <c r="I10" s="59">
        <v>4415</v>
      </c>
      <c r="J10" s="59">
        <v>456.43749999999869</v>
      </c>
      <c r="K10" s="59">
        <v>872744.28000000014</v>
      </c>
      <c r="L10" s="62">
        <v>14043.454050000017</v>
      </c>
    </row>
    <row r="11" spans="1:16384" customFormat="1" outlineLevel="2" x14ac:dyDescent="0.3">
      <c r="A11" s="7" t="s">
        <v>238</v>
      </c>
      <c r="B11" s="8">
        <v>31000</v>
      </c>
      <c r="C11" s="8" t="s">
        <v>75</v>
      </c>
      <c r="D11" s="8" t="s">
        <v>150</v>
      </c>
      <c r="E11" s="8" t="s">
        <v>149</v>
      </c>
      <c r="F11" s="8" t="s">
        <v>76</v>
      </c>
      <c r="G11" s="8" t="s">
        <v>135</v>
      </c>
      <c r="H11" s="59">
        <v>13476</v>
      </c>
      <c r="I11" s="59">
        <v>19267</v>
      </c>
      <c r="J11" s="59">
        <v>1765.6025000000052</v>
      </c>
      <c r="K11" s="59">
        <v>3323199.3699999973</v>
      </c>
      <c r="L11" s="62">
        <v>54267.551250000062</v>
      </c>
    </row>
    <row r="12" spans="1:16384" customFormat="1" outlineLevel="2" x14ac:dyDescent="0.3">
      <c r="A12" s="7" t="s">
        <v>238</v>
      </c>
      <c r="B12" s="8">
        <v>32000</v>
      </c>
      <c r="C12" s="8" t="s">
        <v>75</v>
      </c>
      <c r="D12" s="8" t="s">
        <v>152</v>
      </c>
      <c r="E12" s="8" t="s">
        <v>151</v>
      </c>
      <c r="F12" s="8" t="s">
        <v>76</v>
      </c>
      <c r="G12" s="8" t="s">
        <v>135</v>
      </c>
      <c r="H12" s="59">
        <v>2150</v>
      </c>
      <c r="I12" s="59">
        <v>2953</v>
      </c>
      <c r="J12" s="59">
        <v>256.29499999999973</v>
      </c>
      <c r="K12" s="59">
        <v>479407.45999999956</v>
      </c>
      <c r="L12" s="62">
        <v>7801.9763899999971</v>
      </c>
    </row>
    <row r="13" spans="1:16384" customFormat="1" outlineLevel="2" x14ac:dyDescent="0.3">
      <c r="A13" s="7" t="s">
        <v>238</v>
      </c>
      <c r="B13" s="8">
        <v>33000</v>
      </c>
      <c r="C13" s="8" t="s">
        <v>75</v>
      </c>
      <c r="D13" s="8" t="s">
        <v>154</v>
      </c>
      <c r="E13" s="8" t="s">
        <v>153</v>
      </c>
      <c r="F13" s="8" t="s">
        <v>76</v>
      </c>
      <c r="G13" s="8" t="s">
        <v>135</v>
      </c>
      <c r="H13" s="59">
        <v>3927</v>
      </c>
      <c r="I13" s="59">
        <v>5351</v>
      </c>
      <c r="J13" s="59">
        <v>440.31499999999897</v>
      </c>
      <c r="K13" s="59">
        <v>827423.7099999995</v>
      </c>
      <c r="L13" s="62">
        <v>13375.329640000002</v>
      </c>
    </row>
    <row r="14" spans="1:16384" customFormat="1" outlineLevel="2" x14ac:dyDescent="0.3">
      <c r="A14" s="7" t="s">
        <v>238</v>
      </c>
      <c r="B14" s="8">
        <v>34000</v>
      </c>
      <c r="C14" s="8" t="s">
        <v>75</v>
      </c>
      <c r="D14" s="8" t="s">
        <v>156</v>
      </c>
      <c r="E14" s="8" t="s">
        <v>155</v>
      </c>
      <c r="F14" s="8" t="s">
        <v>76</v>
      </c>
      <c r="G14" s="8" t="s">
        <v>135</v>
      </c>
      <c r="H14" s="59">
        <v>11178</v>
      </c>
      <c r="I14" s="59">
        <v>15810</v>
      </c>
      <c r="J14" s="59">
        <v>1238.2850000000026</v>
      </c>
      <c r="K14" s="59">
        <v>2320140.0700000017</v>
      </c>
      <c r="L14" s="62">
        <v>36888.662610000094</v>
      </c>
    </row>
    <row r="15" spans="1:16384" customFormat="1" outlineLevel="2" x14ac:dyDescent="0.3">
      <c r="A15" s="7" t="s">
        <v>238</v>
      </c>
      <c r="B15" s="8">
        <v>35000</v>
      </c>
      <c r="C15" s="8" t="s">
        <v>75</v>
      </c>
      <c r="D15" s="8" t="s">
        <v>158</v>
      </c>
      <c r="E15" s="8" t="s">
        <v>157</v>
      </c>
      <c r="F15" s="8" t="s">
        <v>76</v>
      </c>
      <c r="G15" s="8" t="s">
        <v>135</v>
      </c>
      <c r="H15" s="59">
        <v>8137</v>
      </c>
      <c r="I15" s="59">
        <v>11759</v>
      </c>
      <c r="J15" s="59">
        <v>1116.5350000000014</v>
      </c>
      <c r="K15" s="59">
        <v>2095199.1299999973</v>
      </c>
      <c r="L15" s="62">
        <v>33094.134360000004</v>
      </c>
    </row>
    <row r="16" spans="1:16384" customFormat="1" outlineLevel="2" x14ac:dyDescent="0.3">
      <c r="A16" s="7" t="s">
        <v>238</v>
      </c>
      <c r="B16" s="8">
        <v>36000</v>
      </c>
      <c r="C16" s="8" t="s">
        <v>75</v>
      </c>
      <c r="D16" s="8" t="s">
        <v>160</v>
      </c>
      <c r="E16" s="8" t="s">
        <v>159</v>
      </c>
      <c r="F16" s="8" t="s">
        <v>76</v>
      </c>
      <c r="G16" s="8" t="s">
        <v>135</v>
      </c>
      <c r="H16" s="59">
        <v>5996</v>
      </c>
      <c r="I16" s="59">
        <v>8291</v>
      </c>
      <c r="J16" s="59">
        <v>703.5724999999984</v>
      </c>
      <c r="K16" s="59">
        <v>1317881.4000000004</v>
      </c>
      <c r="L16" s="62">
        <v>21184.588270000018</v>
      </c>
    </row>
    <row r="17" spans="1:12" outlineLevel="2" x14ac:dyDescent="0.3">
      <c r="A17" s="7" t="s">
        <v>238</v>
      </c>
      <c r="B17" s="8">
        <v>37000</v>
      </c>
      <c r="C17" s="8" t="s">
        <v>75</v>
      </c>
      <c r="D17" s="8" t="s">
        <v>161</v>
      </c>
      <c r="E17" s="8" t="s">
        <v>161</v>
      </c>
      <c r="F17" s="8" t="s">
        <v>76</v>
      </c>
      <c r="G17" s="8" t="s">
        <v>135</v>
      </c>
      <c r="H17" s="59">
        <v>3620</v>
      </c>
      <c r="I17" s="59">
        <v>5018</v>
      </c>
      <c r="J17" s="59">
        <v>417.52999999999935</v>
      </c>
      <c r="K17" s="59">
        <v>778504.5700000003</v>
      </c>
      <c r="L17" s="62">
        <v>12682.135400000012</v>
      </c>
    </row>
    <row r="18" spans="1:12" outlineLevel="2" x14ac:dyDescent="0.3">
      <c r="A18" s="7" t="s">
        <v>238</v>
      </c>
      <c r="B18" s="8">
        <v>38000</v>
      </c>
      <c r="C18" s="8" t="s">
        <v>75</v>
      </c>
      <c r="D18" s="8" t="s">
        <v>163</v>
      </c>
      <c r="E18" s="8" t="s">
        <v>162</v>
      </c>
      <c r="F18" s="8" t="s">
        <v>76</v>
      </c>
      <c r="G18" s="8" t="s">
        <v>135</v>
      </c>
      <c r="H18" s="59">
        <v>2833</v>
      </c>
      <c r="I18" s="59">
        <v>4001</v>
      </c>
      <c r="J18" s="59">
        <v>375.90999999999934</v>
      </c>
      <c r="K18" s="59">
        <v>702470.81000000029</v>
      </c>
      <c r="L18" s="62">
        <v>11229.394720000004</v>
      </c>
    </row>
    <row r="19" spans="1:12" outlineLevel="2" x14ac:dyDescent="0.3">
      <c r="A19" s="7" t="s">
        <v>238</v>
      </c>
      <c r="B19" s="8">
        <v>41000</v>
      </c>
      <c r="C19" s="8" t="s">
        <v>75</v>
      </c>
      <c r="D19" s="8" t="s">
        <v>165</v>
      </c>
      <c r="E19" s="8" t="s">
        <v>164</v>
      </c>
      <c r="F19" s="8" t="s">
        <v>76</v>
      </c>
      <c r="G19" s="8" t="s">
        <v>135</v>
      </c>
      <c r="H19" s="59">
        <v>10091</v>
      </c>
      <c r="I19" s="59">
        <v>13872</v>
      </c>
      <c r="J19" s="59">
        <v>1104.712500000003</v>
      </c>
      <c r="K19" s="59">
        <v>2076869.72</v>
      </c>
      <c r="L19" s="62">
        <v>32389.239779999971</v>
      </c>
    </row>
    <row r="20" spans="1:12" outlineLevel="2" x14ac:dyDescent="0.3">
      <c r="A20" s="7" t="s">
        <v>238</v>
      </c>
      <c r="B20" s="8">
        <v>42000</v>
      </c>
      <c r="C20" s="8" t="s">
        <v>75</v>
      </c>
      <c r="D20" s="8" t="s">
        <v>167</v>
      </c>
      <c r="E20" s="8" t="s">
        <v>166</v>
      </c>
      <c r="F20" s="8" t="s">
        <v>76</v>
      </c>
      <c r="G20" s="8" t="s">
        <v>135</v>
      </c>
      <c r="H20" s="59">
        <v>7120</v>
      </c>
      <c r="I20" s="59">
        <v>9752</v>
      </c>
      <c r="J20" s="59">
        <v>858.89750000000129</v>
      </c>
      <c r="K20" s="59">
        <v>1614962.9599999993</v>
      </c>
      <c r="L20" s="62">
        <v>25858.604239999953</v>
      </c>
    </row>
    <row r="21" spans="1:12" outlineLevel="2" x14ac:dyDescent="0.3">
      <c r="A21" s="7" t="s">
        <v>238</v>
      </c>
      <c r="B21" s="8">
        <v>43000</v>
      </c>
      <c r="C21" s="8" t="s">
        <v>75</v>
      </c>
      <c r="D21" s="8" t="s">
        <v>168</v>
      </c>
      <c r="E21" s="8" t="s">
        <v>168</v>
      </c>
      <c r="F21" s="8" t="s">
        <v>76</v>
      </c>
      <c r="G21" s="8" t="s">
        <v>135</v>
      </c>
      <c r="H21" s="59">
        <v>3241</v>
      </c>
      <c r="I21" s="59">
        <v>4473</v>
      </c>
      <c r="J21" s="59">
        <v>407.0149999999997</v>
      </c>
      <c r="K21" s="59">
        <v>764665.32999999984</v>
      </c>
      <c r="L21" s="62">
        <v>12551.661799999991</v>
      </c>
    </row>
    <row r="22" spans="1:12" outlineLevel="2" x14ac:dyDescent="0.3">
      <c r="A22" s="7" t="s">
        <v>238</v>
      </c>
      <c r="B22" s="8">
        <v>44000</v>
      </c>
      <c r="C22" s="8" t="s">
        <v>75</v>
      </c>
      <c r="D22" s="8" t="s">
        <v>170</v>
      </c>
      <c r="E22" s="8" t="s">
        <v>169</v>
      </c>
      <c r="F22" s="8" t="s">
        <v>76</v>
      </c>
      <c r="G22" s="8" t="s">
        <v>135</v>
      </c>
      <c r="H22" s="59">
        <v>18300</v>
      </c>
      <c r="I22" s="59">
        <v>26144</v>
      </c>
      <c r="J22" s="59">
        <v>2026.1125000000052</v>
      </c>
      <c r="K22" s="59">
        <v>3829577.530000004</v>
      </c>
      <c r="L22" s="62">
        <v>61249.702059999967</v>
      </c>
    </row>
    <row r="23" spans="1:12" outlineLevel="2" x14ac:dyDescent="0.3">
      <c r="A23" s="7" t="s">
        <v>238</v>
      </c>
      <c r="B23" s="8">
        <v>45000</v>
      </c>
      <c r="C23" s="8" t="s">
        <v>75</v>
      </c>
      <c r="D23" s="8" t="s">
        <v>172</v>
      </c>
      <c r="E23" s="8" t="s">
        <v>171</v>
      </c>
      <c r="F23" s="8" t="s">
        <v>76</v>
      </c>
      <c r="G23" s="8" t="s">
        <v>135</v>
      </c>
      <c r="H23" s="59">
        <v>3903</v>
      </c>
      <c r="I23" s="59">
        <v>5485</v>
      </c>
      <c r="J23" s="59">
        <v>427.90249999999958</v>
      </c>
      <c r="K23" s="59">
        <v>803517.25999999954</v>
      </c>
      <c r="L23" s="62">
        <v>12823.859150000006</v>
      </c>
    </row>
    <row r="24" spans="1:12" outlineLevel="2" x14ac:dyDescent="0.3">
      <c r="A24" s="7" t="s">
        <v>238</v>
      </c>
      <c r="B24" s="8">
        <v>46000</v>
      </c>
      <c r="C24" s="8" t="s">
        <v>75</v>
      </c>
      <c r="D24" s="8" t="s">
        <v>174</v>
      </c>
      <c r="E24" s="8" t="s">
        <v>173</v>
      </c>
      <c r="F24" s="8" t="s">
        <v>76</v>
      </c>
      <c r="G24" s="8" t="s">
        <v>135</v>
      </c>
      <c r="H24" s="59">
        <v>8570</v>
      </c>
      <c r="I24" s="59">
        <v>11522</v>
      </c>
      <c r="J24" s="59">
        <v>1030.2700000000011</v>
      </c>
      <c r="K24" s="59">
        <v>1955101.200000002</v>
      </c>
      <c r="L24" s="62">
        <v>31472.930150000037</v>
      </c>
    </row>
    <row r="25" spans="1:12" outlineLevel="2" x14ac:dyDescent="0.3">
      <c r="A25" s="7" t="s">
        <v>238</v>
      </c>
      <c r="B25" s="8">
        <v>51000</v>
      </c>
      <c r="C25" s="8" t="s">
        <v>85</v>
      </c>
      <c r="D25" s="8" t="s">
        <v>176</v>
      </c>
      <c r="E25" s="8" t="s">
        <v>175</v>
      </c>
      <c r="F25" s="8" t="s">
        <v>86</v>
      </c>
      <c r="G25" s="8" t="s">
        <v>148</v>
      </c>
      <c r="H25" s="59">
        <v>1311</v>
      </c>
      <c r="I25" s="59">
        <v>1660</v>
      </c>
      <c r="J25" s="59">
        <v>139.94749999999993</v>
      </c>
      <c r="K25" s="59">
        <v>266651.03999999992</v>
      </c>
      <c r="L25" s="62">
        <v>4112.5106999999962</v>
      </c>
    </row>
    <row r="26" spans="1:12" outlineLevel="2" x14ac:dyDescent="0.3">
      <c r="A26" s="7" t="s">
        <v>238</v>
      </c>
      <c r="B26" s="8">
        <v>52000</v>
      </c>
      <c r="C26" s="8" t="s">
        <v>85</v>
      </c>
      <c r="D26" s="8" t="s">
        <v>177</v>
      </c>
      <c r="E26" s="8" t="s">
        <v>177</v>
      </c>
      <c r="F26" s="8" t="s">
        <v>86</v>
      </c>
      <c r="G26" s="8" t="s">
        <v>148</v>
      </c>
      <c r="H26" s="59">
        <v>3067</v>
      </c>
      <c r="I26" s="59">
        <v>4123</v>
      </c>
      <c r="J26" s="59">
        <v>340.51749999999981</v>
      </c>
      <c r="K26" s="59">
        <v>648246.98999999964</v>
      </c>
      <c r="L26" s="62">
        <v>10295.040040000005</v>
      </c>
    </row>
    <row r="27" spans="1:12" outlineLevel="2" x14ac:dyDescent="0.3">
      <c r="A27" s="7" t="s">
        <v>238</v>
      </c>
      <c r="B27" s="8">
        <v>53000</v>
      </c>
      <c r="C27" s="8" t="s">
        <v>85</v>
      </c>
      <c r="D27" s="8" t="s">
        <v>179</v>
      </c>
      <c r="E27" s="8" t="s">
        <v>178</v>
      </c>
      <c r="F27" s="8" t="s">
        <v>86</v>
      </c>
      <c r="G27" s="8" t="s">
        <v>148</v>
      </c>
      <c r="H27" s="59">
        <v>1706</v>
      </c>
      <c r="I27" s="59">
        <v>2104</v>
      </c>
      <c r="J27" s="59">
        <v>176.67749999999967</v>
      </c>
      <c r="K27" s="59">
        <v>334535.93999999994</v>
      </c>
      <c r="L27" s="62">
        <v>5116.5379800000037</v>
      </c>
    </row>
    <row r="28" spans="1:12" outlineLevel="2" x14ac:dyDescent="0.3">
      <c r="A28" s="7" t="s">
        <v>238</v>
      </c>
      <c r="B28" s="8">
        <v>55000</v>
      </c>
      <c r="C28" s="8" t="s">
        <v>85</v>
      </c>
      <c r="D28" s="8" t="s">
        <v>181</v>
      </c>
      <c r="E28" s="8" t="s">
        <v>180</v>
      </c>
      <c r="F28" s="8" t="s">
        <v>86</v>
      </c>
      <c r="G28" s="8" t="s">
        <v>148</v>
      </c>
      <c r="H28" s="59">
        <v>808</v>
      </c>
      <c r="I28" s="59">
        <v>1040</v>
      </c>
      <c r="J28" s="59">
        <v>81.892499999999956</v>
      </c>
      <c r="K28" s="59">
        <v>157512.15</v>
      </c>
      <c r="L28" s="62">
        <v>2444.6095000000009</v>
      </c>
    </row>
    <row r="29" spans="1:12" outlineLevel="2" x14ac:dyDescent="0.3">
      <c r="A29" s="7" t="s">
        <v>238</v>
      </c>
      <c r="B29" s="8">
        <v>56000</v>
      </c>
      <c r="C29" s="8" t="s">
        <v>85</v>
      </c>
      <c r="D29" s="8" t="s">
        <v>182</v>
      </c>
      <c r="E29" s="8" t="s">
        <v>182</v>
      </c>
      <c r="F29" s="8" t="s">
        <v>86</v>
      </c>
      <c r="G29" s="8" t="s">
        <v>148</v>
      </c>
      <c r="H29" s="59">
        <v>686</v>
      </c>
      <c r="I29" s="59">
        <v>900</v>
      </c>
      <c r="J29" s="59">
        <v>67.86250000000004</v>
      </c>
      <c r="K29" s="59">
        <v>130072.06999999996</v>
      </c>
      <c r="L29" s="62">
        <v>2053.8928299999998</v>
      </c>
    </row>
    <row r="30" spans="1:12" outlineLevel="2" x14ac:dyDescent="0.3">
      <c r="A30" s="7" t="s">
        <v>238</v>
      </c>
      <c r="B30" s="8">
        <v>57000</v>
      </c>
      <c r="C30" s="8" t="s">
        <v>85</v>
      </c>
      <c r="D30" s="8" t="s">
        <v>184</v>
      </c>
      <c r="E30" s="8" t="s">
        <v>244</v>
      </c>
      <c r="F30" s="8" t="s">
        <v>86</v>
      </c>
      <c r="G30" s="8" t="s">
        <v>148</v>
      </c>
      <c r="H30" s="59">
        <v>2374</v>
      </c>
      <c r="I30" s="59">
        <v>3015</v>
      </c>
      <c r="J30" s="59">
        <v>251.1399999999999</v>
      </c>
      <c r="K30" s="59">
        <v>473460.87000000005</v>
      </c>
      <c r="L30" s="62">
        <v>7192.6884000000036</v>
      </c>
    </row>
    <row r="31" spans="1:12" outlineLevel="2" x14ac:dyDescent="0.3">
      <c r="A31" s="7" t="s">
        <v>238</v>
      </c>
      <c r="B31" s="8">
        <v>58000</v>
      </c>
      <c r="C31" s="8" t="s">
        <v>85</v>
      </c>
      <c r="D31" s="8" t="s">
        <v>185</v>
      </c>
      <c r="E31" s="8" t="s">
        <v>185</v>
      </c>
      <c r="F31" s="8" t="s">
        <v>86</v>
      </c>
      <c r="G31" s="8" t="s">
        <v>148</v>
      </c>
      <c r="H31" s="59">
        <v>1034</v>
      </c>
      <c r="I31" s="59">
        <v>1257</v>
      </c>
      <c r="J31" s="59">
        <v>114.64250000000001</v>
      </c>
      <c r="K31" s="59">
        <v>221679.12999999989</v>
      </c>
      <c r="L31" s="62">
        <v>3379.0182400000017</v>
      </c>
    </row>
    <row r="32" spans="1:12" outlineLevel="2" x14ac:dyDescent="0.3">
      <c r="A32" s="7" t="s">
        <v>238</v>
      </c>
      <c r="B32" s="8">
        <v>61000</v>
      </c>
      <c r="C32" s="8" t="s">
        <v>85</v>
      </c>
      <c r="D32" s="8" t="s">
        <v>187</v>
      </c>
      <c r="E32" s="8" t="s">
        <v>186</v>
      </c>
      <c r="F32" s="8" t="s">
        <v>86</v>
      </c>
      <c r="G32" s="8" t="s">
        <v>148</v>
      </c>
      <c r="H32" s="59">
        <v>1351</v>
      </c>
      <c r="I32" s="59">
        <v>1813</v>
      </c>
      <c r="J32" s="59">
        <v>152.00249999999997</v>
      </c>
      <c r="K32" s="59">
        <v>291059.50999999995</v>
      </c>
      <c r="L32" s="62">
        <v>4624.2090599999974</v>
      </c>
    </row>
    <row r="33" spans="1:12" outlineLevel="2" x14ac:dyDescent="0.3">
      <c r="A33" s="7" t="s">
        <v>238</v>
      </c>
      <c r="B33" s="8">
        <v>62000</v>
      </c>
      <c r="C33" s="8" t="s">
        <v>85</v>
      </c>
      <c r="D33" s="8" t="s">
        <v>108</v>
      </c>
      <c r="E33" s="8" t="s">
        <v>188</v>
      </c>
      <c r="F33" s="8" t="s">
        <v>86</v>
      </c>
      <c r="G33" s="8" t="s">
        <v>148</v>
      </c>
      <c r="H33" s="59">
        <v>6952</v>
      </c>
      <c r="I33" s="59">
        <v>9254</v>
      </c>
      <c r="J33" s="59">
        <v>800.27750000000287</v>
      </c>
      <c r="K33" s="59">
        <v>1537796.0199999986</v>
      </c>
      <c r="L33" s="62">
        <v>24220.087580000043</v>
      </c>
    </row>
    <row r="34" spans="1:12" outlineLevel="2" x14ac:dyDescent="0.3">
      <c r="A34" s="7" t="s">
        <v>238</v>
      </c>
      <c r="B34" s="8">
        <v>63000</v>
      </c>
      <c r="C34" s="8" t="s">
        <v>85</v>
      </c>
      <c r="D34" s="8" t="s">
        <v>189</v>
      </c>
      <c r="E34" s="8" t="s">
        <v>189</v>
      </c>
      <c r="F34" s="8" t="s">
        <v>86</v>
      </c>
      <c r="G34" s="8" t="s">
        <v>148</v>
      </c>
      <c r="H34" s="59">
        <v>4048</v>
      </c>
      <c r="I34" s="59">
        <v>5156</v>
      </c>
      <c r="J34" s="59">
        <v>476.61499999999864</v>
      </c>
      <c r="K34" s="59">
        <v>907530.66999999899</v>
      </c>
      <c r="L34" s="62">
        <v>14787.507970000015</v>
      </c>
    </row>
    <row r="35" spans="1:12" outlineLevel="2" x14ac:dyDescent="0.3">
      <c r="A35" s="7" t="s">
        <v>238</v>
      </c>
      <c r="B35" s="8">
        <v>64000</v>
      </c>
      <c r="C35" s="8" t="s">
        <v>85</v>
      </c>
      <c r="D35" s="8" t="s">
        <v>191</v>
      </c>
      <c r="E35" s="8" t="s">
        <v>190</v>
      </c>
      <c r="F35" s="8" t="s">
        <v>86</v>
      </c>
      <c r="G35" s="8" t="s">
        <v>148</v>
      </c>
      <c r="H35" s="59">
        <v>1112</v>
      </c>
      <c r="I35" s="59">
        <v>1487</v>
      </c>
      <c r="J35" s="59">
        <v>129.41749999999993</v>
      </c>
      <c r="K35" s="59">
        <v>247402.39</v>
      </c>
      <c r="L35" s="62">
        <v>3840.2399299999988</v>
      </c>
    </row>
    <row r="36" spans="1:12" outlineLevel="2" x14ac:dyDescent="0.3">
      <c r="A36" s="7" t="s">
        <v>238</v>
      </c>
      <c r="B36" s="8">
        <v>71000</v>
      </c>
      <c r="C36" s="8" t="s">
        <v>75</v>
      </c>
      <c r="D36" s="8" t="s">
        <v>192</v>
      </c>
      <c r="E36" s="8" t="s">
        <v>192</v>
      </c>
      <c r="F36" s="8" t="s">
        <v>76</v>
      </c>
      <c r="G36" s="8" t="s">
        <v>135</v>
      </c>
      <c r="H36" s="59">
        <v>15236</v>
      </c>
      <c r="I36" s="59">
        <v>21240</v>
      </c>
      <c r="J36" s="59">
        <v>2145.8825000000097</v>
      </c>
      <c r="K36" s="59">
        <v>4059245.3799999976</v>
      </c>
      <c r="L36" s="62">
        <v>63802.797200000095</v>
      </c>
    </row>
    <row r="37" spans="1:12" outlineLevel="2" x14ac:dyDescent="0.3">
      <c r="A37" s="7" t="s">
        <v>238</v>
      </c>
      <c r="B37" s="8">
        <v>72000</v>
      </c>
      <c r="C37" s="8" t="s">
        <v>75</v>
      </c>
      <c r="D37" s="8" t="s">
        <v>193</v>
      </c>
      <c r="E37" s="8" t="s">
        <v>193</v>
      </c>
      <c r="F37" s="8" t="s">
        <v>76</v>
      </c>
      <c r="G37" s="8" t="s">
        <v>135</v>
      </c>
      <c r="H37" s="59">
        <v>7510</v>
      </c>
      <c r="I37" s="59">
        <v>10060</v>
      </c>
      <c r="J37" s="59">
        <v>1008.5350000000009</v>
      </c>
      <c r="K37" s="59">
        <v>1892991.22</v>
      </c>
      <c r="L37" s="62">
        <v>29552.350239999996</v>
      </c>
    </row>
    <row r="38" spans="1:12" outlineLevel="2" x14ac:dyDescent="0.3">
      <c r="A38" s="7" t="s">
        <v>238</v>
      </c>
      <c r="B38" s="8">
        <v>73000</v>
      </c>
      <c r="C38" s="8" t="s">
        <v>75</v>
      </c>
      <c r="D38" s="8" t="s">
        <v>195</v>
      </c>
      <c r="E38" s="8" t="s">
        <v>194</v>
      </c>
      <c r="F38" s="8" t="s">
        <v>76</v>
      </c>
      <c r="G38" s="8" t="s">
        <v>135</v>
      </c>
      <c r="H38" s="59">
        <v>6050</v>
      </c>
      <c r="I38" s="59">
        <v>8240</v>
      </c>
      <c r="J38" s="59">
        <v>799.35500000000025</v>
      </c>
      <c r="K38" s="59">
        <v>1512170.6199999982</v>
      </c>
      <c r="L38" s="62">
        <v>23356.015069999976</v>
      </c>
    </row>
    <row r="39" spans="1:12" outlineLevel="2" x14ac:dyDescent="0.3">
      <c r="A39" s="7" t="s">
        <v>238</v>
      </c>
      <c r="B39" s="8">
        <v>81000</v>
      </c>
      <c r="C39" s="8" t="s">
        <v>85</v>
      </c>
      <c r="D39" s="8" t="s">
        <v>197</v>
      </c>
      <c r="E39" s="8" t="s">
        <v>196</v>
      </c>
      <c r="F39" s="8" t="s">
        <v>86</v>
      </c>
      <c r="G39" s="8" t="s">
        <v>148</v>
      </c>
      <c r="H39" s="59">
        <v>93</v>
      </c>
      <c r="I39" s="59">
        <v>102</v>
      </c>
      <c r="J39" s="59">
        <v>12.580000000000014</v>
      </c>
      <c r="K39" s="59">
        <v>24802.7</v>
      </c>
      <c r="L39" s="62">
        <v>384.19790999999992</v>
      </c>
    </row>
    <row r="40" spans="1:12" outlineLevel="2" x14ac:dyDescent="0.3">
      <c r="A40" s="7" t="s">
        <v>238</v>
      </c>
      <c r="B40" s="8">
        <v>82000</v>
      </c>
      <c r="C40" s="8" t="s">
        <v>85</v>
      </c>
      <c r="D40" s="8" t="s">
        <v>199</v>
      </c>
      <c r="E40" s="8" t="s">
        <v>198</v>
      </c>
      <c r="F40" s="8" t="s">
        <v>86</v>
      </c>
      <c r="G40" s="8" t="s">
        <v>148</v>
      </c>
      <c r="H40" s="59">
        <v>379</v>
      </c>
      <c r="I40" s="59">
        <v>445</v>
      </c>
      <c r="J40" s="59">
        <v>50.137499999999974</v>
      </c>
      <c r="K40" s="59">
        <v>95786.81</v>
      </c>
      <c r="L40" s="62">
        <v>1594.4986400000025</v>
      </c>
    </row>
    <row r="41" spans="1:12" outlineLevel="2" x14ac:dyDescent="0.3">
      <c r="A41" s="7" t="s">
        <v>238</v>
      </c>
      <c r="B41" s="8">
        <v>83000</v>
      </c>
      <c r="C41" s="8" t="s">
        <v>85</v>
      </c>
      <c r="D41" s="8" t="s">
        <v>200</v>
      </c>
      <c r="E41" s="8" t="s">
        <v>200</v>
      </c>
      <c r="F41" s="8" t="s">
        <v>86</v>
      </c>
      <c r="G41" s="8" t="s">
        <v>148</v>
      </c>
      <c r="H41" s="59">
        <v>1084</v>
      </c>
      <c r="I41" s="59">
        <v>1422</v>
      </c>
      <c r="J41" s="59">
        <v>129.76249999999987</v>
      </c>
      <c r="K41" s="59">
        <v>250178.26999999981</v>
      </c>
      <c r="L41" s="62">
        <v>3992.875009999997</v>
      </c>
    </row>
    <row r="42" spans="1:12" outlineLevel="2" x14ac:dyDescent="0.3">
      <c r="A42" s="7" t="s">
        <v>238</v>
      </c>
      <c r="B42" s="8">
        <v>84000</v>
      </c>
      <c r="C42" s="8" t="s">
        <v>85</v>
      </c>
      <c r="D42" s="8" t="s">
        <v>201</v>
      </c>
      <c r="E42" s="8" t="s">
        <v>201</v>
      </c>
      <c r="F42" s="8" t="s">
        <v>86</v>
      </c>
      <c r="G42" s="8" t="s">
        <v>148</v>
      </c>
      <c r="H42" s="59">
        <v>707</v>
      </c>
      <c r="I42" s="59">
        <v>852</v>
      </c>
      <c r="J42" s="59">
        <v>72.7</v>
      </c>
      <c r="K42" s="59">
        <v>138965.19999999995</v>
      </c>
      <c r="L42" s="62">
        <v>2167.9820599999989</v>
      </c>
    </row>
    <row r="43" spans="1:12" outlineLevel="2" x14ac:dyDescent="0.3">
      <c r="A43" s="7" t="s">
        <v>238</v>
      </c>
      <c r="B43" s="8">
        <v>85000</v>
      </c>
      <c r="C43" s="8" t="s">
        <v>85</v>
      </c>
      <c r="D43" s="8" t="s">
        <v>202</v>
      </c>
      <c r="E43" s="8" t="s">
        <v>202</v>
      </c>
      <c r="F43" s="8" t="s">
        <v>86</v>
      </c>
      <c r="G43" s="8" t="s">
        <v>148</v>
      </c>
      <c r="H43" s="59">
        <v>180</v>
      </c>
      <c r="I43" s="59">
        <v>211</v>
      </c>
      <c r="J43" s="59">
        <v>22.94250000000001</v>
      </c>
      <c r="K43" s="59">
        <v>42767.110000000008</v>
      </c>
      <c r="L43" s="62">
        <v>701.21526999999992</v>
      </c>
    </row>
    <row r="44" spans="1:12" outlineLevel="2" x14ac:dyDescent="0.3">
      <c r="A44" s="7" t="s">
        <v>238</v>
      </c>
      <c r="B44" s="8">
        <v>91000</v>
      </c>
      <c r="C44" s="8" t="s">
        <v>85</v>
      </c>
      <c r="D44" s="8" t="s">
        <v>203</v>
      </c>
      <c r="E44" s="8" t="s">
        <v>203</v>
      </c>
      <c r="F44" s="8" t="s">
        <v>86</v>
      </c>
      <c r="G44" s="8" t="s">
        <v>148</v>
      </c>
      <c r="H44" s="59">
        <v>1427</v>
      </c>
      <c r="I44" s="59">
        <v>1853</v>
      </c>
      <c r="J44" s="59">
        <v>154.79499999999985</v>
      </c>
      <c r="K44" s="59">
        <v>297943.09999999992</v>
      </c>
      <c r="L44" s="62">
        <v>4787.6685300000045</v>
      </c>
    </row>
    <row r="45" spans="1:12" outlineLevel="2" x14ac:dyDescent="0.3">
      <c r="A45" s="7" t="s">
        <v>238</v>
      </c>
      <c r="B45" s="8">
        <v>92000</v>
      </c>
      <c r="C45" s="8" t="s">
        <v>85</v>
      </c>
      <c r="D45" s="8" t="s">
        <v>118</v>
      </c>
      <c r="E45" s="8" t="s">
        <v>204</v>
      </c>
      <c r="F45" s="8" t="s">
        <v>86</v>
      </c>
      <c r="G45" s="8" t="s">
        <v>148</v>
      </c>
      <c r="H45" s="59">
        <v>3551</v>
      </c>
      <c r="I45" s="59">
        <v>4730</v>
      </c>
      <c r="J45" s="59">
        <v>393.60749999999962</v>
      </c>
      <c r="K45" s="59">
        <v>754059.34000000032</v>
      </c>
      <c r="L45" s="62">
        <v>12053.91906</v>
      </c>
    </row>
    <row r="46" spans="1:12" outlineLevel="2" x14ac:dyDescent="0.3">
      <c r="A46" s="7" t="s">
        <v>238</v>
      </c>
      <c r="B46" s="8">
        <v>93000</v>
      </c>
      <c r="C46" s="8" t="s">
        <v>85</v>
      </c>
      <c r="D46" s="8" t="s">
        <v>205</v>
      </c>
      <c r="E46" s="8" t="s">
        <v>205</v>
      </c>
      <c r="F46" s="8" t="s">
        <v>86</v>
      </c>
      <c r="G46" s="8" t="s">
        <v>148</v>
      </c>
      <c r="H46" s="59">
        <v>694</v>
      </c>
      <c r="I46" s="59">
        <v>902</v>
      </c>
      <c r="J46" s="59">
        <v>74.949999999999974</v>
      </c>
      <c r="K46" s="59">
        <v>141556.01999999999</v>
      </c>
      <c r="L46" s="62">
        <v>2186.8642000000004</v>
      </c>
    </row>
    <row r="47" spans="1:12" s="6" customFormat="1" outlineLevel="2" x14ac:dyDescent="0.3">
      <c r="A47" s="122" t="s">
        <v>242</v>
      </c>
      <c r="B47" s="128"/>
      <c r="C47" s="128"/>
      <c r="D47" s="128"/>
      <c r="E47" s="128"/>
      <c r="F47" s="128"/>
      <c r="G47" s="128"/>
      <c r="H47" s="123">
        <f>SUBTOTAL(9,H3:H46)</f>
        <v>261868</v>
      </c>
      <c r="I47" s="123">
        <f>SUBTOTAL(9,I3:I46)</f>
        <v>357158</v>
      </c>
      <c r="J47" s="123">
        <f>SUBTOTAL(9,J3:J46)</f>
        <v>31692.497500000049</v>
      </c>
      <c r="K47" s="123">
        <f>SUBTOTAL(9,K3:K46)</f>
        <v>60018892.530000009</v>
      </c>
      <c r="L47" s="125">
        <f>SUBTOTAL(9,L3:L46)</f>
        <v>954406.68328000058</v>
      </c>
    </row>
    <row r="48" spans="1:12" outlineLevel="2" x14ac:dyDescent="0.3">
      <c r="A48" s="56" t="s">
        <v>14</v>
      </c>
      <c r="B48" t="s">
        <v>243</v>
      </c>
      <c r="C48" t="s">
        <v>243</v>
      </c>
      <c r="D48" t="s">
        <v>132</v>
      </c>
      <c r="E48" t="s">
        <v>133</v>
      </c>
      <c r="F48" t="s">
        <v>132</v>
      </c>
      <c r="G48" t="s">
        <v>133</v>
      </c>
      <c r="H48" s="129">
        <v>1215</v>
      </c>
      <c r="I48" s="129">
        <v>1549</v>
      </c>
      <c r="J48" s="129">
        <v>134.58250000000001</v>
      </c>
      <c r="K48" s="129">
        <v>256963.20000000001</v>
      </c>
      <c r="L48" s="61">
        <v>4069.8490900000002</v>
      </c>
    </row>
    <row r="49" spans="1:12" outlineLevel="2" x14ac:dyDescent="0.3">
      <c r="A49" s="56" t="s">
        <v>14</v>
      </c>
      <c r="B49">
        <v>11000</v>
      </c>
      <c r="C49" t="s">
        <v>75</v>
      </c>
      <c r="D49" t="s">
        <v>74</v>
      </c>
      <c r="E49" t="s">
        <v>134</v>
      </c>
      <c r="F49" t="s">
        <v>76</v>
      </c>
      <c r="G49" t="s">
        <v>135</v>
      </c>
      <c r="H49" s="129">
        <v>26711</v>
      </c>
      <c r="I49" s="129">
        <v>36749</v>
      </c>
      <c r="J49" s="129">
        <v>2995.22</v>
      </c>
      <c r="K49" s="129">
        <v>5739566.1500000004</v>
      </c>
      <c r="L49" s="61">
        <v>87798.092430000004</v>
      </c>
    </row>
    <row r="50" spans="1:12" outlineLevel="2" x14ac:dyDescent="0.3">
      <c r="A50" s="56" t="s">
        <v>14</v>
      </c>
      <c r="B50">
        <v>12000</v>
      </c>
      <c r="C50" t="s">
        <v>75</v>
      </c>
      <c r="D50" t="s">
        <v>137</v>
      </c>
      <c r="E50" t="s">
        <v>136</v>
      </c>
      <c r="F50" t="s">
        <v>76</v>
      </c>
      <c r="G50" t="s">
        <v>135</v>
      </c>
      <c r="H50" s="129">
        <v>10783</v>
      </c>
      <c r="I50" s="129">
        <v>14442</v>
      </c>
      <c r="J50" s="129">
        <v>1265.53</v>
      </c>
      <c r="K50" s="129">
        <v>2410596.52</v>
      </c>
      <c r="L50" s="61">
        <v>36594.796069999997</v>
      </c>
    </row>
    <row r="51" spans="1:12" outlineLevel="2" x14ac:dyDescent="0.3">
      <c r="A51" s="56" t="s">
        <v>14</v>
      </c>
      <c r="B51">
        <v>13000</v>
      </c>
      <c r="C51" t="s">
        <v>75</v>
      </c>
      <c r="D51" t="s">
        <v>138</v>
      </c>
      <c r="E51" t="s">
        <v>138</v>
      </c>
      <c r="F51" t="s">
        <v>76</v>
      </c>
      <c r="G51" t="s">
        <v>135</v>
      </c>
      <c r="H51" s="129">
        <v>14359</v>
      </c>
      <c r="I51" s="129">
        <v>19262</v>
      </c>
      <c r="J51" s="129">
        <v>1726.4224999999999</v>
      </c>
      <c r="K51" s="129">
        <v>3262664.34</v>
      </c>
      <c r="L51" s="61">
        <v>49388.424200000001</v>
      </c>
    </row>
    <row r="52" spans="1:12" outlineLevel="2" x14ac:dyDescent="0.3">
      <c r="A52" s="56" t="s">
        <v>14</v>
      </c>
      <c r="B52">
        <v>21000</v>
      </c>
      <c r="C52" t="s">
        <v>80</v>
      </c>
      <c r="D52" t="s">
        <v>140</v>
      </c>
      <c r="E52" t="s">
        <v>139</v>
      </c>
      <c r="F52" t="s">
        <v>81</v>
      </c>
      <c r="G52" t="s">
        <v>141</v>
      </c>
      <c r="H52" s="129">
        <v>6698</v>
      </c>
      <c r="I52" s="129">
        <v>8290</v>
      </c>
      <c r="J52" s="129">
        <v>771.59749999999997</v>
      </c>
      <c r="K52" s="129">
        <v>1493159.59</v>
      </c>
      <c r="L52" s="61">
        <v>22624.24235</v>
      </c>
    </row>
    <row r="53" spans="1:12" outlineLevel="2" x14ac:dyDescent="0.3">
      <c r="A53" s="56" t="s">
        <v>14</v>
      </c>
      <c r="B53">
        <v>23000</v>
      </c>
      <c r="C53" t="s">
        <v>75</v>
      </c>
      <c r="D53" t="s">
        <v>143</v>
      </c>
      <c r="E53" t="s">
        <v>142</v>
      </c>
      <c r="F53" t="s">
        <v>76</v>
      </c>
      <c r="G53" t="s">
        <v>135</v>
      </c>
      <c r="H53" s="129">
        <v>11460</v>
      </c>
      <c r="I53" s="129">
        <v>14905</v>
      </c>
      <c r="J53" s="129">
        <v>1289.8050000000001</v>
      </c>
      <c r="K53" s="129">
        <v>2450312.4500000002</v>
      </c>
      <c r="L53" s="61">
        <v>37266.71099</v>
      </c>
    </row>
    <row r="54" spans="1:12" outlineLevel="2" x14ac:dyDescent="0.3">
      <c r="A54" s="56" t="s">
        <v>14</v>
      </c>
      <c r="B54">
        <v>24000</v>
      </c>
      <c r="C54" t="s">
        <v>75</v>
      </c>
      <c r="D54" t="s">
        <v>145</v>
      </c>
      <c r="E54" t="s">
        <v>144</v>
      </c>
      <c r="F54" t="s">
        <v>76</v>
      </c>
      <c r="G54" t="s">
        <v>135</v>
      </c>
      <c r="H54" s="129">
        <v>12258</v>
      </c>
      <c r="I54" s="129">
        <v>16173</v>
      </c>
      <c r="J54" s="129">
        <v>1502.0875000000001</v>
      </c>
      <c r="K54" s="129">
        <v>2847848.52</v>
      </c>
      <c r="L54" s="61">
        <v>43487.929900000003</v>
      </c>
    </row>
    <row r="55" spans="1:12" outlineLevel="2" x14ac:dyDescent="0.3">
      <c r="A55" s="56" t="s">
        <v>14</v>
      </c>
      <c r="B55">
        <v>25000</v>
      </c>
      <c r="C55" t="s">
        <v>85</v>
      </c>
      <c r="D55" t="s">
        <v>147</v>
      </c>
      <c r="E55" t="s">
        <v>146</v>
      </c>
      <c r="F55" t="s">
        <v>86</v>
      </c>
      <c r="G55" t="s">
        <v>148</v>
      </c>
      <c r="H55" s="129">
        <v>2749</v>
      </c>
      <c r="I55" s="129">
        <v>3462</v>
      </c>
      <c r="J55" s="129">
        <v>330.02749999999997</v>
      </c>
      <c r="K55" s="129">
        <v>632864.02</v>
      </c>
      <c r="L55" s="61">
        <v>9867.5781100000004</v>
      </c>
    </row>
    <row r="56" spans="1:12" outlineLevel="2" x14ac:dyDescent="0.3">
      <c r="A56" s="56" t="s">
        <v>14</v>
      </c>
      <c r="B56">
        <v>31000</v>
      </c>
      <c r="C56" t="s">
        <v>75</v>
      </c>
      <c r="D56" t="s">
        <v>150</v>
      </c>
      <c r="E56" t="s">
        <v>149</v>
      </c>
      <c r="F56" t="s">
        <v>76</v>
      </c>
      <c r="G56" t="s">
        <v>135</v>
      </c>
      <c r="H56" s="129">
        <v>12259</v>
      </c>
      <c r="I56" s="129">
        <v>17633</v>
      </c>
      <c r="J56" s="129">
        <v>1527.8025</v>
      </c>
      <c r="K56" s="129">
        <v>2873549.77</v>
      </c>
      <c r="L56" s="61">
        <v>45107.495320000002</v>
      </c>
    </row>
    <row r="57" spans="1:12" outlineLevel="2" x14ac:dyDescent="0.3">
      <c r="A57" s="56" t="s">
        <v>14</v>
      </c>
      <c r="B57">
        <v>32000</v>
      </c>
      <c r="C57" t="s">
        <v>75</v>
      </c>
      <c r="D57" t="s">
        <v>152</v>
      </c>
      <c r="E57" t="s">
        <v>151</v>
      </c>
      <c r="F57" t="s">
        <v>76</v>
      </c>
      <c r="G57" t="s">
        <v>135</v>
      </c>
      <c r="H57" s="129">
        <v>1961</v>
      </c>
      <c r="I57" s="129">
        <v>2690</v>
      </c>
      <c r="J57" s="129">
        <v>222.095</v>
      </c>
      <c r="K57" s="129">
        <v>417105.94</v>
      </c>
      <c r="L57" s="61">
        <v>6533.2792300000001</v>
      </c>
    </row>
    <row r="58" spans="1:12" outlineLevel="2" x14ac:dyDescent="0.3">
      <c r="A58" s="56" t="s">
        <v>14</v>
      </c>
      <c r="B58">
        <v>33000</v>
      </c>
      <c r="C58" t="s">
        <v>75</v>
      </c>
      <c r="D58" t="s">
        <v>154</v>
      </c>
      <c r="E58" t="s">
        <v>153</v>
      </c>
      <c r="F58" t="s">
        <v>76</v>
      </c>
      <c r="G58" t="s">
        <v>135</v>
      </c>
      <c r="H58" s="129">
        <v>3585</v>
      </c>
      <c r="I58" s="129">
        <v>4998</v>
      </c>
      <c r="J58" s="129">
        <v>376.28500000000003</v>
      </c>
      <c r="K58" s="129">
        <v>705970.32</v>
      </c>
      <c r="L58" s="61">
        <v>10887.015450000001</v>
      </c>
    </row>
    <row r="59" spans="1:12" outlineLevel="2" x14ac:dyDescent="0.3">
      <c r="A59" s="56" t="s">
        <v>14</v>
      </c>
      <c r="B59">
        <v>34000</v>
      </c>
      <c r="C59" t="s">
        <v>75</v>
      </c>
      <c r="D59" t="s">
        <v>156</v>
      </c>
      <c r="E59" t="s">
        <v>155</v>
      </c>
      <c r="F59" t="s">
        <v>76</v>
      </c>
      <c r="G59" t="s">
        <v>135</v>
      </c>
      <c r="H59" s="129">
        <v>9920</v>
      </c>
      <c r="I59" s="129">
        <v>14427</v>
      </c>
      <c r="J59" s="129">
        <v>1058.075</v>
      </c>
      <c r="K59" s="129">
        <v>1982936.27</v>
      </c>
      <c r="L59" s="61">
        <v>30123.999899999999</v>
      </c>
    </row>
    <row r="60" spans="1:12" outlineLevel="2" x14ac:dyDescent="0.3">
      <c r="A60" s="56" t="s">
        <v>14</v>
      </c>
      <c r="B60">
        <v>35000</v>
      </c>
      <c r="C60" t="s">
        <v>75</v>
      </c>
      <c r="D60" t="s">
        <v>158</v>
      </c>
      <c r="E60" t="s">
        <v>157</v>
      </c>
      <c r="F60" t="s">
        <v>76</v>
      </c>
      <c r="G60" t="s">
        <v>135</v>
      </c>
      <c r="H60" s="129">
        <v>7356</v>
      </c>
      <c r="I60" s="129">
        <v>10782</v>
      </c>
      <c r="J60" s="129">
        <v>989.25</v>
      </c>
      <c r="K60" s="129">
        <v>1856050.57</v>
      </c>
      <c r="L60" s="61">
        <v>28269.711090000001</v>
      </c>
    </row>
    <row r="61" spans="1:12" outlineLevel="2" x14ac:dyDescent="0.3">
      <c r="A61" s="56" t="s">
        <v>14</v>
      </c>
      <c r="B61">
        <v>36000</v>
      </c>
      <c r="C61" t="s">
        <v>75</v>
      </c>
      <c r="D61" t="s">
        <v>160</v>
      </c>
      <c r="E61" t="s">
        <v>159</v>
      </c>
      <c r="F61" t="s">
        <v>76</v>
      </c>
      <c r="G61" t="s">
        <v>135</v>
      </c>
      <c r="H61" s="129">
        <v>5427</v>
      </c>
      <c r="I61" s="129">
        <v>7875</v>
      </c>
      <c r="J61" s="129">
        <v>585.78499999999997</v>
      </c>
      <c r="K61" s="129">
        <v>1097355.8799999999</v>
      </c>
      <c r="L61" s="61">
        <v>16820.34592</v>
      </c>
    </row>
    <row r="62" spans="1:12" outlineLevel="2" x14ac:dyDescent="0.3">
      <c r="A62" s="56" t="s">
        <v>14</v>
      </c>
      <c r="B62">
        <v>37000</v>
      </c>
      <c r="C62" t="s">
        <v>75</v>
      </c>
      <c r="D62" t="s">
        <v>161</v>
      </c>
      <c r="E62" t="s">
        <v>161</v>
      </c>
      <c r="F62" t="s">
        <v>76</v>
      </c>
      <c r="G62" t="s">
        <v>135</v>
      </c>
      <c r="H62" s="129">
        <v>3274</v>
      </c>
      <c r="I62" s="129">
        <v>4692</v>
      </c>
      <c r="J62" s="129">
        <v>356.76249999999999</v>
      </c>
      <c r="K62" s="129">
        <v>664694.55000000005</v>
      </c>
      <c r="L62" s="61">
        <v>10238.785620000001</v>
      </c>
    </row>
    <row r="63" spans="1:12" outlineLevel="2" x14ac:dyDescent="0.3">
      <c r="A63" s="56" t="s">
        <v>14</v>
      </c>
      <c r="B63">
        <v>38000</v>
      </c>
      <c r="C63" t="s">
        <v>75</v>
      </c>
      <c r="D63" t="s">
        <v>163</v>
      </c>
      <c r="E63" t="s">
        <v>162</v>
      </c>
      <c r="F63" t="s">
        <v>76</v>
      </c>
      <c r="G63" t="s">
        <v>135</v>
      </c>
      <c r="H63" s="129">
        <v>2570</v>
      </c>
      <c r="I63" s="129">
        <v>3561</v>
      </c>
      <c r="J63" s="129">
        <v>334.91750000000002</v>
      </c>
      <c r="K63" s="129">
        <v>625929.27</v>
      </c>
      <c r="L63" s="61">
        <v>9586.3783600000006</v>
      </c>
    </row>
    <row r="64" spans="1:12" outlineLevel="2" x14ac:dyDescent="0.3">
      <c r="A64" s="56" t="s">
        <v>14</v>
      </c>
      <c r="B64">
        <v>41000</v>
      </c>
      <c r="C64" t="s">
        <v>75</v>
      </c>
      <c r="D64" t="s">
        <v>165</v>
      </c>
      <c r="E64" t="s">
        <v>164</v>
      </c>
      <c r="F64" t="s">
        <v>76</v>
      </c>
      <c r="G64" t="s">
        <v>135</v>
      </c>
      <c r="H64" s="129">
        <v>9076</v>
      </c>
      <c r="I64" s="129">
        <v>12637</v>
      </c>
      <c r="J64" s="129">
        <v>942.57749999999999</v>
      </c>
      <c r="K64" s="129">
        <v>1772024.56</v>
      </c>
      <c r="L64" s="61">
        <v>26409.283439999999</v>
      </c>
    </row>
    <row r="65" spans="1:12" outlineLevel="2" x14ac:dyDescent="0.3">
      <c r="A65" s="56" t="s">
        <v>14</v>
      </c>
      <c r="B65">
        <v>42000</v>
      </c>
      <c r="C65" t="s">
        <v>75</v>
      </c>
      <c r="D65" t="s">
        <v>167</v>
      </c>
      <c r="E65" t="s">
        <v>166</v>
      </c>
      <c r="F65" t="s">
        <v>76</v>
      </c>
      <c r="G65" t="s">
        <v>135</v>
      </c>
      <c r="H65" s="129">
        <v>6400</v>
      </c>
      <c r="I65" s="129">
        <v>8700</v>
      </c>
      <c r="J65" s="129">
        <v>736.06</v>
      </c>
      <c r="K65" s="129">
        <v>1384236.32</v>
      </c>
      <c r="L65" s="61">
        <v>21274.95637</v>
      </c>
    </row>
    <row r="66" spans="1:12" outlineLevel="2" x14ac:dyDescent="0.3">
      <c r="A66" s="56" t="s">
        <v>14</v>
      </c>
      <c r="B66">
        <v>43000</v>
      </c>
      <c r="C66" t="s">
        <v>75</v>
      </c>
      <c r="D66" t="s">
        <v>168</v>
      </c>
      <c r="E66" t="s">
        <v>168</v>
      </c>
      <c r="F66" t="s">
        <v>76</v>
      </c>
      <c r="G66" t="s">
        <v>135</v>
      </c>
      <c r="H66" s="129">
        <v>2867</v>
      </c>
      <c r="I66" s="129">
        <v>4050</v>
      </c>
      <c r="J66" s="129">
        <v>345.94499999999999</v>
      </c>
      <c r="K66" s="129">
        <v>647301.59</v>
      </c>
      <c r="L66" s="61">
        <v>10105.399090000001</v>
      </c>
    </row>
    <row r="67" spans="1:12" outlineLevel="2" x14ac:dyDescent="0.3">
      <c r="A67" s="56" t="s">
        <v>14</v>
      </c>
      <c r="B67">
        <v>44000</v>
      </c>
      <c r="C67" t="s">
        <v>75</v>
      </c>
      <c r="D67" t="s">
        <v>170</v>
      </c>
      <c r="E67" t="s">
        <v>169</v>
      </c>
      <c r="F67" t="s">
        <v>76</v>
      </c>
      <c r="G67" t="s">
        <v>135</v>
      </c>
      <c r="H67" s="129">
        <v>16396</v>
      </c>
      <c r="I67" s="129">
        <v>23235</v>
      </c>
      <c r="J67" s="129">
        <v>1745.6824999999999</v>
      </c>
      <c r="K67" s="129">
        <v>3295496.3</v>
      </c>
      <c r="L67" s="61">
        <v>50756.696889999999</v>
      </c>
    </row>
    <row r="68" spans="1:12" outlineLevel="2" x14ac:dyDescent="0.3">
      <c r="A68" s="56" t="s">
        <v>14</v>
      </c>
      <c r="B68">
        <v>45000</v>
      </c>
      <c r="C68" t="s">
        <v>75</v>
      </c>
      <c r="D68" t="s">
        <v>172</v>
      </c>
      <c r="E68" t="s">
        <v>171</v>
      </c>
      <c r="F68" t="s">
        <v>76</v>
      </c>
      <c r="G68" t="s">
        <v>135</v>
      </c>
      <c r="H68" s="129">
        <v>3548</v>
      </c>
      <c r="I68" s="129">
        <v>4982</v>
      </c>
      <c r="J68" s="129">
        <v>371.9325</v>
      </c>
      <c r="K68" s="129">
        <v>701172.56</v>
      </c>
      <c r="L68" s="61">
        <v>10676.59345</v>
      </c>
    </row>
    <row r="69" spans="1:12" outlineLevel="2" x14ac:dyDescent="0.3">
      <c r="A69" s="56" t="s">
        <v>14</v>
      </c>
      <c r="B69">
        <v>46000</v>
      </c>
      <c r="C69" t="s">
        <v>75</v>
      </c>
      <c r="D69" t="s">
        <v>174</v>
      </c>
      <c r="E69" t="s">
        <v>173</v>
      </c>
      <c r="F69" t="s">
        <v>76</v>
      </c>
      <c r="G69" t="s">
        <v>135</v>
      </c>
      <c r="H69" s="129">
        <v>7766</v>
      </c>
      <c r="I69" s="129">
        <v>10424</v>
      </c>
      <c r="J69" s="129">
        <v>892.0625</v>
      </c>
      <c r="K69" s="129">
        <v>1698797.29</v>
      </c>
      <c r="L69" s="61">
        <v>26359.788909999999</v>
      </c>
    </row>
    <row r="70" spans="1:12" outlineLevel="2" x14ac:dyDescent="0.3">
      <c r="A70" s="56" t="s">
        <v>14</v>
      </c>
      <c r="B70">
        <v>51000</v>
      </c>
      <c r="C70" t="s">
        <v>85</v>
      </c>
      <c r="D70" t="s">
        <v>176</v>
      </c>
      <c r="E70" t="s">
        <v>175</v>
      </c>
      <c r="F70" t="s">
        <v>86</v>
      </c>
      <c r="G70" t="s">
        <v>148</v>
      </c>
      <c r="H70" s="129">
        <v>1007</v>
      </c>
      <c r="I70" s="129">
        <v>1262</v>
      </c>
      <c r="J70" s="129">
        <v>102.0125</v>
      </c>
      <c r="K70" s="129">
        <v>194457.95</v>
      </c>
      <c r="L70" s="61">
        <v>2882.50209</v>
      </c>
    </row>
    <row r="71" spans="1:12" outlineLevel="2" x14ac:dyDescent="0.3">
      <c r="A71" s="56" t="s">
        <v>14</v>
      </c>
      <c r="B71">
        <v>52000</v>
      </c>
      <c r="C71" t="s">
        <v>85</v>
      </c>
      <c r="D71" t="s">
        <v>177</v>
      </c>
      <c r="E71" t="s">
        <v>177</v>
      </c>
      <c r="F71" t="s">
        <v>86</v>
      </c>
      <c r="G71" t="s">
        <v>148</v>
      </c>
      <c r="H71" s="129">
        <v>2169</v>
      </c>
      <c r="I71" s="129">
        <v>2728</v>
      </c>
      <c r="J71" s="129">
        <v>229.3125</v>
      </c>
      <c r="K71" s="129">
        <v>439633.44</v>
      </c>
      <c r="L71" s="61">
        <v>6744.9188000000004</v>
      </c>
    </row>
    <row r="72" spans="1:12" outlineLevel="2" x14ac:dyDescent="0.3">
      <c r="A72" s="56" t="s">
        <v>14</v>
      </c>
      <c r="B72">
        <v>53000</v>
      </c>
      <c r="C72" t="s">
        <v>85</v>
      </c>
      <c r="D72" t="s">
        <v>179</v>
      </c>
      <c r="E72" t="s">
        <v>178</v>
      </c>
      <c r="F72" t="s">
        <v>86</v>
      </c>
      <c r="G72" t="s">
        <v>148</v>
      </c>
      <c r="H72" s="129">
        <v>1210</v>
      </c>
      <c r="I72" s="129">
        <v>1432</v>
      </c>
      <c r="J72" s="129">
        <v>114.375</v>
      </c>
      <c r="K72" s="129">
        <v>219195.42</v>
      </c>
      <c r="L72" s="61">
        <v>3226.4220599999999</v>
      </c>
    </row>
    <row r="73" spans="1:12" outlineLevel="2" x14ac:dyDescent="0.3">
      <c r="A73" s="56" t="s">
        <v>14</v>
      </c>
      <c r="B73">
        <v>55000</v>
      </c>
      <c r="C73" t="s">
        <v>85</v>
      </c>
      <c r="D73" t="s">
        <v>181</v>
      </c>
      <c r="E73" t="s">
        <v>180</v>
      </c>
      <c r="F73" t="s">
        <v>86</v>
      </c>
      <c r="G73" t="s">
        <v>148</v>
      </c>
      <c r="H73" s="129">
        <v>550</v>
      </c>
      <c r="I73" s="129">
        <v>700</v>
      </c>
      <c r="J73" s="129">
        <v>55.384999999999998</v>
      </c>
      <c r="K73" s="129">
        <v>105328</v>
      </c>
      <c r="L73" s="61">
        <v>1589.25415</v>
      </c>
    </row>
    <row r="74" spans="1:12" outlineLevel="2" x14ac:dyDescent="0.3">
      <c r="A74" s="56" t="s">
        <v>14</v>
      </c>
      <c r="B74">
        <v>56000</v>
      </c>
      <c r="C74" t="s">
        <v>85</v>
      </c>
      <c r="D74" t="s">
        <v>182</v>
      </c>
      <c r="E74" t="s">
        <v>182</v>
      </c>
      <c r="F74" t="s">
        <v>86</v>
      </c>
      <c r="G74" t="s">
        <v>148</v>
      </c>
      <c r="H74" s="129">
        <v>487</v>
      </c>
      <c r="I74" s="129">
        <v>582</v>
      </c>
      <c r="J74" s="129">
        <v>42.097499999999997</v>
      </c>
      <c r="K74" s="129">
        <v>80141.17</v>
      </c>
      <c r="L74" s="61">
        <v>1218.9181599999999</v>
      </c>
    </row>
    <row r="75" spans="1:12" outlineLevel="2" x14ac:dyDescent="0.3">
      <c r="A75" s="56" t="s">
        <v>14</v>
      </c>
      <c r="B75">
        <v>57000</v>
      </c>
      <c r="C75" t="s">
        <v>85</v>
      </c>
      <c r="D75" t="s">
        <v>184</v>
      </c>
      <c r="E75" t="s">
        <v>244</v>
      </c>
      <c r="F75" t="s">
        <v>86</v>
      </c>
      <c r="G75" t="s">
        <v>148</v>
      </c>
      <c r="H75" s="129">
        <v>1914</v>
      </c>
      <c r="I75" s="129">
        <v>2382</v>
      </c>
      <c r="J75" s="129">
        <v>191.5625</v>
      </c>
      <c r="K75" s="129">
        <v>359138.78</v>
      </c>
      <c r="L75" s="61">
        <v>5205.7128700000003</v>
      </c>
    </row>
    <row r="76" spans="1:12" outlineLevel="2" x14ac:dyDescent="0.3">
      <c r="A76" s="56" t="s">
        <v>14</v>
      </c>
      <c r="B76">
        <v>58000</v>
      </c>
      <c r="C76" t="s">
        <v>85</v>
      </c>
      <c r="D76" t="s">
        <v>185</v>
      </c>
      <c r="E76" t="s">
        <v>185</v>
      </c>
      <c r="F76" t="s">
        <v>86</v>
      </c>
      <c r="G76" t="s">
        <v>148</v>
      </c>
      <c r="H76" s="129">
        <v>726</v>
      </c>
      <c r="I76" s="129">
        <v>883</v>
      </c>
      <c r="J76" s="129">
        <v>67.617500000000007</v>
      </c>
      <c r="K76" s="129">
        <v>131913.64000000001</v>
      </c>
      <c r="L76" s="61">
        <v>1940.49152</v>
      </c>
    </row>
    <row r="77" spans="1:12" outlineLevel="2" x14ac:dyDescent="0.3">
      <c r="A77" s="56" t="s">
        <v>14</v>
      </c>
      <c r="B77">
        <v>61000</v>
      </c>
      <c r="C77" t="s">
        <v>85</v>
      </c>
      <c r="D77" t="s">
        <v>187</v>
      </c>
      <c r="E77" t="s">
        <v>186</v>
      </c>
      <c r="F77" t="s">
        <v>86</v>
      </c>
      <c r="G77" t="s">
        <v>148</v>
      </c>
      <c r="H77" s="129">
        <v>1020</v>
      </c>
      <c r="I77" s="129">
        <v>1278</v>
      </c>
      <c r="J77" s="129">
        <v>107.29</v>
      </c>
      <c r="K77" s="129">
        <v>204915.48</v>
      </c>
      <c r="L77" s="61">
        <v>3156.0001999999999</v>
      </c>
    </row>
    <row r="78" spans="1:12" outlineLevel="2" x14ac:dyDescent="0.3">
      <c r="A78" s="56" t="s">
        <v>14</v>
      </c>
      <c r="B78">
        <v>62000</v>
      </c>
      <c r="C78" t="s">
        <v>85</v>
      </c>
      <c r="D78" t="s">
        <v>108</v>
      </c>
      <c r="E78" t="s">
        <v>188</v>
      </c>
      <c r="F78" t="s">
        <v>86</v>
      </c>
      <c r="G78" t="s">
        <v>148</v>
      </c>
      <c r="H78" s="129">
        <v>5446</v>
      </c>
      <c r="I78" s="129">
        <v>7058</v>
      </c>
      <c r="J78" s="129">
        <v>586.52250000000004</v>
      </c>
      <c r="K78" s="129">
        <v>1128944.76</v>
      </c>
      <c r="L78" s="61">
        <v>17154.771850000001</v>
      </c>
    </row>
    <row r="79" spans="1:12" outlineLevel="2" x14ac:dyDescent="0.3">
      <c r="A79" s="56" t="s">
        <v>14</v>
      </c>
      <c r="B79">
        <v>63000</v>
      </c>
      <c r="C79" t="s">
        <v>85</v>
      </c>
      <c r="D79" t="s">
        <v>189</v>
      </c>
      <c r="E79" t="s">
        <v>189</v>
      </c>
      <c r="F79" t="s">
        <v>86</v>
      </c>
      <c r="G79" t="s">
        <v>148</v>
      </c>
      <c r="H79" s="129">
        <v>3291</v>
      </c>
      <c r="I79" s="129">
        <v>4092</v>
      </c>
      <c r="J79" s="129">
        <v>370.96499999999997</v>
      </c>
      <c r="K79" s="129">
        <v>708132.19</v>
      </c>
      <c r="L79" s="61">
        <v>11129.036910000001</v>
      </c>
    </row>
    <row r="80" spans="1:12" outlineLevel="2" x14ac:dyDescent="0.3">
      <c r="A80" s="56" t="s">
        <v>14</v>
      </c>
      <c r="B80">
        <v>64000</v>
      </c>
      <c r="C80" t="s">
        <v>85</v>
      </c>
      <c r="D80" t="s">
        <v>191</v>
      </c>
      <c r="E80" t="s">
        <v>190</v>
      </c>
      <c r="F80" t="s">
        <v>86</v>
      </c>
      <c r="G80" t="s">
        <v>148</v>
      </c>
      <c r="H80" s="129">
        <v>844</v>
      </c>
      <c r="I80" s="129">
        <v>1087</v>
      </c>
      <c r="J80" s="129">
        <v>97.782499999999999</v>
      </c>
      <c r="K80" s="129">
        <v>187204.14</v>
      </c>
      <c r="L80" s="61">
        <v>2804.1139800000001</v>
      </c>
    </row>
    <row r="81" spans="1:12" outlineLevel="2" x14ac:dyDescent="0.3">
      <c r="A81" s="56" t="s">
        <v>14</v>
      </c>
      <c r="B81">
        <v>71000</v>
      </c>
      <c r="C81" t="s">
        <v>75</v>
      </c>
      <c r="D81" t="s">
        <v>192</v>
      </c>
      <c r="E81" t="s">
        <v>192</v>
      </c>
      <c r="F81" t="s">
        <v>76</v>
      </c>
      <c r="G81" t="s">
        <v>135</v>
      </c>
      <c r="H81" s="129">
        <v>14031</v>
      </c>
      <c r="I81" s="129">
        <v>19361</v>
      </c>
      <c r="J81" s="129">
        <v>1857.82</v>
      </c>
      <c r="K81" s="129">
        <v>3541126</v>
      </c>
      <c r="L81" s="61">
        <v>53331.722880000001</v>
      </c>
    </row>
    <row r="82" spans="1:12" outlineLevel="2" x14ac:dyDescent="0.3">
      <c r="A82" s="56" t="s">
        <v>14</v>
      </c>
      <c r="B82">
        <v>72000</v>
      </c>
      <c r="C82" t="s">
        <v>75</v>
      </c>
      <c r="D82" t="s">
        <v>193</v>
      </c>
      <c r="E82" t="s">
        <v>193</v>
      </c>
      <c r="F82" t="s">
        <v>76</v>
      </c>
      <c r="G82" t="s">
        <v>135</v>
      </c>
      <c r="H82" s="129">
        <v>6618</v>
      </c>
      <c r="I82" s="129">
        <v>8543</v>
      </c>
      <c r="J82" s="129">
        <v>855.14750000000004</v>
      </c>
      <c r="K82" s="129">
        <v>1613833.85</v>
      </c>
      <c r="L82" s="61">
        <v>24078.709940000001</v>
      </c>
    </row>
    <row r="83" spans="1:12" outlineLevel="2" x14ac:dyDescent="0.3">
      <c r="A83" s="56" t="s">
        <v>14</v>
      </c>
      <c r="B83">
        <v>73000</v>
      </c>
      <c r="C83" t="s">
        <v>75</v>
      </c>
      <c r="D83" t="s">
        <v>195</v>
      </c>
      <c r="E83" t="s">
        <v>194</v>
      </c>
      <c r="F83" t="s">
        <v>76</v>
      </c>
      <c r="G83" t="s">
        <v>135</v>
      </c>
      <c r="H83" s="129">
        <v>5440</v>
      </c>
      <c r="I83" s="129">
        <v>7357</v>
      </c>
      <c r="J83" s="129">
        <v>683.625</v>
      </c>
      <c r="K83" s="129">
        <v>1297198.8500000001</v>
      </c>
      <c r="L83" s="61">
        <v>19171.630010000001</v>
      </c>
    </row>
    <row r="84" spans="1:12" outlineLevel="2" x14ac:dyDescent="0.3">
      <c r="A84" s="56" t="s">
        <v>14</v>
      </c>
      <c r="B84">
        <v>81000</v>
      </c>
      <c r="C84" t="s">
        <v>85</v>
      </c>
      <c r="D84" t="s">
        <v>197</v>
      </c>
      <c r="E84" t="s">
        <v>196</v>
      </c>
      <c r="F84" t="s">
        <v>86</v>
      </c>
      <c r="G84" t="s">
        <v>148</v>
      </c>
      <c r="H84" s="129">
        <v>66</v>
      </c>
      <c r="I84" s="129">
        <v>74</v>
      </c>
      <c r="J84" s="129">
        <v>9.0399999999999991</v>
      </c>
      <c r="K84" s="129">
        <v>17824.27</v>
      </c>
      <c r="L84" s="61">
        <v>259.42894999999999</v>
      </c>
    </row>
    <row r="85" spans="1:12" outlineLevel="2" x14ac:dyDescent="0.3">
      <c r="A85" s="56" t="s">
        <v>14</v>
      </c>
      <c r="B85">
        <v>82000</v>
      </c>
      <c r="C85" t="s">
        <v>85</v>
      </c>
      <c r="D85" t="s">
        <v>199</v>
      </c>
      <c r="E85" t="s">
        <v>198</v>
      </c>
      <c r="F85" t="s">
        <v>86</v>
      </c>
      <c r="G85" t="s">
        <v>148</v>
      </c>
      <c r="H85" s="129">
        <v>319</v>
      </c>
      <c r="I85" s="129">
        <v>391</v>
      </c>
      <c r="J85" s="129">
        <v>37.93</v>
      </c>
      <c r="K85" s="129">
        <v>72530.59</v>
      </c>
      <c r="L85" s="61">
        <v>1159.17112</v>
      </c>
    </row>
    <row r="86" spans="1:12" outlineLevel="2" x14ac:dyDescent="0.3">
      <c r="A86" s="56" t="s">
        <v>14</v>
      </c>
      <c r="B86">
        <v>83000</v>
      </c>
      <c r="C86" t="s">
        <v>85</v>
      </c>
      <c r="D86" t="s">
        <v>200</v>
      </c>
      <c r="E86" t="s">
        <v>200</v>
      </c>
      <c r="F86" t="s">
        <v>86</v>
      </c>
      <c r="G86" t="s">
        <v>148</v>
      </c>
      <c r="H86" s="129">
        <v>837</v>
      </c>
      <c r="I86" s="129">
        <v>1100</v>
      </c>
      <c r="J86" s="129">
        <v>101.46250000000001</v>
      </c>
      <c r="K86" s="129">
        <v>193597.59</v>
      </c>
      <c r="L86" s="61">
        <v>2998.3493100000001</v>
      </c>
    </row>
    <row r="87" spans="1:12" outlineLevel="2" x14ac:dyDescent="0.3">
      <c r="A87" s="56" t="s">
        <v>14</v>
      </c>
      <c r="B87">
        <v>84000</v>
      </c>
      <c r="C87" t="s">
        <v>85</v>
      </c>
      <c r="D87" t="s">
        <v>201</v>
      </c>
      <c r="E87" t="s">
        <v>201</v>
      </c>
      <c r="F87" t="s">
        <v>86</v>
      </c>
      <c r="G87" t="s">
        <v>148</v>
      </c>
      <c r="H87" s="129">
        <v>506</v>
      </c>
      <c r="I87" s="129">
        <v>602</v>
      </c>
      <c r="J87" s="129">
        <v>52.895000000000003</v>
      </c>
      <c r="K87" s="129">
        <v>100402.76</v>
      </c>
      <c r="L87" s="61">
        <v>1516.05411</v>
      </c>
    </row>
    <row r="88" spans="1:12" outlineLevel="2" x14ac:dyDescent="0.3">
      <c r="A88" s="56" t="s">
        <v>14</v>
      </c>
      <c r="B88">
        <v>85000</v>
      </c>
      <c r="C88" t="s">
        <v>85</v>
      </c>
      <c r="D88" t="s">
        <v>202</v>
      </c>
      <c r="E88" t="s">
        <v>202</v>
      </c>
      <c r="F88" t="s">
        <v>86</v>
      </c>
      <c r="G88" t="s">
        <v>148</v>
      </c>
      <c r="H88" s="129">
        <v>136</v>
      </c>
      <c r="I88" s="129">
        <v>157</v>
      </c>
      <c r="J88" s="129">
        <v>17.510000000000002</v>
      </c>
      <c r="K88" s="129">
        <v>33127.9</v>
      </c>
      <c r="L88" s="61">
        <v>526.48689000000002</v>
      </c>
    </row>
    <row r="89" spans="1:12" outlineLevel="2" x14ac:dyDescent="0.3">
      <c r="A89" s="56" t="s">
        <v>14</v>
      </c>
      <c r="B89">
        <v>91000</v>
      </c>
      <c r="C89" t="s">
        <v>85</v>
      </c>
      <c r="D89" t="s">
        <v>203</v>
      </c>
      <c r="E89" t="s">
        <v>203</v>
      </c>
      <c r="F89" t="s">
        <v>86</v>
      </c>
      <c r="G89" t="s">
        <v>148</v>
      </c>
      <c r="H89" s="129">
        <v>1033</v>
      </c>
      <c r="I89" s="129">
        <v>1304</v>
      </c>
      <c r="J89" s="129">
        <v>105.85250000000001</v>
      </c>
      <c r="K89" s="129">
        <v>203160.64</v>
      </c>
      <c r="L89" s="61">
        <v>3139.80773</v>
      </c>
    </row>
    <row r="90" spans="1:12" outlineLevel="2" x14ac:dyDescent="0.3">
      <c r="A90" s="56" t="s">
        <v>14</v>
      </c>
      <c r="B90">
        <v>92000</v>
      </c>
      <c r="C90" t="s">
        <v>85</v>
      </c>
      <c r="D90" t="s">
        <v>118</v>
      </c>
      <c r="E90" t="s">
        <v>204</v>
      </c>
      <c r="F90" t="s">
        <v>86</v>
      </c>
      <c r="G90" t="s">
        <v>148</v>
      </c>
      <c r="H90" s="129">
        <v>2643</v>
      </c>
      <c r="I90" s="129">
        <v>3532</v>
      </c>
      <c r="J90" s="129">
        <v>272.11</v>
      </c>
      <c r="K90" s="129">
        <v>517220.72</v>
      </c>
      <c r="L90" s="61">
        <v>7901.8114299999997</v>
      </c>
    </row>
    <row r="91" spans="1:12" outlineLevel="2" x14ac:dyDescent="0.3">
      <c r="A91" s="56" t="s">
        <v>14</v>
      </c>
      <c r="B91">
        <v>93000</v>
      </c>
      <c r="C91" t="s">
        <v>85</v>
      </c>
      <c r="D91" t="s">
        <v>205</v>
      </c>
      <c r="E91" t="s">
        <v>205</v>
      </c>
      <c r="F91" t="s">
        <v>86</v>
      </c>
      <c r="G91" t="s">
        <v>148</v>
      </c>
      <c r="H91" s="129">
        <v>492</v>
      </c>
      <c r="I91" s="129">
        <v>605</v>
      </c>
      <c r="J91" s="129">
        <v>50.704999999999998</v>
      </c>
      <c r="K91" s="129">
        <v>95671.09</v>
      </c>
      <c r="L91" s="61">
        <v>1438.38309</v>
      </c>
    </row>
    <row r="92" spans="1:12" s="6" customFormat="1" ht="15" outlineLevel="2" thickBot="1" x14ac:dyDescent="0.35">
      <c r="A92" s="121" t="s">
        <v>58</v>
      </c>
      <c r="B92" s="130"/>
      <c r="C92" s="130"/>
      <c r="D92" s="130"/>
      <c r="E92" s="130"/>
      <c r="F92" s="130"/>
      <c r="G92" s="130"/>
      <c r="H92" s="131">
        <f>SUBTOTAL(9,H48:H91)</f>
        <v>229423</v>
      </c>
      <c r="I92" s="131">
        <f>SUBTOTAL(9,I48:I91)</f>
        <v>312028</v>
      </c>
      <c r="J92" s="131">
        <f>SUBTOTAL(9,J48:J91)</f>
        <v>26509.525000000001</v>
      </c>
      <c r="K92" s="131">
        <f>SUBTOTAL(9,K48:K91)</f>
        <v>50261295.210000008</v>
      </c>
      <c r="L92" s="132">
        <f>SUBTOTAL(9,L48:L91)</f>
        <v>766821.05022999994</v>
      </c>
    </row>
  </sheetData>
  <mergeCells count="2048">
    <mergeCell ref="AW1:BD1"/>
    <mergeCell ref="BE1:BL1"/>
    <mergeCell ref="BM1:BT1"/>
    <mergeCell ref="BU1:CB1"/>
    <mergeCell ref="CC1:CJ1"/>
    <mergeCell ref="CK1:CR1"/>
    <mergeCell ref="A1:H1"/>
    <mergeCell ref="I1:P1"/>
    <mergeCell ref="Q1:X1"/>
    <mergeCell ref="Y1:AF1"/>
    <mergeCell ref="AG1:AN1"/>
    <mergeCell ref="AO1:AV1"/>
    <mergeCell ref="GK1:GR1"/>
    <mergeCell ref="GS1:GZ1"/>
    <mergeCell ref="HA1:HH1"/>
    <mergeCell ref="HI1:HP1"/>
    <mergeCell ref="HQ1:HX1"/>
    <mergeCell ref="HY1:IF1"/>
    <mergeCell ref="EO1:EV1"/>
    <mergeCell ref="EW1:FD1"/>
    <mergeCell ref="FE1:FL1"/>
    <mergeCell ref="FM1:FT1"/>
    <mergeCell ref="FU1:GB1"/>
    <mergeCell ref="GC1:GJ1"/>
    <mergeCell ref="CS1:CZ1"/>
    <mergeCell ref="DA1:DH1"/>
    <mergeCell ref="DI1:DP1"/>
    <mergeCell ref="DQ1:DX1"/>
    <mergeCell ref="DY1:EF1"/>
    <mergeCell ref="EG1:EN1"/>
    <mergeCell ref="LY1:MF1"/>
    <mergeCell ref="MG1:MN1"/>
    <mergeCell ref="MO1:MV1"/>
    <mergeCell ref="MW1:ND1"/>
    <mergeCell ref="NE1:NL1"/>
    <mergeCell ref="NM1:NT1"/>
    <mergeCell ref="KC1:KJ1"/>
    <mergeCell ref="KK1:KR1"/>
    <mergeCell ref="KS1:KZ1"/>
    <mergeCell ref="LA1:LH1"/>
    <mergeCell ref="LI1:LP1"/>
    <mergeCell ref="LQ1:LX1"/>
    <mergeCell ref="IG1:IN1"/>
    <mergeCell ref="IO1:IV1"/>
    <mergeCell ref="IW1:JD1"/>
    <mergeCell ref="JE1:JL1"/>
    <mergeCell ref="JM1:JT1"/>
    <mergeCell ref="JU1:KB1"/>
    <mergeCell ref="RM1:RT1"/>
    <mergeCell ref="RU1:SB1"/>
    <mergeCell ref="SC1:SJ1"/>
    <mergeCell ref="SK1:SR1"/>
    <mergeCell ref="SS1:SZ1"/>
    <mergeCell ref="TA1:TH1"/>
    <mergeCell ref="PQ1:PX1"/>
    <mergeCell ref="PY1:QF1"/>
    <mergeCell ref="QG1:QN1"/>
    <mergeCell ref="QO1:QV1"/>
    <mergeCell ref="QW1:RD1"/>
    <mergeCell ref="RE1:RL1"/>
    <mergeCell ref="NU1:OB1"/>
    <mergeCell ref="OC1:OJ1"/>
    <mergeCell ref="OK1:OR1"/>
    <mergeCell ref="OS1:OZ1"/>
    <mergeCell ref="PA1:PH1"/>
    <mergeCell ref="PI1:PP1"/>
    <mergeCell ref="XA1:XH1"/>
    <mergeCell ref="XI1:XP1"/>
    <mergeCell ref="XQ1:XX1"/>
    <mergeCell ref="XY1:YF1"/>
    <mergeCell ref="YG1:YN1"/>
    <mergeCell ref="YO1:YV1"/>
    <mergeCell ref="VE1:VL1"/>
    <mergeCell ref="VM1:VT1"/>
    <mergeCell ref="VU1:WB1"/>
    <mergeCell ref="WC1:WJ1"/>
    <mergeCell ref="WK1:WR1"/>
    <mergeCell ref="WS1:WZ1"/>
    <mergeCell ref="TI1:TP1"/>
    <mergeCell ref="TQ1:TX1"/>
    <mergeCell ref="TY1:UF1"/>
    <mergeCell ref="UG1:UN1"/>
    <mergeCell ref="UO1:UV1"/>
    <mergeCell ref="UW1:VD1"/>
    <mergeCell ref="ACO1:ACV1"/>
    <mergeCell ref="ACW1:ADD1"/>
    <mergeCell ref="ADE1:ADL1"/>
    <mergeCell ref="ADM1:ADT1"/>
    <mergeCell ref="ADU1:AEB1"/>
    <mergeCell ref="AEC1:AEJ1"/>
    <mergeCell ref="AAS1:AAZ1"/>
    <mergeCell ref="ABA1:ABH1"/>
    <mergeCell ref="ABI1:ABP1"/>
    <mergeCell ref="ABQ1:ABX1"/>
    <mergeCell ref="ABY1:ACF1"/>
    <mergeCell ref="ACG1:ACN1"/>
    <mergeCell ref="YW1:ZD1"/>
    <mergeCell ref="ZE1:ZL1"/>
    <mergeCell ref="ZM1:ZT1"/>
    <mergeCell ref="ZU1:AAB1"/>
    <mergeCell ref="AAC1:AAJ1"/>
    <mergeCell ref="AAK1:AAR1"/>
    <mergeCell ref="AIC1:AIJ1"/>
    <mergeCell ref="AIK1:AIR1"/>
    <mergeCell ref="AIS1:AIZ1"/>
    <mergeCell ref="AJA1:AJH1"/>
    <mergeCell ref="AJI1:AJP1"/>
    <mergeCell ref="AJQ1:AJX1"/>
    <mergeCell ref="AGG1:AGN1"/>
    <mergeCell ref="AGO1:AGV1"/>
    <mergeCell ref="AGW1:AHD1"/>
    <mergeCell ref="AHE1:AHL1"/>
    <mergeCell ref="AHM1:AHT1"/>
    <mergeCell ref="AHU1:AIB1"/>
    <mergeCell ref="AEK1:AER1"/>
    <mergeCell ref="AES1:AEZ1"/>
    <mergeCell ref="AFA1:AFH1"/>
    <mergeCell ref="AFI1:AFP1"/>
    <mergeCell ref="AFQ1:AFX1"/>
    <mergeCell ref="AFY1:AGF1"/>
    <mergeCell ref="ANQ1:ANX1"/>
    <mergeCell ref="ANY1:AOF1"/>
    <mergeCell ref="AOG1:AON1"/>
    <mergeCell ref="AOO1:AOV1"/>
    <mergeCell ref="AOW1:APD1"/>
    <mergeCell ref="APE1:APL1"/>
    <mergeCell ref="ALU1:AMB1"/>
    <mergeCell ref="AMC1:AMJ1"/>
    <mergeCell ref="AMK1:AMR1"/>
    <mergeCell ref="AMS1:AMZ1"/>
    <mergeCell ref="ANA1:ANH1"/>
    <mergeCell ref="ANI1:ANP1"/>
    <mergeCell ref="AJY1:AKF1"/>
    <mergeCell ref="AKG1:AKN1"/>
    <mergeCell ref="AKO1:AKV1"/>
    <mergeCell ref="AKW1:ALD1"/>
    <mergeCell ref="ALE1:ALL1"/>
    <mergeCell ref="ALM1:ALT1"/>
    <mergeCell ref="ATE1:ATL1"/>
    <mergeCell ref="ATM1:ATT1"/>
    <mergeCell ref="ATU1:AUB1"/>
    <mergeCell ref="AUC1:AUJ1"/>
    <mergeCell ref="AUK1:AUR1"/>
    <mergeCell ref="AUS1:AUZ1"/>
    <mergeCell ref="ARI1:ARP1"/>
    <mergeCell ref="ARQ1:ARX1"/>
    <mergeCell ref="ARY1:ASF1"/>
    <mergeCell ref="ASG1:ASN1"/>
    <mergeCell ref="ASO1:ASV1"/>
    <mergeCell ref="ASW1:ATD1"/>
    <mergeCell ref="APM1:APT1"/>
    <mergeCell ref="APU1:AQB1"/>
    <mergeCell ref="AQC1:AQJ1"/>
    <mergeCell ref="AQK1:AQR1"/>
    <mergeCell ref="AQS1:AQZ1"/>
    <mergeCell ref="ARA1:ARH1"/>
    <mergeCell ref="AYS1:AYZ1"/>
    <mergeCell ref="AZA1:AZH1"/>
    <mergeCell ref="AZI1:AZP1"/>
    <mergeCell ref="AZQ1:AZX1"/>
    <mergeCell ref="AZY1:BAF1"/>
    <mergeCell ref="BAG1:BAN1"/>
    <mergeCell ref="AWW1:AXD1"/>
    <mergeCell ref="AXE1:AXL1"/>
    <mergeCell ref="AXM1:AXT1"/>
    <mergeCell ref="AXU1:AYB1"/>
    <mergeCell ref="AYC1:AYJ1"/>
    <mergeCell ref="AYK1:AYR1"/>
    <mergeCell ref="AVA1:AVH1"/>
    <mergeCell ref="AVI1:AVP1"/>
    <mergeCell ref="AVQ1:AVX1"/>
    <mergeCell ref="AVY1:AWF1"/>
    <mergeCell ref="AWG1:AWN1"/>
    <mergeCell ref="AWO1:AWV1"/>
    <mergeCell ref="BEG1:BEN1"/>
    <mergeCell ref="BEO1:BEV1"/>
    <mergeCell ref="BEW1:BFD1"/>
    <mergeCell ref="BFE1:BFL1"/>
    <mergeCell ref="BFM1:BFT1"/>
    <mergeCell ref="BFU1:BGB1"/>
    <mergeCell ref="BCK1:BCR1"/>
    <mergeCell ref="BCS1:BCZ1"/>
    <mergeCell ref="BDA1:BDH1"/>
    <mergeCell ref="BDI1:BDP1"/>
    <mergeCell ref="BDQ1:BDX1"/>
    <mergeCell ref="BDY1:BEF1"/>
    <mergeCell ref="BAO1:BAV1"/>
    <mergeCell ref="BAW1:BBD1"/>
    <mergeCell ref="BBE1:BBL1"/>
    <mergeCell ref="BBM1:BBT1"/>
    <mergeCell ref="BBU1:BCB1"/>
    <mergeCell ref="BCC1:BCJ1"/>
    <mergeCell ref="BJU1:BKB1"/>
    <mergeCell ref="BKC1:BKJ1"/>
    <mergeCell ref="BKK1:BKR1"/>
    <mergeCell ref="BKS1:BKZ1"/>
    <mergeCell ref="BLA1:BLH1"/>
    <mergeCell ref="BLI1:BLP1"/>
    <mergeCell ref="BHY1:BIF1"/>
    <mergeCell ref="BIG1:BIN1"/>
    <mergeCell ref="BIO1:BIV1"/>
    <mergeCell ref="BIW1:BJD1"/>
    <mergeCell ref="BJE1:BJL1"/>
    <mergeCell ref="BJM1:BJT1"/>
    <mergeCell ref="BGC1:BGJ1"/>
    <mergeCell ref="BGK1:BGR1"/>
    <mergeCell ref="BGS1:BGZ1"/>
    <mergeCell ref="BHA1:BHH1"/>
    <mergeCell ref="BHI1:BHP1"/>
    <mergeCell ref="BHQ1:BHX1"/>
    <mergeCell ref="BPI1:BPP1"/>
    <mergeCell ref="BPQ1:BPX1"/>
    <mergeCell ref="BPY1:BQF1"/>
    <mergeCell ref="BQG1:BQN1"/>
    <mergeCell ref="BQO1:BQV1"/>
    <mergeCell ref="BQW1:BRD1"/>
    <mergeCell ref="BNM1:BNT1"/>
    <mergeCell ref="BNU1:BOB1"/>
    <mergeCell ref="BOC1:BOJ1"/>
    <mergeCell ref="BOK1:BOR1"/>
    <mergeCell ref="BOS1:BOZ1"/>
    <mergeCell ref="BPA1:BPH1"/>
    <mergeCell ref="BLQ1:BLX1"/>
    <mergeCell ref="BLY1:BMF1"/>
    <mergeCell ref="BMG1:BMN1"/>
    <mergeCell ref="BMO1:BMV1"/>
    <mergeCell ref="BMW1:BND1"/>
    <mergeCell ref="BNE1:BNL1"/>
    <mergeCell ref="BUW1:BVD1"/>
    <mergeCell ref="BVE1:BVL1"/>
    <mergeCell ref="BVM1:BVT1"/>
    <mergeCell ref="BVU1:BWB1"/>
    <mergeCell ref="BWC1:BWJ1"/>
    <mergeCell ref="BWK1:BWR1"/>
    <mergeCell ref="BTA1:BTH1"/>
    <mergeCell ref="BTI1:BTP1"/>
    <mergeCell ref="BTQ1:BTX1"/>
    <mergeCell ref="BTY1:BUF1"/>
    <mergeCell ref="BUG1:BUN1"/>
    <mergeCell ref="BUO1:BUV1"/>
    <mergeCell ref="BRE1:BRL1"/>
    <mergeCell ref="BRM1:BRT1"/>
    <mergeCell ref="BRU1:BSB1"/>
    <mergeCell ref="BSC1:BSJ1"/>
    <mergeCell ref="BSK1:BSR1"/>
    <mergeCell ref="BSS1:BSZ1"/>
    <mergeCell ref="CAK1:CAR1"/>
    <mergeCell ref="CAS1:CAZ1"/>
    <mergeCell ref="CBA1:CBH1"/>
    <mergeCell ref="CBI1:CBP1"/>
    <mergeCell ref="CBQ1:CBX1"/>
    <mergeCell ref="CBY1:CCF1"/>
    <mergeCell ref="BYO1:BYV1"/>
    <mergeCell ref="BYW1:BZD1"/>
    <mergeCell ref="BZE1:BZL1"/>
    <mergeCell ref="BZM1:BZT1"/>
    <mergeCell ref="BZU1:CAB1"/>
    <mergeCell ref="CAC1:CAJ1"/>
    <mergeCell ref="BWS1:BWZ1"/>
    <mergeCell ref="BXA1:BXH1"/>
    <mergeCell ref="BXI1:BXP1"/>
    <mergeCell ref="BXQ1:BXX1"/>
    <mergeCell ref="BXY1:BYF1"/>
    <mergeCell ref="BYG1:BYN1"/>
    <mergeCell ref="CFY1:CGF1"/>
    <mergeCell ref="CGG1:CGN1"/>
    <mergeCell ref="CGO1:CGV1"/>
    <mergeCell ref="CGW1:CHD1"/>
    <mergeCell ref="CHE1:CHL1"/>
    <mergeCell ref="CHM1:CHT1"/>
    <mergeCell ref="CEC1:CEJ1"/>
    <mergeCell ref="CEK1:CER1"/>
    <mergeCell ref="CES1:CEZ1"/>
    <mergeCell ref="CFA1:CFH1"/>
    <mergeCell ref="CFI1:CFP1"/>
    <mergeCell ref="CFQ1:CFX1"/>
    <mergeCell ref="CCG1:CCN1"/>
    <mergeCell ref="CCO1:CCV1"/>
    <mergeCell ref="CCW1:CDD1"/>
    <mergeCell ref="CDE1:CDL1"/>
    <mergeCell ref="CDM1:CDT1"/>
    <mergeCell ref="CDU1:CEB1"/>
    <mergeCell ref="CLM1:CLT1"/>
    <mergeCell ref="CLU1:CMB1"/>
    <mergeCell ref="CMC1:CMJ1"/>
    <mergeCell ref="CMK1:CMR1"/>
    <mergeCell ref="CMS1:CMZ1"/>
    <mergeCell ref="CNA1:CNH1"/>
    <mergeCell ref="CJQ1:CJX1"/>
    <mergeCell ref="CJY1:CKF1"/>
    <mergeCell ref="CKG1:CKN1"/>
    <mergeCell ref="CKO1:CKV1"/>
    <mergeCell ref="CKW1:CLD1"/>
    <mergeCell ref="CLE1:CLL1"/>
    <mergeCell ref="CHU1:CIB1"/>
    <mergeCell ref="CIC1:CIJ1"/>
    <mergeCell ref="CIK1:CIR1"/>
    <mergeCell ref="CIS1:CIZ1"/>
    <mergeCell ref="CJA1:CJH1"/>
    <mergeCell ref="CJI1:CJP1"/>
    <mergeCell ref="CRA1:CRH1"/>
    <mergeCell ref="CRI1:CRP1"/>
    <mergeCell ref="CRQ1:CRX1"/>
    <mergeCell ref="CRY1:CSF1"/>
    <mergeCell ref="CSG1:CSN1"/>
    <mergeCell ref="CSO1:CSV1"/>
    <mergeCell ref="CPE1:CPL1"/>
    <mergeCell ref="CPM1:CPT1"/>
    <mergeCell ref="CPU1:CQB1"/>
    <mergeCell ref="CQC1:CQJ1"/>
    <mergeCell ref="CQK1:CQR1"/>
    <mergeCell ref="CQS1:CQZ1"/>
    <mergeCell ref="CNI1:CNP1"/>
    <mergeCell ref="CNQ1:CNX1"/>
    <mergeCell ref="CNY1:COF1"/>
    <mergeCell ref="COG1:CON1"/>
    <mergeCell ref="COO1:COV1"/>
    <mergeCell ref="COW1:CPD1"/>
    <mergeCell ref="CWO1:CWV1"/>
    <mergeCell ref="CWW1:CXD1"/>
    <mergeCell ref="CXE1:CXL1"/>
    <mergeCell ref="CXM1:CXT1"/>
    <mergeCell ref="CXU1:CYB1"/>
    <mergeCell ref="CYC1:CYJ1"/>
    <mergeCell ref="CUS1:CUZ1"/>
    <mergeCell ref="CVA1:CVH1"/>
    <mergeCell ref="CVI1:CVP1"/>
    <mergeCell ref="CVQ1:CVX1"/>
    <mergeCell ref="CVY1:CWF1"/>
    <mergeCell ref="CWG1:CWN1"/>
    <mergeCell ref="CSW1:CTD1"/>
    <mergeCell ref="CTE1:CTL1"/>
    <mergeCell ref="CTM1:CTT1"/>
    <mergeCell ref="CTU1:CUB1"/>
    <mergeCell ref="CUC1:CUJ1"/>
    <mergeCell ref="CUK1:CUR1"/>
    <mergeCell ref="DCC1:DCJ1"/>
    <mergeCell ref="DCK1:DCR1"/>
    <mergeCell ref="DCS1:DCZ1"/>
    <mergeCell ref="DDA1:DDH1"/>
    <mergeCell ref="DDI1:DDP1"/>
    <mergeCell ref="DDQ1:DDX1"/>
    <mergeCell ref="DAG1:DAN1"/>
    <mergeCell ref="DAO1:DAV1"/>
    <mergeCell ref="DAW1:DBD1"/>
    <mergeCell ref="DBE1:DBL1"/>
    <mergeCell ref="DBM1:DBT1"/>
    <mergeCell ref="DBU1:DCB1"/>
    <mergeCell ref="CYK1:CYR1"/>
    <mergeCell ref="CYS1:CYZ1"/>
    <mergeCell ref="CZA1:CZH1"/>
    <mergeCell ref="CZI1:CZP1"/>
    <mergeCell ref="CZQ1:CZX1"/>
    <mergeCell ref="CZY1:DAF1"/>
    <mergeCell ref="DHQ1:DHX1"/>
    <mergeCell ref="DHY1:DIF1"/>
    <mergeCell ref="DIG1:DIN1"/>
    <mergeCell ref="DIO1:DIV1"/>
    <mergeCell ref="DIW1:DJD1"/>
    <mergeCell ref="DJE1:DJL1"/>
    <mergeCell ref="DFU1:DGB1"/>
    <mergeCell ref="DGC1:DGJ1"/>
    <mergeCell ref="DGK1:DGR1"/>
    <mergeCell ref="DGS1:DGZ1"/>
    <mergeCell ref="DHA1:DHH1"/>
    <mergeCell ref="DHI1:DHP1"/>
    <mergeCell ref="DDY1:DEF1"/>
    <mergeCell ref="DEG1:DEN1"/>
    <mergeCell ref="DEO1:DEV1"/>
    <mergeCell ref="DEW1:DFD1"/>
    <mergeCell ref="DFE1:DFL1"/>
    <mergeCell ref="DFM1:DFT1"/>
    <mergeCell ref="DNE1:DNL1"/>
    <mergeCell ref="DNM1:DNT1"/>
    <mergeCell ref="DNU1:DOB1"/>
    <mergeCell ref="DOC1:DOJ1"/>
    <mergeCell ref="DOK1:DOR1"/>
    <mergeCell ref="DOS1:DOZ1"/>
    <mergeCell ref="DLI1:DLP1"/>
    <mergeCell ref="DLQ1:DLX1"/>
    <mergeCell ref="DLY1:DMF1"/>
    <mergeCell ref="DMG1:DMN1"/>
    <mergeCell ref="DMO1:DMV1"/>
    <mergeCell ref="DMW1:DND1"/>
    <mergeCell ref="DJM1:DJT1"/>
    <mergeCell ref="DJU1:DKB1"/>
    <mergeCell ref="DKC1:DKJ1"/>
    <mergeCell ref="DKK1:DKR1"/>
    <mergeCell ref="DKS1:DKZ1"/>
    <mergeCell ref="DLA1:DLH1"/>
    <mergeCell ref="DSS1:DSZ1"/>
    <mergeCell ref="DTA1:DTH1"/>
    <mergeCell ref="DTI1:DTP1"/>
    <mergeCell ref="DTQ1:DTX1"/>
    <mergeCell ref="DTY1:DUF1"/>
    <mergeCell ref="DUG1:DUN1"/>
    <mergeCell ref="DQW1:DRD1"/>
    <mergeCell ref="DRE1:DRL1"/>
    <mergeCell ref="DRM1:DRT1"/>
    <mergeCell ref="DRU1:DSB1"/>
    <mergeCell ref="DSC1:DSJ1"/>
    <mergeCell ref="DSK1:DSR1"/>
    <mergeCell ref="DPA1:DPH1"/>
    <mergeCell ref="DPI1:DPP1"/>
    <mergeCell ref="DPQ1:DPX1"/>
    <mergeCell ref="DPY1:DQF1"/>
    <mergeCell ref="DQG1:DQN1"/>
    <mergeCell ref="DQO1:DQV1"/>
    <mergeCell ref="DYG1:DYN1"/>
    <mergeCell ref="DYO1:DYV1"/>
    <mergeCell ref="DYW1:DZD1"/>
    <mergeCell ref="DZE1:DZL1"/>
    <mergeCell ref="DZM1:DZT1"/>
    <mergeCell ref="DZU1:EAB1"/>
    <mergeCell ref="DWK1:DWR1"/>
    <mergeCell ref="DWS1:DWZ1"/>
    <mergeCell ref="DXA1:DXH1"/>
    <mergeCell ref="DXI1:DXP1"/>
    <mergeCell ref="DXQ1:DXX1"/>
    <mergeCell ref="DXY1:DYF1"/>
    <mergeCell ref="DUO1:DUV1"/>
    <mergeCell ref="DUW1:DVD1"/>
    <mergeCell ref="DVE1:DVL1"/>
    <mergeCell ref="DVM1:DVT1"/>
    <mergeCell ref="DVU1:DWB1"/>
    <mergeCell ref="DWC1:DWJ1"/>
    <mergeCell ref="EDU1:EEB1"/>
    <mergeCell ref="EEC1:EEJ1"/>
    <mergeCell ref="EEK1:EER1"/>
    <mergeCell ref="EES1:EEZ1"/>
    <mergeCell ref="EFA1:EFH1"/>
    <mergeCell ref="EFI1:EFP1"/>
    <mergeCell ref="EBY1:ECF1"/>
    <mergeCell ref="ECG1:ECN1"/>
    <mergeCell ref="ECO1:ECV1"/>
    <mergeCell ref="ECW1:EDD1"/>
    <mergeCell ref="EDE1:EDL1"/>
    <mergeCell ref="EDM1:EDT1"/>
    <mergeCell ref="EAC1:EAJ1"/>
    <mergeCell ref="EAK1:EAR1"/>
    <mergeCell ref="EAS1:EAZ1"/>
    <mergeCell ref="EBA1:EBH1"/>
    <mergeCell ref="EBI1:EBP1"/>
    <mergeCell ref="EBQ1:EBX1"/>
    <mergeCell ref="EJI1:EJP1"/>
    <mergeCell ref="EJQ1:EJX1"/>
    <mergeCell ref="EJY1:EKF1"/>
    <mergeCell ref="EKG1:EKN1"/>
    <mergeCell ref="EKO1:EKV1"/>
    <mergeCell ref="EKW1:ELD1"/>
    <mergeCell ref="EHM1:EHT1"/>
    <mergeCell ref="EHU1:EIB1"/>
    <mergeCell ref="EIC1:EIJ1"/>
    <mergeCell ref="EIK1:EIR1"/>
    <mergeCell ref="EIS1:EIZ1"/>
    <mergeCell ref="EJA1:EJH1"/>
    <mergeCell ref="EFQ1:EFX1"/>
    <mergeCell ref="EFY1:EGF1"/>
    <mergeCell ref="EGG1:EGN1"/>
    <mergeCell ref="EGO1:EGV1"/>
    <mergeCell ref="EGW1:EHD1"/>
    <mergeCell ref="EHE1:EHL1"/>
    <mergeCell ref="EOW1:EPD1"/>
    <mergeCell ref="EPE1:EPL1"/>
    <mergeCell ref="EPM1:EPT1"/>
    <mergeCell ref="EPU1:EQB1"/>
    <mergeCell ref="EQC1:EQJ1"/>
    <mergeCell ref="EQK1:EQR1"/>
    <mergeCell ref="ENA1:ENH1"/>
    <mergeCell ref="ENI1:ENP1"/>
    <mergeCell ref="ENQ1:ENX1"/>
    <mergeCell ref="ENY1:EOF1"/>
    <mergeCell ref="EOG1:EON1"/>
    <mergeCell ref="EOO1:EOV1"/>
    <mergeCell ref="ELE1:ELL1"/>
    <mergeCell ref="ELM1:ELT1"/>
    <mergeCell ref="ELU1:EMB1"/>
    <mergeCell ref="EMC1:EMJ1"/>
    <mergeCell ref="EMK1:EMR1"/>
    <mergeCell ref="EMS1:EMZ1"/>
    <mergeCell ref="EUK1:EUR1"/>
    <mergeCell ref="EUS1:EUZ1"/>
    <mergeCell ref="EVA1:EVH1"/>
    <mergeCell ref="EVI1:EVP1"/>
    <mergeCell ref="EVQ1:EVX1"/>
    <mergeCell ref="EVY1:EWF1"/>
    <mergeCell ref="ESO1:ESV1"/>
    <mergeCell ref="ESW1:ETD1"/>
    <mergeCell ref="ETE1:ETL1"/>
    <mergeCell ref="ETM1:ETT1"/>
    <mergeCell ref="ETU1:EUB1"/>
    <mergeCell ref="EUC1:EUJ1"/>
    <mergeCell ref="EQS1:EQZ1"/>
    <mergeCell ref="ERA1:ERH1"/>
    <mergeCell ref="ERI1:ERP1"/>
    <mergeCell ref="ERQ1:ERX1"/>
    <mergeCell ref="ERY1:ESF1"/>
    <mergeCell ref="ESG1:ESN1"/>
    <mergeCell ref="EZY1:FAF1"/>
    <mergeCell ref="FAG1:FAN1"/>
    <mergeCell ref="FAO1:FAV1"/>
    <mergeCell ref="FAW1:FBD1"/>
    <mergeCell ref="FBE1:FBL1"/>
    <mergeCell ref="FBM1:FBT1"/>
    <mergeCell ref="EYC1:EYJ1"/>
    <mergeCell ref="EYK1:EYR1"/>
    <mergeCell ref="EYS1:EYZ1"/>
    <mergeCell ref="EZA1:EZH1"/>
    <mergeCell ref="EZI1:EZP1"/>
    <mergeCell ref="EZQ1:EZX1"/>
    <mergeCell ref="EWG1:EWN1"/>
    <mergeCell ref="EWO1:EWV1"/>
    <mergeCell ref="EWW1:EXD1"/>
    <mergeCell ref="EXE1:EXL1"/>
    <mergeCell ref="EXM1:EXT1"/>
    <mergeCell ref="EXU1:EYB1"/>
    <mergeCell ref="FFM1:FFT1"/>
    <mergeCell ref="FFU1:FGB1"/>
    <mergeCell ref="FGC1:FGJ1"/>
    <mergeCell ref="FGK1:FGR1"/>
    <mergeCell ref="FGS1:FGZ1"/>
    <mergeCell ref="FHA1:FHH1"/>
    <mergeCell ref="FDQ1:FDX1"/>
    <mergeCell ref="FDY1:FEF1"/>
    <mergeCell ref="FEG1:FEN1"/>
    <mergeCell ref="FEO1:FEV1"/>
    <mergeCell ref="FEW1:FFD1"/>
    <mergeCell ref="FFE1:FFL1"/>
    <mergeCell ref="FBU1:FCB1"/>
    <mergeCell ref="FCC1:FCJ1"/>
    <mergeCell ref="FCK1:FCR1"/>
    <mergeCell ref="FCS1:FCZ1"/>
    <mergeCell ref="FDA1:FDH1"/>
    <mergeCell ref="FDI1:FDP1"/>
    <mergeCell ref="FLA1:FLH1"/>
    <mergeCell ref="FLI1:FLP1"/>
    <mergeCell ref="FLQ1:FLX1"/>
    <mergeCell ref="FLY1:FMF1"/>
    <mergeCell ref="FMG1:FMN1"/>
    <mergeCell ref="FMO1:FMV1"/>
    <mergeCell ref="FJE1:FJL1"/>
    <mergeCell ref="FJM1:FJT1"/>
    <mergeCell ref="FJU1:FKB1"/>
    <mergeCell ref="FKC1:FKJ1"/>
    <mergeCell ref="FKK1:FKR1"/>
    <mergeCell ref="FKS1:FKZ1"/>
    <mergeCell ref="FHI1:FHP1"/>
    <mergeCell ref="FHQ1:FHX1"/>
    <mergeCell ref="FHY1:FIF1"/>
    <mergeCell ref="FIG1:FIN1"/>
    <mergeCell ref="FIO1:FIV1"/>
    <mergeCell ref="FIW1:FJD1"/>
    <mergeCell ref="FQO1:FQV1"/>
    <mergeCell ref="FQW1:FRD1"/>
    <mergeCell ref="FRE1:FRL1"/>
    <mergeCell ref="FRM1:FRT1"/>
    <mergeCell ref="FRU1:FSB1"/>
    <mergeCell ref="FSC1:FSJ1"/>
    <mergeCell ref="FOS1:FOZ1"/>
    <mergeCell ref="FPA1:FPH1"/>
    <mergeCell ref="FPI1:FPP1"/>
    <mergeCell ref="FPQ1:FPX1"/>
    <mergeCell ref="FPY1:FQF1"/>
    <mergeCell ref="FQG1:FQN1"/>
    <mergeCell ref="FMW1:FND1"/>
    <mergeCell ref="FNE1:FNL1"/>
    <mergeCell ref="FNM1:FNT1"/>
    <mergeCell ref="FNU1:FOB1"/>
    <mergeCell ref="FOC1:FOJ1"/>
    <mergeCell ref="FOK1:FOR1"/>
    <mergeCell ref="FWC1:FWJ1"/>
    <mergeCell ref="FWK1:FWR1"/>
    <mergeCell ref="FWS1:FWZ1"/>
    <mergeCell ref="FXA1:FXH1"/>
    <mergeCell ref="FXI1:FXP1"/>
    <mergeCell ref="FXQ1:FXX1"/>
    <mergeCell ref="FUG1:FUN1"/>
    <mergeCell ref="FUO1:FUV1"/>
    <mergeCell ref="FUW1:FVD1"/>
    <mergeCell ref="FVE1:FVL1"/>
    <mergeCell ref="FVM1:FVT1"/>
    <mergeCell ref="FVU1:FWB1"/>
    <mergeCell ref="FSK1:FSR1"/>
    <mergeCell ref="FSS1:FSZ1"/>
    <mergeCell ref="FTA1:FTH1"/>
    <mergeCell ref="FTI1:FTP1"/>
    <mergeCell ref="FTQ1:FTX1"/>
    <mergeCell ref="FTY1:FUF1"/>
    <mergeCell ref="GBQ1:GBX1"/>
    <mergeCell ref="GBY1:GCF1"/>
    <mergeCell ref="GCG1:GCN1"/>
    <mergeCell ref="GCO1:GCV1"/>
    <mergeCell ref="GCW1:GDD1"/>
    <mergeCell ref="GDE1:GDL1"/>
    <mergeCell ref="FZU1:GAB1"/>
    <mergeCell ref="GAC1:GAJ1"/>
    <mergeCell ref="GAK1:GAR1"/>
    <mergeCell ref="GAS1:GAZ1"/>
    <mergeCell ref="GBA1:GBH1"/>
    <mergeCell ref="GBI1:GBP1"/>
    <mergeCell ref="FXY1:FYF1"/>
    <mergeCell ref="FYG1:FYN1"/>
    <mergeCell ref="FYO1:FYV1"/>
    <mergeCell ref="FYW1:FZD1"/>
    <mergeCell ref="FZE1:FZL1"/>
    <mergeCell ref="FZM1:FZT1"/>
    <mergeCell ref="GHE1:GHL1"/>
    <mergeCell ref="GHM1:GHT1"/>
    <mergeCell ref="GHU1:GIB1"/>
    <mergeCell ref="GIC1:GIJ1"/>
    <mergeCell ref="GIK1:GIR1"/>
    <mergeCell ref="GIS1:GIZ1"/>
    <mergeCell ref="GFI1:GFP1"/>
    <mergeCell ref="GFQ1:GFX1"/>
    <mergeCell ref="GFY1:GGF1"/>
    <mergeCell ref="GGG1:GGN1"/>
    <mergeCell ref="GGO1:GGV1"/>
    <mergeCell ref="GGW1:GHD1"/>
    <mergeCell ref="GDM1:GDT1"/>
    <mergeCell ref="GDU1:GEB1"/>
    <mergeCell ref="GEC1:GEJ1"/>
    <mergeCell ref="GEK1:GER1"/>
    <mergeCell ref="GES1:GEZ1"/>
    <mergeCell ref="GFA1:GFH1"/>
    <mergeCell ref="GMS1:GMZ1"/>
    <mergeCell ref="GNA1:GNH1"/>
    <mergeCell ref="GNI1:GNP1"/>
    <mergeCell ref="GNQ1:GNX1"/>
    <mergeCell ref="GNY1:GOF1"/>
    <mergeCell ref="GOG1:GON1"/>
    <mergeCell ref="GKW1:GLD1"/>
    <mergeCell ref="GLE1:GLL1"/>
    <mergeCell ref="GLM1:GLT1"/>
    <mergeCell ref="GLU1:GMB1"/>
    <mergeCell ref="GMC1:GMJ1"/>
    <mergeCell ref="GMK1:GMR1"/>
    <mergeCell ref="GJA1:GJH1"/>
    <mergeCell ref="GJI1:GJP1"/>
    <mergeCell ref="GJQ1:GJX1"/>
    <mergeCell ref="GJY1:GKF1"/>
    <mergeCell ref="GKG1:GKN1"/>
    <mergeCell ref="GKO1:GKV1"/>
    <mergeCell ref="GSG1:GSN1"/>
    <mergeCell ref="GSO1:GSV1"/>
    <mergeCell ref="GSW1:GTD1"/>
    <mergeCell ref="GTE1:GTL1"/>
    <mergeCell ref="GTM1:GTT1"/>
    <mergeCell ref="GTU1:GUB1"/>
    <mergeCell ref="GQK1:GQR1"/>
    <mergeCell ref="GQS1:GQZ1"/>
    <mergeCell ref="GRA1:GRH1"/>
    <mergeCell ref="GRI1:GRP1"/>
    <mergeCell ref="GRQ1:GRX1"/>
    <mergeCell ref="GRY1:GSF1"/>
    <mergeCell ref="GOO1:GOV1"/>
    <mergeCell ref="GOW1:GPD1"/>
    <mergeCell ref="GPE1:GPL1"/>
    <mergeCell ref="GPM1:GPT1"/>
    <mergeCell ref="GPU1:GQB1"/>
    <mergeCell ref="GQC1:GQJ1"/>
    <mergeCell ref="GXU1:GYB1"/>
    <mergeCell ref="GYC1:GYJ1"/>
    <mergeCell ref="GYK1:GYR1"/>
    <mergeCell ref="GYS1:GYZ1"/>
    <mergeCell ref="GZA1:GZH1"/>
    <mergeCell ref="GZI1:GZP1"/>
    <mergeCell ref="GVY1:GWF1"/>
    <mergeCell ref="GWG1:GWN1"/>
    <mergeCell ref="GWO1:GWV1"/>
    <mergeCell ref="GWW1:GXD1"/>
    <mergeCell ref="GXE1:GXL1"/>
    <mergeCell ref="GXM1:GXT1"/>
    <mergeCell ref="GUC1:GUJ1"/>
    <mergeCell ref="GUK1:GUR1"/>
    <mergeCell ref="GUS1:GUZ1"/>
    <mergeCell ref="GVA1:GVH1"/>
    <mergeCell ref="GVI1:GVP1"/>
    <mergeCell ref="GVQ1:GVX1"/>
    <mergeCell ref="HDI1:HDP1"/>
    <mergeCell ref="HDQ1:HDX1"/>
    <mergeCell ref="HDY1:HEF1"/>
    <mergeCell ref="HEG1:HEN1"/>
    <mergeCell ref="HEO1:HEV1"/>
    <mergeCell ref="HEW1:HFD1"/>
    <mergeCell ref="HBM1:HBT1"/>
    <mergeCell ref="HBU1:HCB1"/>
    <mergeCell ref="HCC1:HCJ1"/>
    <mergeCell ref="HCK1:HCR1"/>
    <mergeCell ref="HCS1:HCZ1"/>
    <mergeCell ref="HDA1:HDH1"/>
    <mergeCell ref="GZQ1:GZX1"/>
    <mergeCell ref="GZY1:HAF1"/>
    <mergeCell ref="HAG1:HAN1"/>
    <mergeCell ref="HAO1:HAV1"/>
    <mergeCell ref="HAW1:HBD1"/>
    <mergeCell ref="HBE1:HBL1"/>
    <mergeCell ref="HIW1:HJD1"/>
    <mergeCell ref="HJE1:HJL1"/>
    <mergeCell ref="HJM1:HJT1"/>
    <mergeCell ref="HJU1:HKB1"/>
    <mergeCell ref="HKC1:HKJ1"/>
    <mergeCell ref="HKK1:HKR1"/>
    <mergeCell ref="HHA1:HHH1"/>
    <mergeCell ref="HHI1:HHP1"/>
    <mergeCell ref="HHQ1:HHX1"/>
    <mergeCell ref="HHY1:HIF1"/>
    <mergeCell ref="HIG1:HIN1"/>
    <mergeCell ref="HIO1:HIV1"/>
    <mergeCell ref="HFE1:HFL1"/>
    <mergeCell ref="HFM1:HFT1"/>
    <mergeCell ref="HFU1:HGB1"/>
    <mergeCell ref="HGC1:HGJ1"/>
    <mergeCell ref="HGK1:HGR1"/>
    <mergeCell ref="HGS1:HGZ1"/>
    <mergeCell ref="HOK1:HOR1"/>
    <mergeCell ref="HOS1:HOZ1"/>
    <mergeCell ref="HPA1:HPH1"/>
    <mergeCell ref="HPI1:HPP1"/>
    <mergeCell ref="HPQ1:HPX1"/>
    <mergeCell ref="HPY1:HQF1"/>
    <mergeCell ref="HMO1:HMV1"/>
    <mergeCell ref="HMW1:HND1"/>
    <mergeCell ref="HNE1:HNL1"/>
    <mergeCell ref="HNM1:HNT1"/>
    <mergeCell ref="HNU1:HOB1"/>
    <mergeCell ref="HOC1:HOJ1"/>
    <mergeCell ref="HKS1:HKZ1"/>
    <mergeCell ref="HLA1:HLH1"/>
    <mergeCell ref="HLI1:HLP1"/>
    <mergeCell ref="HLQ1:HLX1"/>
    <mergeCell ref="HLY1:HMF1"/>
    <mergeCell ref="HMG1:HMN1"/>
    <mergeCell ref="HTY1:HUF1"/>
    <mergeCell ref="HUG1:HUN1"/>
    <mergeCell ref="HUO1:HUV1"/>
    <mergeCell ref="HUW1:HVD1"/>
    <mergeCell ref="HVE1:HVL1"/>
    <mergeCell ref="HVM1:HVT1"/>
    <mergeCell ref="HSC1:HSJ1"/>
    <mergeCell ref="HSK1:HSR1"/>
    <mergeCell ref="HSS1:HSZ1"/>
    <mergeCell ref="HTA1:HTH1"/>
    <mergeCell ref="HTI1:HTP1"/>
    <mergeCell ref="HTQ1:HTX1"/>
    <mergeCell ref="HQG1:HQN1"/>
    <mergeCell ref="HQO1:HQV1"/>
    <mergeCell ref="HQW1:HRD1"/>
    <mergeCell ref="HRE1:HRL1"/>
    <mergeCell ref="HRM1:HRT1"/>
    <mergeCell ref="HRU1:HSB1"/>
    <mergeCell ref="HZM1:HZT1"/>
    <mergeCell ref="HZU1:IAB1"/>
    <mergeCell ref="IAC1:IAJ1"/>
    <mergeCell ref="IAK1:IAR1"/>
    <mergeCell ref="IAS1:IAZ1"/>
    <mergeCell ref="IBA1:IBH1"/>
    <mergeCell ref="HXQ1:HXX1"/>
    <mergeCell ref="HXY1:HYF1"/>
    <mergeCell ref="HYG1:HYN1"/>
    <mergeCell ref="HYO1:HYV1"/>
    <mergeCell ref="HYW1:HZD1"/>
    <mergeCell ref="HZE1:HZL1"/>
    <mergeCell ref="HVU1:HWB1"/>
    <mergeCell ref="HWC1:HWJ1"/>
    <mergeCell ref="HWK1:HWR1"/>
    <mergeCell ref="HWS1:HWZ1"/>
    <mergeCell ref="HXA1:HXH1"/>
    <mergeCell ref="HXI1:HXP1"/>
    <mergeCell ref="IFA1:IFH1"/>
    <mergeCell ref="IFI1:IFP1"/>
    <mergeCell ref="IFQ1:IFX1"/>
    <mergeCell ref="IFY1:IGF1"/>
    <mergeCell ref="IGG1:IGN1"/>
    <mergeCell ref="IGO1:IGV1"/>
    <mergeCell ref="IDE1:IDL1"/>
    <mergeCell ref="IDM1:IDT1"/>
    <mergeCell ref="IDU1:IEB1"/>
    <mergeCell ref="IEC1:IEJ1"/>
    <mergeCell ref="IEK1:IER1"/>
    <mergeCell ref="IES1:IEZ1"/>
    <mergeCell ref="IBI1:IBP1"/>
    <mergeCell ref="IBQ1:IBX1"/>
    <mergeCell ref="IBY1:ICF1"/>
    <mergeCell ref="ICG1:ICN1"/>
    <mergeCell ref="ICO1:ICV1"/>
    <mergeCell ref="ICW1:IDD1"/>
    <mergeCell ref="IKO1:IKV1"/>
    <mergeCell ref="IKW1:ILD1"/>
    <mergeCell ref="ILE1:ILL1"/>
    <mergeCell ref="ILM1:ILT1"/>
    <mergeCell ref="ILU1:IMB1"/>
    <mergeCell ref="IMC1:IMJ1"/>
    <mergeCell ref="IIS1:IIZ1"/>
    <mergeCell ref="IJA1:IJH1"/>
    <mergeCell ref="IJI1:IJP1"/>
    <mergeCell ref="IJQ1:IJX1"/>
    <mergeCell ref="IJY1:IKF1"/>
    <mergeCell ref="IKG1:IKN1"/>
    <mergeCell ref="IGW1:IHD1"/>
    <mergeCell ref="IHE1:IHL1"/>
    <mergeCell ref="IHM1:IHT1"/>
    <mergeCell ref="IHU1:IIB1"/>
    <mergeCell ref="IIC1:IIJ1"/>
    <mergeCell ref="IIK1:IIR1"/>
    <mergeCell ref="IQC1:IQJ1"/>
    <mergeCell ref="IQK1:IQR1"/>
    <mergeCell ref="IQS1:IQZ1"/>
    <mergeCell ref="IRA1:IRH1"/>
    <mergeCell ref="IRI1:IRP1"/>
    <mergeCell ref="IRQ1:IRX1"/>
    <mergeCell ref="IOG1:ION1"/>
    <mergeCell ref="IOO1:IOV1"/>
    <mergeCell ref="IOW1:IPD1"/>
    <mergeCell ref="IPE1:IPL1"/>
    <mergeCell ref="IPM1:IPT1"/>
    <mergeCell ref="IPU1:IQB1"/>
    <mergeCell ref="IMK1:IMR1"/>
    <mergeCell ref="IMS1:IMZ1"/>
    <mergeCell ref="INA1:INH1"/>
    <mergeCell ref="INI1:INP1"/>
    <mergeCell ref="INQ1:INX1"/>
    <mergeCell ref="INY1:IOF1"/>
    <mergeCell ref="IVQ1:IVX1"/>
    <mergeCell ref="IVY1:IWF1"/>
    <mergeCell ref="IWG1:IWN1"/>
    <mergeCell ref="IWO1:IWV1"/>
    <mergeCell ref="IWW1:IXD1"/>
    <mergeCell ref="IXE1:IXL1"/>
    <mergeCell ref="ITU1:IUB1"/>
    <mergeCell ref="IUC1:IUJ1"/>
    <mergeCell ref="IUK1:IUR1"/>
    <mergeCell ref="IUS1:IUZ1"/>
    <mergeCell ref="IVA1:IVH1"/>
    <mergeCell ref="IVI1:IVP1"/>
    <mergeCell ref="IRY1:ISF1"/>
    <mergeCell ref="ISG1:ISN1"/>
    <mergeCell ref="ISO1:ISV1"/>
    <mergeCell ref="ISW1:ITD1"/>
    <mergeCell ref="ITE1:ITL1"/>
    <mergeCell ref="ITM1:ITT1"/>
    <mergeCell ref="JBE1:JBL1"/>
    <mergeCell ref="JBM1:JBT1"/>
    <mergeCell ref="JBU1:JCB1"/>
    <mergeCell ref="JCC1:JCJ1"/>
    <mergeCell ref="JCK1:JCR1"/>
    <mergeCell ref="JCS1:JCZ1"/>
    <mergeCell ref="IZI1:IZP1"/>
    <mergeCell ref="IZQ1:IZX1"/>
    <mergeCell ref="IZY1:JAF1"/>
    <mergeCell ref="JAG1:JAN1"/>
    <mergeCell ref="JAO1:JAV1"/>
    <mergeCell ref="JAW1:JBD1"/>
    <mergeCell ref="IXM1:IXT1"/>
    <mergeCell ref="IXU1:IYB1"/>
    <mergeCell ref="IYC1:IYJ1"/>
    <mergeCell ref="IYK1:IYR1"/>
    <mergeCell ref="IYS1:IYZ1"/>
    <mergeCell ref="IZA1:IZH1"/>
    <mergeCell ref="JGS1:JGZ1"/>
    <mergeCell ref="JHA1:JHH1"/>
    <mergeCell ref="JHI1:JHP1"/>
    <mergeCell ref="JHQ1:JHX1"/>
    <mergeCell ref="JHY1:JIF1"/>
    <mergeCell ref="JIG1:JIN1"/>
    <mergeCell ref="JEW1:JFD1"/>
    <mergeCell ref="JFE1:JFL1"/>
    <mergeCell ref="JFM1:JFT1"/>
    <mergeCell ref="JFU1:JGB1"/>
    <mergeCell ref="JGC1:JGJ1"/>
    <mergeCell ref="JGK1:JGR1"/>
    <mergeCell ref="JDA1:JDH1"/>
    <mergeCell ref="JDI1:JDP1"/>
    <mergeCell ref="JDQ1:JDX1"/>
    <mergeCell ref="JDY1:JEF1"/>
    <mergeCell ref="JEG1:JEN1"/>
    <mergeCell ref="JEO1:JEV1"/>
    <mergeCell ref="JMG1:JMN1"/>
    <mergeCell ref="JMO1:JMV1"/>
    <mergeCell ref="JMW1:JND1"/>
    <mergeCell ref="JNE1:JNL1"/>
    <mergeCell ref="JNM1:JNT1"/>
    <mergeCell ref="JNU1:JOB1"/>
    <mergeCell ref="JKK1:JKR1"/>
    <mergeCell ref="JKS1:JKZ1"/>
    <mergeCell ref="JLA1:JLH1"/>
    <mergeCell ref="JLI1:JLP1"/>
    <mergeCell ref="JLQ1:JLX1"/>
    <mergeCell ref="JLY1:JMF1"/>
    <mergeCell ref="JIO1:JIV1"/>
    <mergeCell ref="JIW1:JJD1"/>
    <mergeCell ref="JJE1:JJL1"/>
    <mergeCell ref="JJM1:JJT1"/>
    <mergeCell ref="JJU1:JKB1"/>
    <mergeCell ref="JKC1:JKJ1"/>
    <mergeCell ref="JRU1:JSB1"/>
    <mergeCell ref="JSC1:JSJ1"/>
    <mergeCell ref="JSK1:JSR1"/>
    <mergeCell ref="JSS1:JSZ1"/>
    <mergeCell ref="JTA1:JTH1"/>
    <mergeCell ref="JTI1:JTP1"/>
    <mergeCell ref="JPY1:JQF1"/>
    <mergeCell ref="JQG1:JQN1"/>
    <mergeCell ref="JQO1:JQV1"/>
    <mergeCell ref="JQW1:JRD1"/>
    <mergeCell ref="JRE1:JRL1"/>
    <mergeCell ref="JRM1:JRT1"/>
    <mergeCell ref="JOC1:JOJ1"/>
    <mergeCell ref="JOK1:JOR1"/>
    <mergeCell ref="JOS1:JOZ1"/>
    <mergeCell ref="JPA1:JPH1"/>
    <mergeCell ref="JPI1:JPP1"/>
    <mergeCell ref="JPQ1:JPX1"/>
    <mergeCell ref="JXI1:JXP1"/>
    <mergeCell ref="JXQ1:JXX1"/>
    <mergeCell ref="JXY1:JYF1"/>
    <mergeCell ref="JYG1:JYN1"/>
    <mergeCell ref="JYO1:JYV1"/>
    <mergeCell ref="JYW1:JZD1"/>
    <mergeCell ref="JVM1:JVT1"/>
    <mergeCell ref="JVU1:JWB1"/>
    <mergeCell ref="JWC1:JWJ1"/>
    <mergeCell ref="JWK1:JWR1"/>
    <mergeCell ref="JWS1:JWZ1"/>
    <mergeCell ref="JXA1:JXH1"/>
    <mergeCell ref="JTQ1:JTX1"/>
    <mergeCell ref="JTY1:JUF1"/>
    <mergeCell ref="JUG1:JUN1"/>
    <mergeCell ref="JUO1:JUV1"/>
    <mergeCell ref="JUW1:JVD1"/>
    <mergeCell ref="JVE1:JVL1"/>
    <mergeCell ref="KCW1:KDD1"/>
    <mergeCell ref="KDE1:KDL1"/>
    <mergeCell ref="KDM1:KDT1"/>
    <mergeCell ref="KDU1:KEB1"/>
    <mergeCell ref="KEC1:KEJ1"/>
    <mergeCell ref="KEK1:KER1"/>
    <mergeCell ref="KBA1:KBH1"/>
    <mergeCell ref="KBI1:KBP1"/>
    <mergeCell ref="KBQ1:KBX1"/>
    <mergeCell ref="KBY1:KCF1"/>
    <mergeCell ref="KCG1:KCN1"/>
    <mergeCell ref="KCO1:KCV1"/>
    <mergeCell ref="JZE1:JZL1"/>
    <mergeCell ref="JZM1:JZT1"/>
    <mergeCell ref="JZU1:KAB1"/>
    <mergeCell ref="KAC1:KAJ1"/>
    <mergeCell ref="KAK1:KAR1"/>
    <mergeCell ref="KAS1:KAZ1"/>
    <mergeCell ref="KIK1:KIR1"/>
    <mergeCell ref="KIS1:KIZ1"/>
    <mergeCell ref="KJA1:KJH1"/>
    <mergeCell ref="KJI1:KJP1"/>
    <mergeCell ref="KJQ1:KJX1"/>
    <mergeCell ref="KJY1:KKF1"/>
    <mergeCell ref="KGO1:KGV1"/>
    <mergeCell ref="KGW1:KHD1"/>
    <mergeCell ref="KHE1:KHL1"/>
    <mergeCell ref="KHM1:KHT1"/>
    <mergeCell ref="KHU1:KIB1"/>
    <mergeCell ref="KIC1:KIJ1"/>
    <mergeCell ref="KES1:KEZ1"/>
    <mergeCell ref="KFA1:KFH1"/>
    <mergeCell ref="KFI1:KFP1"/>
    <mergeCell ref="KFQ1:KFX1"/>
    <mergeCell ref="KFY1:KGF1"/>
    <mergeCell ref="KGG1:KGN1"/>
    <mergeCell ref="KNY1:KOF1"/>
    <mergeCell ref="KOG1:KON1"/>
    <mergeCell ref="KOO1:KOV1"/>
    <mergeCell ref="KOW1:KPD1"/>
    <mergeCell ref="KPE1:KPL1"/>
    <mergeCell ref="KPM1:KPT1"/>
    <mergeCell ref="KMC1:KMJ1"/>
    <mergeCell ref="KMK1:KMR1"/>
    <mergeCell ref="KMS1:KMZ1"/>
    <mergeCell ref="KNA1:KNH1"/>
    <mergeCell ref="KNI1:KNP1"/>
    <mergeCell ref="KNQ1:KNX1"/>
    <mergeCell ref="KKG1:KKN1"/>
    <mergeCell ref="KKO1:KKV1"/>
    <mergeCell ref="KKW1:KLD1"/>
    <mergeCell ref="KLE1:KLL1"/>
    <mergeCell ref="KLM1:KLT1"/>
    <mergeCell ref="KLU1:KMB1"/>
    <mergeCell ref="KTM1:KTT1"/>
    <mergeCell ref="KTU1:KUB1"/>
    <mergeCell ref="KUC1:KUJ1"/>
    <mergeCell ref="KUK1:KUR1"/>
    <mergeCell ref="KUS1:KUZ1"/>
    <mergeCell ref="KVA1:KVH1"/>
    <mergeCell ref="KRQ1:KRX1"/>
    <mergeCell ref="KRY1:KSF1"/>
    <mergeCell ref="KSG1:KSN1"/>
    <mergeCell ref="KSO1:KSV1"/>
    <mergeCell ref="KSW1:KTD1"/>
    <mergeCell ref="KTE1:KTL1"/>
    <mergeCell ref="KPU1:KQB1"/>
    <mergeCell ref="KQC1:KQJ1"/>
    <mergeCell ref="KQK1:KQR1"/>
    <mergeCell ref="KQS1:KQZ1"/>
    <mergeCell ref="KRA1:KRH1"/>
    <mergeCell ref="KRI1:KRP1"/>
    <mergeCell ref="KZA1:KZH1"/>
    <mergeCell ref="KZI1:KZP1"/>
    <mergeCell ref="KZQ1:KZX1"/>
    <mergeCell ref="KZY1:LAF1"/>
    <mergeCell ref="LAG1:LAN1"/>
    <mergeCell ref="LAO1:LAV1"/>
    <mergeCell ref="KXE1:KXL1"/>
    <mergeCell ref="KXM1:KXT1"/>
    <mergeCell ref="KXU1:KYB1"/>
    <mergeCell ref="KYC1:KYJ1"/>
    <mergeCell ref="KYK1:KYR1"/>
    <mergeCell ref="KYS1:KYZ1"/>
    <mergeCell ref="KVI1:KVP1"/>
    <mergeCell ref="KVQ1:KVX1"/>
    <mergeCell ref="KVY1:KWF1"/>
    <mergeCell ref="KWG1:KWN1"/>
    <mergeCell ref="KWO1:KWV1"/>
    <mergeCell ref="KWW1:KXD1"/>
    <mergeCell ref="LEO1:LEV1"/>
    <mergeCell ref="LEW1:LFD1"/>
    <mergeCell ref="LFE1:LFL1"/>
    <mergeCell ref="LFM1:LFT1"/>
    <mergeCell ref="LFU1:LGB1"/>
    <mergeCell ref="LGC1:LGJ1"/>
    <mergeCell ref="LCS1:LCZ1"/>
    <mergeCell ref="LDA1:LDH1"/>
    <mergeCell ref="LDI1:LDP1"/>
    <mergeCell ref="LDQ1:LDX1"/>
    <mergeCell ref="LDY1:LEF1"/>
    <mergeCell ref="LEG1:LEN1"/>
    <mergeCell ref="LAW1:LBD1"/>
    <mergeCell ref="LBE1:LBL1"/>
    <mergeCell ref="LBM1:LBT1"/>
    <mergeCell ref="LBU1:LCB1"/>
    <mergeCell ref="LCC1:LCJ1"/>
    <mergeCell ref="LCK1:LCR1"/>
    <mergeCell ref="LKC1:LKJ1"/>
    <mergeCell ref="LKK1:LKR1"/>
    <mergeCell ref="LKS1:LKZ1"/>
    <mergeCell ref="LLA1:LLH1"/>
    <mergeCell ref="LLI1:LLP1"/>
    <mergeCell ref="LLQ1:LLX1"/>
    <mergeCell ref="LIG1:LIN1"/>
    <mergeCell ref="LIO1:LIV1"/>
    <mergeCell ref="LIW1:LJD1"/>
    <mergeCell ref="LJE1:LJL1"/>
    <mergeCell ref="LJM1:LJT1"/>
    <mergeCell ref="LJU1:LKB1"/>
    <mergeCell ref="LGK1:LGR1"/>
    <mergeCell ref="LGS1:LGZ1"/>
    <mergeCell ref="LHA1:LHH1"/>
    <mergeCell ref="LHI1:LHP1"/>
    <mergeCell ref="LHQ1:LHX1"/>
    <mergeCell ref="LHY1:LIF1"/>
    <mergeCell ref="LPQ1:LPX1"/>
    <mergeCell ref="LPY1:LQF1"/>
    <mergeCell ref="LQG1:LQN1"/>
    <mergeCell ref="LQO1:LQV1"/>
    <mergeCell ref="LQW1:LRD1"/>
    <mergeCell ref="LRE1:LRL1"/>
    <mergeCell ref="LNU1:LOB1"/>
    <mergeCell ref="LOC1:LOJ1"/>
    <mergeCell ref="LOK1:LOR1"/>
    <mergeCell ref="LOS1:LOZ1"/>
    <mergeCell ref="LPA1:LPH1"/>
    <mergeCell ref="LPI1:LPP1"/>
    <mergeCell ref="LLY1:LMF1"/>
    <mergeCell ref="LMG1:LMN1"/>
    <mergeCell ref="LMO1:LMV1"/>
    <mergeCell ref="LMW1:LND1"/>
    <mergeCell ref="LNE1:LNL1"/>
    <mergeCell ref="LNM1:LNT1"/>
    <mergeCell ref="LVE1:LVL1"/>
    <mergeCell ref="LVM1:LVT1"/>
    <mergeCell ref="LVU1:LWB1"/>
    <mergeCell ref="LWC1:LWJ1"/>
    <mergeCell ref="LWK1:LWR1"/>
    <mergeCell ref="LWS1:LWZ1"/>
    <mergeCell ref="LTI1:LTP1"/>
    <mergeCell ref="LTQ1:LTX1"/>
    <mergeCell ref="LTY1:LUF1"/>
    <mergeCell ref="LUG1:LUN1"/>
    <mergeCell ref="LUO1:LUV1"/>
    <mergeCell ref="LUW1:LVD1"/>
    <mergeCell ref="LRM1:LRT1"/>
    <mergeCell ref="LRU1:LSB1"/>
    <mergeCell ref="LSC1:LSJ1"/>
    <mergeCell ref="LSK1:LSR1"/>
    <mergeCell ref="LSS1:LSZ1"/>
    <mergeCell ref="LTA1:LTH1"/>
    <mergeCell ref="MAS1:MAZ1"/>
    <mergeCell ref="MBA1:MBH1"/>
    <mergeCell ref="MBI1:MBP1"/>
    <mergeCell ref="MBQ1:MBX1"/>
    <mergeCell ref="MBY1:MCF1"/>
    <mergeCell ref="MCG1:MCN1"/>
    <mergeCell ref="LYW1:LZD1"/>
    <mergeCell ref="LZE1:LZL1"/>
    <mergeCell ref="LZM1:LZT1"/>
    <mergeCell ref="LZU1:MAB1"/>
    <mergeCell ref="MAC1:MAJ1"/>
    <mergeCell ref="MAK1:MAR1"/>
    <mergeCell ref="LXA1:LXH1"/>
    <mergeCell ref="LXI1:LXP1"/>
    <mergeCell ref="LXQ1:LXX1"/>
    <mergeCell ref="LXY1:LYF1"/>
    <mergeCell ref="LYG1:LYN1"/>
    <mergeCell ref="LYO1:LYV1"/>
    <mergeCell ref="MGG1:MGN1"/>
    <mergeCell ref="MGO1:MGV1"/>
    <mergeCell ref="MGW1:MHD1"/>
    <mergeCell ref="MHE1:MHL1"/>
    <mergeCell ref="MHM1:MHT1"/>
    <mergeCell ref="MHU1:MIB1"/>
    <mergeCell ref="MEK1:MER1"/>
    <mergeCell ref="MES1:MEZ1"/>
    <mergeCell ref="MFA1:MFH1"/>
    <mergeCell ref="MFI1:MFP1"/>
    <mergeCell ref="MFQ1:MFX1"/>
    <mergeCell ref="MFY1:MGF1"/>
    <mergeCell ref="MCO1:MCV1"/>
    <mergeCell ref="MCW1:MDD1"/>
    <mergeCell ref="MDE1:MDL1"/>
    <mergeCell ref="MDM1:MDT1"/>
    <mergeCell ref="MDU1:MEB1"/>
    <mergeCell ref="MEC1:MEJ1"/>
    <mergeCell ref="MLU1:MMB1"/>
    <mergeCell ref="MMC1:MMJ1"/>
    <mergeCell ref="MMK1:MMR1"/>
    <mergeCell ref="MMS1:MMZ1"/>
    <mergeCell ref="MNA1:MNH1"/>
    <mergeCell ref="MNI1:MNP1"/>
    <mergeCell ref="MJY1:MKF1"/>
    <mergeCell ref="MKG1:MKN1"/>
    <mergeCell ref="MKO1:MKV1"/>
    <mergeCell ref="MKW1:MLD1"/>
    <mergeCell ref="MLE1:MLL1"/>
    <mergeCell ref="MLM1:MLT1"/>
    <mergeCell ref="MIC1:MIJ1"/>
    <mergeCell ref="MIK1:MIR1"/>
    <mergeCell ref="MIS1:MIZ1"/>
    <mergeCell ref="MJA1:MJH1"/>
    <mergeCell ref="MJI1:MJP1"/>
    <mergeCell ref="MJQ1:MJX1"/>
    <mergeCell ref="MRI1:MRP1"/>
    <mergeCell ref="MRQ1:MRX1"/>
    <mergeCell ref="MRY1:MSF1"/>
    <mergeCell ref="MSG1:MSN1"/>
    <mergeCell ref="MSO1:MSV1"/>
    <mergeCell ref="MSW1:MTD1"/>
    <mergeCell ref="MPM1:MPT1"/>
    <mergeCell ref="MPU1:MQB1"/>
    <mergeCell ref="MQC1:MQJ1"/>
    <mergeCell ref="MQK1:MQR1"/>
    <mergeCell ref="MQS1:MQZ1"/>
    <mergeCell ref="MRA1:MRH1"/>
    <mergeCell ref="MNQ1:MNX1"/>
    <mergeCell ref="MNY1:MOF1"/>
    <mergeCell ref="MOG1:MON1"/>
    <mergeCell ref="MOO1:MOV1"/>
    <mergeCell ref="MOW1:MPD1"/>
    <mergeCell ref="MPE1:MPL1"/>
    <mergeCell ref="MWW1:MXD1"/>
    <mergeCell ref="MXE1:MXL1"/>
    <mergeCell ref="MXM1:MXT1"/>
    <mergeCell ref="MXU1:MYB1"/>
    <mergeCell ref="MYC1:MYJ1"/>
    <mergeCell ref="MYK1:MYR1"/>
    <mergeCell ref="MVA1:MVH1"/>
    <mergeCell ref="MVI1:MVP1"/>
    <mergeCell ref="MVQ1:MVX1"/>
    <mergeCell ref="MVY1:MWF1"/>
    <mergeCell ref="MWG1:MWN1"/>
    <mergeCell ref="MWO1:MWV1"/>
    <mergeCell ref="MTE1:MTL1"/>
    <mergeCell ref="MTM1:MTT1"/>
    <mergeCell ref="MTU1:MUB1"/>
    <mergeCell ref="MUC1:MUJ1"/>
    <mergeCell ref="MUK1:MUR1"/>
    <mergeCell ref="MUS1:MUZ1"/>
    <mergeCell ref="NCK1:NCR1"/>
    <mergeCell ref="NCS1:NCZ1"/>
    <mergeCell ref="NDA1:NDH1"/>
    <mergeCell ref="NDI1:NDP1"/>
    <mergeCell ref="NDQ1:NDX1"/>
    <mergeCell ref="NDY1:NEF1"/>
    <mergeCell ref="NAO1:NAV1"/>
    <mergeCell ref="NAW1:NBD1"/>
    <mergeCell ref="NBE1:NBL1"/>
    <mergeCell ref="NBM1:NBT1"/>
    <mergeCell ref="NBU1:NCB1"/>
    <mergeCell ref="NCC1:NCJ1"/>
    <mergeCell ref="MYS1:MYZ1"/>
    <mergeCell ref="MZA1:MZH1"/>
    <mergeCell ref="MZI1:MZP1"/>
    <mergeCell ref="MZQ1:MZX1"/>
    <mergeCell ref="MZY1:NAF1"/>
    <mergeCell ref="NAG1:NAN1"/>
    <mergeCell ref="NHY1:NIF1"/>
    <mergeCell ref="NIG1:NIN1"/>
    <mergeCell ref="NIO1:NIV1"/>
    <mergeCell ref="NIW1:NJD1"/>
    <mergeCell ref="NJE1:NJL1"/>
    <mergeCell ref="NJM1:NJT1"/>
    <mergeCell ref="NGC1:NGJ1"/>
    <mergeCell ref="NGK1:NGR1"/>
    <mergeCell ref="NGS1:NGZ1"/>
    <mergeCell ref="NHA1:NHH1"/>
    <mergeCell ref="NHI1:NHP1"/>
    <mergeCell ref="NHQ1:NHX1"/>
    <mergeCell ref="NEG1:NEN1"/>
    <mergeCell ref="NEO1:NEV1"/>
    <mergeCell ref="NEW1:NFD1"/>
    <mergeCell ref="NFE1:NFL1"/>
    <mergeCell ref="NFM1:NFT1"/>
    <mergeCell ref="NFU1:NGB1"/>
    <mergeCell ref="NNM1:NNT1"/>
    <mergeCell ref="NNU1:NOB1"/>
    <mergeCell ref="NOC1:NOJ1"/>
    <mergeCell ref="NOK1:NOR1"/>
    <mergeCell ref="NOS1:NOZ1"/>
    <mergeCell ref="NPA1:NPH1"/>
    <mergeCell ref="NLQ1:NLX1"/>
    <mergeCell ref="NLY1:NMF1"/>
    <mergeCell ref="NMG1:NMN1"/>
    <mergeCell ref="NMO1:NMV1"/>
    <mergeCell ref="NMW1:NND1"/>
    <mergeCell ref="NNE1:NNL1"/>
    <mergeCell ref="NJU1:NKB1"/>
    <mergeCell ref="NKC1:NKJ1"/>
    <mergeCell ref="NKK1:NKR1"/>
    <mergeCell ref="NKS1:NKZ1"/>
    <mergeCell ref="NLA1:NLH1"/>
    <mergeCell ref="NLI1:NLP1"/>
    <mergeCell ref="NTA1:NTH1"/>
    <mergeCell ref="NTI1:NTP1"/>
    <mergeCell ref="NTQ1:NTX1"/>
    <mergeCell ref="NTY1:NUF1"/>
    <mergeCell ref="NUG1:NUN1"/>
    <mergeCell ref="NUO1:NUV1"/>
    <mergeCell ref="NRE1:NRL1"/>
    <mergeCell ref="NRM1:NRT1"/>
    <mergeCell ref="NRU1:NSB1"/>
    <mergeCell ref="NSC1:NSJ1"/>
    <mergeCell ref="NSK1:NSR1"/>
    <mergeCell ref="NSS1:NSZ1"/>
    <mergeCell ref="NPI1:NPP1"/>
    <mergeCell ref="NPQ1:NPX1"/>
    <mergeCell ref="NPY1:NQF1"/>
    <mergeCell ref="NQG1:NQN1"/>
    <mergeCell ref="NQO1:NQV1"/>
    <mergeCell ref="NQW1:NRD1"/>
    <mergeCell ref="NYO1:NYV1"/>
    <mergeCell ref="NYW1:NZD1"/>
    <mergeCell ref="NZE1:NZL1"/>
    <mergeCell ref="NZM1:NZT1"/>
    <mergeCell ref="NZU1:OAB1"/>
    <mergeCell ref="OAC1:OAJ1"/>
    <mergeCell ref="NWS1:NWZ1"/>
    <mergeCell ref="NXA1:NXH1"/>
    <mergeCell ref="NXI1:NXP1"/>
    <mergeCell ref="NXQ1:NXX1"/>
    <mergeCell ref="NXY1:NYF1"/>
    <mergeCell ref="NYG1:NYN1"/>
    <mergeCell ref="NUW1:NVD1"/>
    <mergeCell ref="NVE1:NVL1"/>
    <mergeCell ref="NVM1:NVT1"/>
    <mergeCell ref="NVU1:NWB1"/>
    <mergeCell ref="NWC1:NWJ1"/>
    <mergeCell ref="NWK1:NWR1"/>
    <mergeCell ref="OEC1:OEJ1"/>
    <mergeCell ref="OEK1:OER1"/>
    <mergeCell ref="OES1:OEZ1"/>
    <mergeCell ref="OFA1:OFH1"/>
    <mergeCell ref="OFI1:OFP1"/>
    <mergeCell ref="OFQ1:OFX1"/>
    <mergeCell ref="OCG1:OCN1"/>
    <mergeCell ref="OCO1:OCV1"/>
    <mergeCell ref="OCW1:ODD1"/>
    <mergeCell ref="ODE1:ODL1"/>
    <mergeCell ref="ODM1:ODT1"/>
    <mergeCell ref="ODU1:OEB1"/>
    <mergeCell ref="OAK1:OAR1"/>
    <mergeCell ref="OAS1:OAZ1"/>
    <mergeCell ref="OBA1:OBH1"/>
    <mergeCell ref="OBI1:OBP1"/>
    <mergeCell ref="OBQ1:OBX1"/>
    <mergeCell ref="OBY1:OCF1"/>
    <mergeCell ref="OJQ1:OJX1"/>
    <mergeCell ref="OJY1:OKF1"/>
    <mergeCell ref="OKG1:OKN1"/>
    <mergeCell ref="OKO1:OKV1"/>
    <mergeCell ref="OKW1:OLD1"/>
    <mergeCell ref="OLE1:OLL1"/>
    <mergeCell ref="OHU1:OIB1"/>
    <mergeCell ref="OIC1:OIJ1"/>
    <mergeCell ref="OIK1:OIR1"/>
    <mergeCell ref="OIS1:OIZ1"/>
    <mergeCell ref="OJA1:OJH1"/>
    <mergeCell ref="OJI1:OJP1"/>
    <mergeCell ref="OFY1:OGF1"/>
    <mergeCell ref="OGG1:OGN1"/>
    <mergeCell ref="OGO1:OGV1"/>
    <mergeCell ref="OGW1:OHD1"/>
    <mergeCell ref="OHE1:OHL1"/>
    <mergeCell ref="OHM1:OHT1"/>
    <mergeCell ref="OPE1:OPL1"/>
    <mergeCell ref="OPM1:OPT1"/>
    <mergeCell ref="OPU1:OQB1"/>
    <mergeCell ref="OQC1:OQJ1"/>
    <mergeCell ref="OQK1:OQR1"/>
    <mergeCell ref="OQS1:OQZ1"/>
    <mergeCell ref="ONI1:ONP1"/>
    <mergeCell ref="ONQ1:ONX1"/>
    <mergeCell ref="ONY1:OOF1"/>
    <mergeCell ref="OOG1:OON1"/>
    <mergeCell ref="OOO1:OOV1"/>
    <mergeCell ref="OOW1:OPD1"/>
    <mergeCell ref="OLM1:OLT1"/>
    <mergeCell ref="OLU1:OMB1"/>
    <mergeCell ref="OMC1:OMJ1"/>
    <mergeCell ref="OMK1:OMR1"/>
    <mergeCell ref="OMS1:OMZ1"/>
    <mergeCell ref="ONA1:ONH1"/>
    <mergeCell ref="OUS1:OUZ1"/>
    <mergeCell ref="OVA1:OVH1"/>
    <mergeCell ref="OVI1:OVP1"/>
    <mergeCell ref="OVQ1:OVX1"/>
    <mergeCell ref="OVY1:OWF1"/>
    <mergeCell ref="OWG1:OWN1"/>
    <mergeCell ref="OSW1:OTD1"/>
    <mergeCell ref="OTE1:OTL1"/>
    <mergeCell ref="OTM1:OTT1"/>
    <mergeCell ref="OTU1:OUB1"/>
    <mergeCell ref="OUC1:OUJ1"/>
    <mergeCell ref="OUK1:OUR1"/>
    <mergeCell ref="ORA1:ORH1"/>
    <mergeCell ref="ORI1:ORP1"/>
    <mergeCell ref="ORQ1:ORX1"/>
    <mergeCell ref="ORY1:OSF1"/>
    <mergeCell ref="OSG1:OSN1"/>
    <mergeCell ref="OSO1:OSV1"/>
    <mergeCell ref="PAG1:PAN1"/>
    <mergeCell ref="PAO1:PAV1"/>
    <mergeCell ref="PAW1:PBD1"/>
    <mergeCell ref="PBE1:PBL1"/>
    <mergeCell ref="PBM1:PBT1"/>
    <mergeCell ref="PBU1:PCB1"/>
    <mergeCell ref="OYK1:OYR1"/>
    <mergeCell ref="OYS1:OYZ1"/>
    <mergeCell ref="OZA1:OZH1"/>
    <mergeCell ref="OZI1:OZP1"/>
    <mergeCell ref="OZQ1:OZX1"/>
    <mergeCell ref="OZY1:PAF1"/>
    <mergeCell ref="OWO1:OWV1"/>
    <mergeCell ref="OWW1:OXD1"/>
    <mergeCell ref="OXE1:OXL1"/>
    <mergeCell ref="OXM1:OXT1"/>
    <mergeCell ref="OXU1:OYB1"/>
    <mergeCell ref="OYC1:OYJ1"/>
    <mergeCell ref="PFU1:PGB1"/>
    <mergeCell ref="PGC1:PGJ1"/>
    <mergeCell ref="PGK1:PGR1"/>
    <mergeCell ref="PGS1:PGZ1"/>
    <mergeCell ref="PHA1:PHH1"/>
    <mergeCell ref="PHI1:PHP1"/>
    <mergeCell ref="PDY1:PEF1"/>
    <mergeCell ref="PEG1:PEN1"/>
    <mergeCell ref="PEO1:PEV1"/>
    <mergeCell ref="PEW1:PFD1"/>
    <mergeCell ref="PFE1:PFL1"/>
    <mergeCell ref="PFM1:PFT1"/>
    <mergeCell ref="PCC1:PCJ1"/>
    <mergeCell ref="PCK1:PCR1"/>
    <mergeCell ref="PCS1:PCZ1"/>
    <mergeCell ref="PDA1:PDH1"/>
    <mergeCell ref="PDI1:PDP1"/>
    <mergeCell ref="PDQ1:PDX1"/>
    <mergeCell ref="PLI1:PLP1"/>
    <mergeCell ref="PLQ1:PLX1"/>
    <mergeCell ref="PLY1:PMF1"/>
    <mergeCell ref="PMG1:PMN1"/>
    <mergeCell ref="PMO1:PMV1"/>
    <mergeCell ref="PMW1:PND1"/>
    <mergeCell ref="PJM1:PJT1"/>
    <mergeCell ref="PJU1:PKB1"/>
    <mergeCell ref="PKC1:PKJ1"/>
    <mergeCell ref="PKK1:PKR1"/>
    <mergeCell ref="PKS1:PKZ1"/>
    <mergeCell ref="PLA1:PLH1"/>
    <mergeCell ref="PHQ1:PHX1"/>
    <mergeCell ref="PHY1:PIF1"/>
    <mergeCell ref="PIG1:PIN1"/>
    <mergeCell ref="PIO1:PIV1"/>
    <mergeCell ref="PIW1:PJD1"/>
    <mergeCell ref="PJE1:PJL1"/>
    <mergeCell ref="PQW1:PRD1"/>
    <mergeCell ref="PRE1:PRL1"/>
    <mergeCell ref="PRM1:PRT1"/>
    <mergeCell ref="PRU1:PSB1"/>
    <mergeCell ref="PSC1:PSJ1"/>
    <mergeCell ref="PSK1:PSR1"/>
    <mergeCell ref="PPA1:PPH1"/>
    <mergeCell ref="PPI1:PPP1"/>
    <mergeCell ref="PPQ1:PPX1"/>
    <mergeCell ref="PPY1:PQF1"/>
    <mergeCell ref="PQG1:PQN1"/>
    <mergeCell ref="PQO1:PQV1"/>
    <mergeCell ref="PNE1:PNL1"/>
    <mergeCell ref="PNM1:PNT1"/>
    <mergeCell ref="PNU1:POB1"/>
    <mergeCell ref="POC1:POJ1"/>
    <mergeCell ref="POK1:POR1"/>
    <mergeCell ref="POS1:POZ1"/>
    <mergeCell ref="PWK1:PWR1"/>
    <mergeCell ref="PWS1:PWZ1"/>
    <mergeCell ref="PXA1:PXH1"/>
    <mergeCell ref="PXI1:PXP1"/>
    <mergeCell ref="PXQ1:PXX1"/>
    <mergeCell ref="PXY1:PYF1"/>
    <mergeCell ref="PUO1:PUV1"/>
    <mergeCell ref="PUW1:PVD1"/>
    <mergeCell ref="PVE1:PVL1"/>
    <mergeCell ref="PVM1:PVT1"/>
    <mergeCell ref="PVU1:PWB1"/>
    <mergeCell ref="PWC1:PWJ1"/>
    <mergeCell ref="PSS1:PSZ1"/>
    <mergeCell ref="PTA1:PTH1"/>
    <mergeCell ref="PTI1:PTP1"/>
    <mergeCell ref="PTQ1:PTX1"/>
    <mergeCell ref="PTY1:PUF1"/>
    <mergeCell ref="PUG1:PUN1"/>
    <mergeCell ref="QBY1:QCF1"/>
    <mergeCell ref="QCG1:QCN1"/>
    <mergeCell ref="QCO1:QCV1"/>
    <mergeCell ref="QCW1:QDD1"/>
    <mergeCell ref="QDE1:QDL1"/>
    <mergeCell ref="QDM1:QDT1"/>
    <mergeCell ref="QAC1:QAJ1"/>
    <mergeCell ref="QAK1:QAR1"/>
    <mergeCell ref="QAS1:QAZ1"/>
    <mergeCell ref="QBA1:QBH1"/>
    <mergeCell ref="QBI1:QBP1"/>
    <mergeCell ref="QBQ1:QBX1"/>
    <mergeCell ref="PYG1:PYN1"/>
    <mergeCell ref="PYO1:PYV1"/>
    <mergeCell ref="PYW1:PZD1"/>
    <mergeCell ref="PZE1:PZL1"/>
    <mergeCell ref="PZM1:PZT1"/>
    <mergeCell ref="PZU1:QAB1"/>
    <mergeCell ref="QHM1:QHT1"/>
    <mergeCell ref="QHU1:QIB1"/>
    <mergeCell ref="QIC1:QIJ1"/>
    <mergeCell ref="QIK1:QIR1"/>
    <mergeCell ref="QIS1:QIZ1"/>
    <mergeCell ref="QJA1:QJH1"/>
    <mergeCell ref="QFQ1:QFX1"/>
    <mergeCell ref="QFY1:QGF1"/>
    <mergeCell ref="QGG1:QGN1"/>
    <mergeCell ref="QGO1:QGV1"/>
    <mergeCell ref="QGW1:QHD1"/>
    <mergeCell ref="QHE1:QHL1"/>
    <mergeCell ref="QDU1:QEB1"/>
    <mergeCell ref="QEC1:QEJ1"/>
    <mergeCell ref="QEK1:QER1"/>
    <mergeCell ref="QES1:QEZ1"/>
    <mergeCell ref="QFA1:QFH1"/>
    <mergeCell ref="QFI1:QFP1"/>
    <mergeCell ref="QNA1:QNH1"/>
    <mergeCell ref="QNI1:QNP1"/>
    <mergeCell ref="QNQ1:QNX1"/>
    <mergeCell ref="QNY1:QOF1"/>
    <mergeCell ref="QOG1:QON1"/>
    <mergeCell ref="QOO1:QOV1"/>
    <mergeCell ref="QLE1:QLL1"/>
    <mergeCell ref="QLM1:QLT1"/>
    <mergeCell ref="QLU1:QMB1"/>
    <mergeCell ref="QMC1:QMJ1"/>
    <mergeCell ref="QMK1:QMR1"/>
    <mergeCell ref="QMS1:QMZ1"/>
    <mergeCell ref="QJI1:QJP1"/>
    <mergeCell ref="QJQ1:QJX1"/>
    <mergeCell ref="QJY1:QKF1"/>
    <mergeCell ref="QKG1:QKN1"/>
    <mergeCell ref="QKO1:QKV1"/>
    <mergeCell ref="QKW1:QLD1"/>
    <mergeCell ref="QSO1:QSV1"/>
    <mergeCell ref="QSW1:QTD1"/>
    <mergeCell ref="QTE1:QTL1"/>
    <mergeCell ref="QTM1:QTT1"/>
    <mergeCell ref="QTU1:QUB1"/>
    <mergeCell ref="QUC1:QUJ1"/>
    <mergeCell ref="QQS1:QQZ1"/>
    <mergeCell ref="QRA1:QRH1"/>
    <mergeCell ref="QRI1:QRP1"/>
    <mergeCell ref="QRQ1:QRX1"/>
    <mergeCell ref="QRY1:QSF1"/>
    <mergeCell ref="QSG1:QSN1"/>
    <mergeCell ref="QOW1:QPD1"/>
    <mergeCell ref="QPE1:QPL1"/>
    <mergeCell ref="QPM1:QPT1"/>
    <mergeCell ref="QPU1:QQB1"/>
    <mergeCell ref="QQC1:QQJ1"/>
    <mergeCell ref="QQK1:QQR1"/>
    <mergeCell ref="QYC1:QYJ1"/>
    <mergeCell ref="QYK1:QYR1"/>
    <mergeCell ref="QYS1:QYZ1"/>
    <mergeCell ref="QZA1:QZH1"/>
    <mergeCell ref="QZI1:QZP1"/>
    <mergeCell ref="QZQ1:QZX1"/>
    <mergeCell ref="QWG1:QWN1"/>
    <mergeCell ref="QWO1:QWV1"/>
    <mergeCell ref="QWW1:QXD1"/>
    <mergeCell ref="QXE1:QXL1"/>
    <mergeCell ref="QXM1:QXT1"/>
    <mergeCell ref="QXU1:QYB1"/>
    <mergeCell ref="QUK1:QUR1"/>
    <mergeCell ref="QUS1:QUZ1"/>
    <mergeCell ref="QVA1:QVH1"/>
    <mergeCell ref="QVI1:QVP1"/>
    <mergeCell ref="QVQ1:QVX1"/>
    <mergeCell ref="QVY1:QWF1"/>
    <mergeCell ref="RDQ1:RDX1"/>
    <mergeCell ref="RDY1:REF1"/>
    <mergeCell ref="REG1:REN1"/>
    <mergeCell ref="REO1:REV1"/>
    <mergeCell ref="REW1:RFD1"/>
    <mergeCell ref="RFE1:RFL1"/>
    <mergeCell ref="RBU1:RCB1"/>
    <mergeCell ref="RCC1:RCJ1"/>
    <mergeCell ref="RCK1:RCR1"/>
    <mergeCell ref="RCS1:RCZ1"/>
    <mergeCell ref="RDA1:RDH1"/>
    <mergeCell ref="RDI1:RDP1"/>
    <mergeCell ref="QZY1:RAF1"/>
    <mergeCell ref="RAG1:RAN1"/>
    <mergeCell ref="RAO1:RAV1"/>
    <mergeCell ref="RAW1:RBD1"/>
    <mergeCell ref="RBE1:RBL1"/>
    <mergeCell ref="RBM1:RBT1"/>
    <mergeCell ref="RJE1:RJL1"/>
    <mergeCell ref="RJM1:RJT1"/>
    <mergeCell ref="RJU1:RKB1"/>
    <mergeCell ref="RKC1:RKJ1"/>
    <mergeCell ref="RKK1:RKR1"/>
    <mergeCell ref="RKS1:RKZ1"/>
    <mergeCell ref="RHI1:RHP1"/>
    <mergeCell ref="RHQ1:RHX1"/>
    <mergeCell ref="RHY1:RIF1"/>
    <mergeCell ref="RIG1:RIN1"/>
    <mergeCell ref="RIO1:RIV1"/>
    <mergeCell ref="RIW1:RJD1"/>
    <mergeCell ref="RFM1:RFT1"/>
    <mergeCell ref="RFU1:RGB1"/>
    <mergeCell ref="RGC1:RGJ1"/>
    <mergeCell ref="RGK1:RGR1"/>
    <mergeCell ref="RGS1:RGZ1"/>
    <mergeCell ref="RHA1:RHH1"/>
    <mergeCell ref="ROS1:ROZ1"/>
    <mergeCell ref="RPA1:RPH1"/>
    <mergeCell ref="RPI1:RPP1"/>
    <mergeCell ref="RPQ1:RPX1"/>
    <mergeCell ref="RPY1:RQF1"/>
    <mergeCell ref="RQG1:RQN1"/>
    <mergeCell ref="RMW1:RND1"/>
    <mergeCell ref="RNE1:RNL1"/>
    <mergeCell ref="RNM1:RNT1"/>
    <mergeCell ref="RNU1:ROB1"/>
    <mergeCell ref="ROC1:ROJ1"/>
    <mergeCell ref="ROK1:ROR1"/>
    <mergeCell ref="RLA1:RLH1"/>
    <mergeCell ref="RLI1:RLP1"/>
    <mergeCell ref="RLQ1:RLX1"/>
    <mergeCell ref="RLY1:RMF1"/>
    <mergeCell ref="RMG1:RMN1"/>
    <mergeCell ref="RMO1:RMV1"/>
    <mergeCell ref="RUG1:RUN1"/>
    <mergeCell ref="RUO1:RUV1"/>
    <mergeCell ref="RUW1:RVD1"/>
    <mergeCell ref="RVE1:RVL1"/>
    <mergeCell ref="RVM1:RVT1"/>
    <mergeCell ref="RVU1:RWB1"/>
    <mergeCell ref="RSK1:RSR1"/>
    <mergeCell ref="RSS1:RSZ1"/>
    <mergeCell ref="RTA1:RTH1"/>
    <mergeCell ref="RTI1:RTP1"/>
    <mergeCell ref="RTQ1:RTX1"/>
    <mergeCell ref="RTY1:RUF1"/>
    <mergeCell ref="RQO1:RQV1"/>
    <mergeCell ref="RQW1:RRD1"/>
    <mergeCell ref="RRE1:RRL1"/>
    <mergeCell ref="RRM1:RRT1"/>
    <mergeCell ref="RRU1:RSB1"/>
    <mergeCell ref="RSC1:RSJ1"/>
    <mergeCell ref="RZU1:SAB1"/>
    <mergeCell ref="SAC1:SAJ1"/>
    <mergeCell ref="SAK1:SAR1"/>
    <mergeCell ref="SAS1:SAZ1"/>
    <mergeCell ref="SBA1:SBH1"/>
    <mergeCell ref="SBI1:SBP1"/>
    <mergeCell ref="RXY1:RYF1"/>
    <mergeCell ref="RYG1:RYN1"/>
    <mergeCell ref="RYO1:RYV1"/>
    <mergeCell ref="RYW1:RZD1"/>
    <mergeCell ref="RZE1:RZL1"/>
    <mergeCell ref="RZM1:RZT1"/>
    <mergeCell ref="RWC1:RWJ1"/>
    <mergeCell ref="RWK1:RWR1"/>
    <mergeCell ref="RWS1:RWZ1"/>
    <mergeCell ref="RXA1:RXH1"/>
    <mergeCell ref="RXI1:RXP1"/>
    <mergeCell ref="RXQ1:RXX1"/>
    <mergeCell ref="SFI1:SFP1"/>
    <mergeCell ref="SFQ1:SFX1"/>
    <mergeCell ref="SFY1:SGF1"/>
    <mergeCell ref="SGG1:SGN1"/>
    <mergeCell ref="SGO1:SGV1"/>
    <mergeCell ref="SGW1:SHD1"/>
    <mergeCell ref="SDM1:SDT1"/>
    <mergeCell ref="SDU1:SEB1"/>
    <mergeCell ref="SEC1:SEJ1"/>
    <mergeCell ref="SEK1:SER1"/>
    <mergeCell ref="SES1:SEZ1"/>
    <mergeCell ref="SFA1:SFH1"/>
    <mergeCell ref="SBQ1:SBX1"/>
    <mergeCell ref="SBY1:SCF1"/>
    <mergeCell ref="SCG1:SCN1"/>
    <mergeCell ref="SCO1:SCV1"/>
    <mergeCell ref="SCW1:SDD1"/>
    <mergeCell ref="SDE1:SDL1"/>
    <mergeCell ref="SKW1:SLD1"/>
    <mergeCell ref="SLE1:SLL1"/>
    <mergeCell ref="SLM1:SLT1"/>
    <mergeCell ref="SLU1:SMB1"/>
    <mergeCell ref="SMC1:SMJ1"/>
    <mergeCell ref="SMK1:SMR1"/>
    <mergeCell ref="SJA1:SJH1"/>
    <mergeCell ref="SJI1:SJP1"/>
    <mergeCell ref="SJQ1:SJX1"/>
    <mergeCell ref="SJY1:SKF1"/>
    <mergeCell ref="SKG1:SKN1"/>
    <mergeCell ref="SKO1:SKV1"/>
    <mergeCell ref="SHE1:SHL1"/>
    <mergeCell ref="SHM1:SHT1"/>
    <mergeCell ref="SHU1:SIB1"/>
    <mergeCell ref="SIC1:SIJ1"/>
    <mergeCell ref="SIK1:SIR1"/>
    <mergeCell ref="SIS1:SIZ1"/>
    <mergeCell ref="SQK1:SQR1"/>
    <mergeCell ref="SQS1:SQZ1"/>
    <mergeCell ref="SRA1:SRH1"/>
    <mergeCell ref="SRI1:SRP1"/>
    <mergeCell ref="SRQ1:SRX1"/>
    <mergeCell ref="SRY1:SSF1"/>
    <mergeCell ref="SOO1:SOV1"/>
    <mergeCell ref="SOW1:SPD1"/>
    <mergeCell ref="SPE1:SPL1"/>
    <mergeCell ref="SPM1:SPT1"/>
    <mergeCell ref="SPU1:SQB1"/>
    <mergeCell ref="SQC1:SQJ1"/>
    <mergeCell ref="SMS1:SMZ1"/>
    <mergeCell ref="SNA1:SNH1"/>
    <mergeCell ref="SNI1:SNP1"/>
    <mergeCell ref="SNQ1:SNX1"/>
    <mergeCell ref="SNY1:SOF1"/>
    <mergeCell ref="SOG1:SON1"/>
    <mergeCell ref="SVY1:SWF1"/>
    <mergeCell ref="SWG1:SWN1"/>
    <mergeCell ref="SWO1:SWV1"/>
    <mergeCell ref="SWW1:SXD1"/>
    <mergeCell ref="SXE1:SXL1"/>
    <mergeCell ref="SXM1:SXT1"/>
    <mergeCell ref="SUC1:SUJ1"/>
    <mergeCell ref="SUK1:SUR1"/>
    <mergeCell ref="SUS1:SUZ1"/>
    <mergeCell ref="SVA1:SVH1"/>
    <mergeCell ref="SVI1:SVP1"/>
    <mergeCell ref="SVQ1:SVX1"/>
    <mergeCell ref="SSG1:SSN1"/>
    <mergeCell ref="SSO1:SSV1"/>
    <mergeCell ref="SSW1:STD1"/>
    <mergeCell ref="STE1:STL1"/>
    <mergeCell ref="STM1:STT1"/>
    <mergeCell ref="STU1:SUB1"/>
    <mergeCell ref="TBM1:TBT1"/>
    <mergeCell ref="TBU1:TCB1"/>
    <mergeCell ref="TCC1:TCJ1"/>
    <mergeCell ref="TCK1:TCR1"/>
    <mergeCell ref="TCS1:TCZ1"/>
    <mergeCell ref="TDA1:TDH1"/>
    <mergeCell ref="SZQ1:SZX1"/>
    <mergeCell ref="SZY1:TAF1"/>
    <mergeCell ref="TAG1:TAN1"/>
    <mergeCell ref="TAO1:TAV1"/>
    <mergeCell ref="TAW1:TBD1"/>
    <mergeCell ref="TBE1:TBL1"/>
    <mergeCell ref="SXU1:SYB1"/>
    <mergeCell ref="SYC1:SYJ1"/>
    <mergeCell ref="SYK1:SYR1"/>
    <mergeCell ref="SYS1:SYZ1"/>
    <mergeCell ref="SZA1:SZH1"/>
    <mergeCell ref="SZI1:SZP1"/>
    <mergeCell ref="THA1:THH1"/>
    <mergeCell ref="THI1:THP1"/>
    <mergeCell ref="THQ1:THX1"/>
    <mergeCell ref="THY1:TIF1"/>
    <mergeCell ref="TIG1:TIN1"/>
    <mergeCell ref="TIO1:TIV1"/>
    <mergeCell ref="TFE1:TFL1"/>
    <mergeCell ref="TFM1:TFT1"/>
    <mergeCell ref="TFU1:TGB1"/>
    <mergeCell ref="TGC1:TGJ1"/>
    <mergeCell ref="TGK1:TGR1"/>
    <mergeCell ref="TGS1:TGZ1"/>
    <mergeCell ref="TDI1:TDP1"/>
    <mergeCell ref="TDQ1:TDX1"/>
    <mergeCell ref="TDY1:TEF1"/>
    <mergeCell ref="TEG1:TEN1"/>
    <mergeCell ref="TEO1:TEV1"/>
    <mergeCell ref="TEW1:TFD1"/>
    <mergeCell ref="TMO1:TMV1"/>
    <mergeCell ref="TMW1:TND1"/>
    <mergeCell ref="TNE1:TNL1"/>
    <mergeCell ref="TNM1:TNT1"/>
    <mergeCell ref="TNU1:TOB1"/>
    <mergeCell ref="TOC1:TOJ1"/>
    <mergeCell ref="TKS1:TKZ1"/>
    <mergeCell ref="TLA1:TLH1"/>
    <mergeCell ref="TLI1:TLP1"/>
    <mergeCell ref="TLQ1:TLX1"/>
    <mergeCell ref="TLY1:TMF1"/>
    <mergeCell ref="TMG1:TMN1"/>
    <mergeCell ref="TIW1:TJD1"/>
    <mergeCell ref="TJE1:TJL1"/>
    <mergeCell ref="TJM1:TJT1"/>
    <mergeCell ref="TJU1:TKB1"/>
    <mergeCell ref="TKC1:TKJ1"/>
    <mergeCell ref="TKK1:TKR1"/>
    <mergeCell ref="TSC1:TSJ1"/>
    <mergeCell ref="TSK1:TSR1"/>
    <mergeCell ref="TSS1:TSZ1"/>
    <mergeCell ref="TTA1:TTH1"/>
    <mergeCell ref="TTI1:TTP1"/>
    <mergeCell ref="TTQ1:TTX1"/>
    <mergeCell ref="TQG1:TQN1"/>
    <mergeCell ref="TQO1:TQV1"/>
    <mergeCell ref="TQW1:TRD1"/>
    <mergeCell ref="TRE1:TRL1"/>
    <mergeCell ref="TRM1:TRT1"/>
    <mergeCell ref="TRU1:TSB1"/>
    <mergeCell ref="TOK1:TOR1"/>
    <mergeCell ref="TOS1:TOZ1"/>
    <mergeCell ref="TPA1:TPH1"/>
    <mergeCell ref="TPI1:TPP1"/>
    <mergeCell ref="TPQ1:TPX1"/>
    <mergeCell ref="TPY1:TQF1"/>
    <mergeCell ref="TXQ1:TXX1"/>
    <mergeCell ref="TXY1:TYF1"/>
    <mergeCell ref="TYG1:TYN1"/>
    <mergeCell ref="TYO1:TYV1"/>
    <mergeCell ref="TYW1:TZD1"/>
    <mergeCell ref="TZE1:TZL1"/>
    <mergeCell ref="TVU1:TWB1"/>
    <mergeCell ref="TWC1:TWJ1"/>
    <mergeCell ref="TWK1:TWR1"/>
    <mergeCell ref="TWS1:TWZ1"/>
    <mergeCell ref="TXA1:TXH1"/>
    <mergeCell ref="TXI1:TXP1"/>
    <mergeCell ref="TTY1:TUF1"/>
    <mergeCell ref="TUG1:TUN1"/>
    <mergeCell ref="TUO1:TUV1"/>
    <mergeCell ref="TUW1:TVD1"/>
    <mergeCell ref="TVE1:TVL1"/>
    <mergeCell ref="TVM1:TVT1"/>
    <mergeCell ref="UDE1:UDL1"/>
    <mergeCell ref="UDM1:UDT1"/>
    <mergeCell ref="UDU1:UEB1"/>
    <mergeCell ref="UEC1:UEJ1"/>
    <mergeCell ref="UEK1:UER1"/>
    <mergeCell ref="UES1:UEZ1"/>
    <mergeCell ref="UBI1:UBP1"/>
    <mergeCell ref="UBQ1:UBX1"/>
    <mergeCell ref="UBY1:UCF1"/>
    <mergeCell ref="UCG1:UCN1"/>
    <mergeCell ref="UCO1:UCV1"/>
    <mergeCell ref="UCW1:UDD1"/>
    <mergeCell ref="TZM1:TZT1"/>
    <mergeCell ref="TZU1:UAB1"/>
    <mergeCell ref="UAC1:UAJ1"/>
    <mergeCell ref="UAK1:UAR1"/>
    <mergeCell ref="UAS1:UAZ1"/>
    <mergeCell ref="UBA1:UBH1"/>
    <mergeCell ref="UIS1:UIZ1"/>
    <mergeCell ref="UJA1:UJH1"/>
    <mergeCell ref="UJI1:UJP1"/>
    <mergeCell ref="UJQ1:UJX1"/>
    <mergeCell ref="UJY1:UKF1"/>
    <mergeCell ref="UKG1:UKN1"/>
    <mergeCell ref="UGW1:UHD1"/>
    <mergeCell ref="UHE1:UHL1"/>
    <mergeCell ref="UHM1:UHT1"/>
    <mergeCell ref="UHU1:UIB1"/>
    <mergeCell ref="UIC1:UIJ1"/>
    <mergeCell ref="UIK1:UIR1"/>
    <mergeCell ref="UFA1:UFH1"/>
    <mergeCell ref="UFI1:UFP1"/>
    <mergeCell ref="UFQ1:UFX1"/>
    <mergeCell ref="UFY1:UGF1"/>
    <mergeCell ref="UGG1:UGN1"/>
    <mergeCell ref="UGO1:UGV1"/>
    <mergeCell ref="UOG1:UON1"/>
    <mergeCell ref="UOO1:UOV1"/>
    <mergeCell ref="UOW1:UPD1"/>
    <mergeCell ref="UPE1:UPL1"/>
    <mergeCell ref="UPM1:UPT1"/>
    <mergeCell ref="UPU1:UQB1"/>
    <mergeCell ref="UMK1:UMR1"/>
    <mergeCell ref="UMS1:UMZ1"/>
    <mergeCell ref="UNA1:UNH1"/>
    <mergeCell ref="UNI1:UNP1"/>
    <mergeCell ref="UNQ1:UNX1"/>
    <mergeCell ref="UNY1:UOF1"/>
    <mergeCell ref="UKO1:UKV1"/>
    <mergeCell ref="UKW1:ULD1"/>
    <mergeCell ref="ULE1:ULL1"/>
    <mergeCell ref="ULM1:ULT1"/>
    <mergeCell ref="ULU1:UMB1"/>
    <mergeCell ref="UMC1:UMJ1"/>
    <mergeCell ref="UTU1:UUB1"/>
    <mergeCell ref="UUC1:UUJ1"/>
    <mergeCell ref="UUK1:UUR1"/>
    <mergeCell ref="UUS1:UUZ1"/>
    <mergeCell ref="UVA1:UVH1"/>
    <mergeCell ref="UVI1:UVP1"/>
    <mergeCell ref="URY1:USF1"/>
    <mergeCell ref="USG1:USN1"/>
    <mergeCell ref="USO1:USV1"/>
    <mergeCell ref="USW1:UTD1"/>
    <mergeCell ref="UTE1:UTL1"/>
    <mergeCell ref="UTM1:UTT1"/>
    <mergeCell ref="UQC1:UQJ1"/>
    <mergeCell ref="UQK1:UQR1"/>
    <mergeCell ref="UQS1:UQZ1"/>
    <mergeCell ref="URA1:URH1"/>
    <mergeCell ref="URI1:URP1"/>
    <mergeCell ref="URQ1:URX1"/>
    <mergeCell ref="UZI1:UZP1"/>
    <mergeCell ref="UZQ1:UZX1"/>
    <mergeCell ref="UZY1:VAF1"/>
    <mergeCell ref="VAG1:VAN1"/>
    <mergeCell ref="VAO1:VAV1"/>
    <mergeCell ref="VAW1:VBD1"/>
    <mergeCell ref="UXM1:UXT1"/>
    <mergeCell ref="UXU1:UYB1"/>
    <mergeCell ref="UYC1:UYJ1"/>
    <mergeCell ref="UYK1:UYR1"/>
    <mergeCell ref="UYS1:UYZ1"/>
    <mergeCell ref="UZA1:UZH1"/>
    <mergeCell ref="UVQ1:UVX1"/>
    <mergeCell ref="UVY1:UWF1"/>
    <mergeCell ref="UWG1:UWN1"/>
    <mergeCell ref="UWO1:UWV1"/>
    <mergeCell ref="UWW1:UXD1"/>
    <mergeCell ref="UXE1:UXL1"/>
    <mergeCell ref="VEW1:VFD1"/>
    <mergeCell ref="VFE1:VFL1"/>
    <mergeCell ref="VFM1:VFT1"/>
    <mergeCell ref="VFU1:VGB1"/>
    <mergeCell ref="VGC1:VGJ1"/>
    <mergeCell ref="VGK1:VGR1"/>
    <mergeCell ref="VDA1:VDH1"/>
    <mergeCell ref="VDI1:VDP1"/>
    <mergeCell ref="VDQ1:VDX1"/>
    <mergeCell ref="VDY1:VEF1"/>
    <mergeCell ref="VEG1:VEN1"/>
    <mergeCell ref="VEO1:VEV1"/>
    <mergeCell ref="VBE1:VBL1"/>
    <mergeCell ref="VBM1:VBT1"/>
    <mergeCell ref="VBU1:VCB1"/>
    <mergeCell ref="VCC1:VCJ1"/>
    <mergeCell ref="VCK1:VCR1"/>
    <mergeCell ref="VCS1:VCZ1"/>
    <mergeCell ref="VKK1:VKR1"/>
    <mergeCell ref="VKS1:VKZ1"/>
    <mergeCell ref="VLA1:VLH1"/>
    <mergeCell ref="VLI1:VLP1"/>
    <mergeCell ref="VLQ1:VLX1"/>
    <mergeCell ref="VLY1:VMF1"/>
    <mergeCell ref="VIO1:VIV1"/>
    <mergeCell ref="VIW1:VJD1"/>
    <mergeCell ref="VJE1:VJL1"/>
    <mergeCell ref="VJM1:VJT1"/>
    <mergeCell ref="VJU1:VKB1"/>
    <mergeCell ref="VKC1:VKJ1"/>
    <mergeCell ref="VGS1:VGZ1"/>
    <mergeCell ref="VHA1:VHH1"/>
    <mergeCell ref="VHI1:VHP1"/>
    <mergeCell ref="VHQ1:VHX1"/>
    <mergeCell ref="VHY1:VIF1"/>
    <mergeCell ref="VIG1:VIN1"/>
    <mergeCell ref="VPY1:VQF1"/>
    <mergeCell ref="VQG1:VQN1"/>
    <mergeCell ref="VQO1:VQV1"/>
    <mergeCell ref="VQW1:VRD1"/>
    <mergeCell ref="VRE1:VRL1"/>
    <mergeCell ref="VRM1:VRT1"/>
    <mergeCell ref="VOC1:VOJ1"/>
    <mergeCell ref="VOK1:VOR1"/>
    <mergeCell ref="VOS1:VOZ1"/>
    <mergeCell ref="VPA1:VPH1"/>
    <mergeCell ref="VPI1:VPP1"/>
    <mergeCell ref="VPQ1:VPX1"/>
    <mergeCell ref="VMG1:VMN1"/>
    <mergeCell ref="VMO1:VMV1"/>
    <mergeCell ref="VMW1:VND1"/>
    <mergeCell ref="VNE1:VNL1"/>
    <mergeCell ref="VNM1:VNT1"/>
    <mergeCell ref="VNU1:VOB1"/>
    <mergeCell ref="VVM1:VVT1"/>
    <mergeCell ref="VVU1:VWB1"/>
    <mergeCell ref="VWC1:VWJ1"/>
    <mergeCell ref="VWK1:VWR1"/>
    <mergeCell ref="VWS1:VWZ1"/>
    <mergeCell ref="VXA1:VXH1"/>
    <mergeCell ref="VTQ1:VTX1"/>
    <mergeCell ref="VTY1:VUF1"/>
    <mergeCell ref="VUG1:VUN1"/>
    <mergeCell ref="VUO1:VUV1"/>
    <mergeCell ref="VUW1:VVD1"/>
    <mergeCell ref="VVE1:VVL1"/>
    <mergeCell ref="VRU1:VSB1"/>
    <mergeCell ref="VSC1:VSJ1"/>
    <mergeCell ref="VSK1:VSR1"/>
    <mergeCell ref="VSS1:VSZ1"/>
    <mergeCell ref="VTA1:VTH1"/>
    <mergeCell ref="VTI1:VTP1"/>
    <mergeCell ref="WBA1:WBH1"/>
    <mergeCell ref="WBI1:WBP1"/>
    <mergeCell ref="WBQ1:WBX1"/>
    <mergeCell ref="WBY1:WCF1"/>
    <mergeCell ref="WCG1:WCN1"/>
    <mergeCell ref="WCO1:WCV1"/>
    <mergeCell ref="VZE1:VZL1"/>
    <mergeCell ref="VZM1:VZT1"/>
    <mergeCell ref="VZU1:WAB1"/>
    <mergeCell ref="WAC1:WAJ1"/>
    <mergeCell ref="WAK1:WAR1"/>
    <mergeCell ref="WAS1:WAZ1"/>
    <mergeCell ref="VXI1:VXP1"/>
    <mergeCell ref="VXQ1:VXX1"/>
    <mergeCell ref="VXY1:VYF1"/>
    <mergeCell ref="VYG1:VYN1"/>
    <mergeCell ref="VYO1:VYV1"/>
    <mergeCell ref="VYW1:VZD1"/>
    <mergeCell ref="WGO1:WGV1"/>
    <mergeCell ref="WGW1:WHD1"/>
    <mergeCell ref="WHE1:WHL1"/>
    <mergeCell ref="WHM1:WHT1"/>
    <mergeCell ref="WHU1:WIB1"/>
    <mergeCell ref="WIC1:WIJ1"/>
    <mergeCell ref="WES1:WEZ1"/>
    <mergeCell ref="WFA1:WFH1"/>
    <mergeCell ref="WFI1:WFP1"/>
    <mergeCell ref="WFQ1:WFX1"/>
    <mergeCell ref="WFY1:WGF1"/>
    <mergeCell ref="WGG1:WGN1"/>
    <mergeCell ref="WCW1:WDD1"/>
    <mergeCell ref="WDE1:WDL1"/>
    <mergeCell ref="WDM1:WDT1"/>
    <mergeCell ref="WDU1:WEB1"/>
    <mergeCell ref="WEC1:WEJ1"/>
    <mergeCell ref="WEK1:WER1"/>
    <mergeCell ref="WMC1:WMJ1"/>
    <mergeCell ref="WMK1:WMR1"/>
    <mergeCell ref="WMS1:WMZ1"/>
    <mergeCell ref="WNA1:WNH1"/>
    <mergeCell ref="WNI1:WNP1"/>
    <mergeCell ref="WNQ1:WNX1"/>
    <mergeCell ref="WKG1:WKN1"/>
    <mergeCell ref="WKO1:WKV1"/>
    <mergeCell ref="WKW1:WLD1"/>
    <mergeCell ref="WLE1:WLL1"/>
    <mergeCell ref="WLM1:WLT1"/>
    <mergeCell ref="WLU1:WMB1"/>
    <mergeCell ref="WIK1:WIR1"/>
    <mergeCell ref="WIS1:WIZ1"/>
    <mergeCell ref="WJA1:WJH1"/>
    <mergeCell ref="WJI1:WJP1"/>
    <mergeCell ref="WJQ1:WJX1"/>
    <mergeCell ref="WJY1:WKF1"/>
    <mergeCell ref="WRQ1:WRX1"/>
    <mergeCell ref="WRY1:WSF1"/>
    <mergeCell ref="WSG1:WSN1"/>
    <mergeCell ref="WSO1:WSV1"/>
    <mergeCell ref="WSW1:WTD1"/>
    <mergeCell ref="WTE1:WTL1"/>
    <mergeCell ref="WPU1:WQB1"/>
    <mergeCell ref="WQC1:WQJ1"/>
    <mergeCell ref="WQK1:WQR1"/>
    <mergeCell ref="WQS1:WQZ1"/>
    <mergeCell ref="WRA1:WRH1"/>
    <mergeCell ref="WRI1:WRP1"/>
    <mergeCell ref="WNY1:WOF1"/>
    <mergeCell ref="WOG1:WON1"/>
    <mergeCell ref="WOO1:WOV1"/>
    <mergeCell ref="WOW1:WPD1"/>
    <mergeCell ref="WPE1:WPL1"/>
    <mergeCell ref="WPM1:WPT1"/>
    <mergeCell ref="WXE1:WXL1"/>
    <mergeCell ref="WXM1:WXT1"/>
    <mergeCell ref="WXU1:WYB1"/>
    <mergeCell ref="WYC1:WYJ1"/>
    <mergeCell ref="WYK1:WYR1"/>
    <mergeCell ref="WYS1:WYZ1"/>
    <mergeCell ref="WVI1:WVP1"/>
    <mergeCell ref="WVQ1:WVX1"/>
    <mergeCell ref="WVY1:WWF1"/>
    <mergeCell ref="WWG1:WWN1"/>
    <mergeCell ref="WWO1:WWV1"/>
    <mergeCell ref="WWW1:WXD1"/>
    <mergeCell ref="WTM1:WTT1"/>
    <mergeCell ref="WTU1:WUB1"/>
    <mergeCell ref="WUC1:WUJ1"/>
    <mergeCell ref="WUK1:WUR1"/>
    <mergeCell ref="WUS1:WUZ1"/>
    <mergeCell ref="WVA1:WVH1"/>
    <mergeCell ref="XEO1:XEV1"/>
    <mergeCell ref="XEW1:XFD1"/>
    <mergeCell ref="XCS1:XCZ1"/>
    <mergeCell ref="XDA1:XDH1"/>
    <mergeCell ref="XDI1:XDP1"/>
    <mergeCell ref="XDQ1:XDX1"/>
    <mergeCell ref="XDY1:XEF1"/>
    <mergeCell ref="XEG1:XEN1"/>
    <mergeCell ref="XAW1:XBD1"/>
    <mergeCell ref="XBE1:XBL1"/>
    <mergeCell ref="XBM1:XBT1"/>
    <mergeCell ref="XBU1:XCB1"/>
    <mergeCell ref="XCC1:XCJ1"/>
    <mergeCell ref="XCK1:XCR1"/>
    <mergeCell ref="WZA1:WZH1"/>
    <mergeCell ref="WZI1:WZP1"/>
    <mergeCell ref="WZQ1:WZX1"/>
    <mergeCell ref="WZY1:XAF1"/>
    <mergeCell ref="XAG1:XAN1"/>
    <mergeCell ref="XAO1:XAV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A4FF-2171-4438-B13C-F6458FB3DA3F}">
  <dimension ref="A1:I161"/>
  <sheetViews>
    <sheetView zoomScale="80" zoomScaleNormal="80" workbookViewId="0">
      <selection activeCell="A7" sqref="A7"/>
    </sheetView>
  </sheetViews>
  <sheetFormatPr defaultColWidth="8.88671875" defaultRowHeight="14.4" outlineLevelRow="2" x14ac:dyDescent="0.3"/>
  <cols>
    <col min="1" max="4" width="35.6640625" style="17" customWidth="1"/>
    <col min="5" max="5" width="41.5546875" style="17" customWidth="1"/>
    <col min="6" max="9" width="35.6640625" style="17" customWidth="1"/>
    <col min="10" max="16384" width="8.88671875" style="17"/>
  </cols>
  <sheetData>
    <row r="1" spans="1:9" s="19" customFormat="1" ht="35.1" customHeight="1" thickBot="1" x14ac:dyDescent="0.35">
      <c r="A1" s="20" t="s">
        <v>55</v>
      </c>
      <c r="B1" s="18" t="s">
        <v>67</v>
      </c>
      <c r="C1" s="18" t="s">
        <v>15</v>
      </c>
      <c r="D1" s="16" t="s">
        <v>71</v>
      </c>
      <c r="E1" s="49" t="s">
        <v>50</v>
      </c>
      <c r="F1" s="49" t="s">
        <v>51</v>
      </c>
      <c r="G1" s="49" t="s">
        <v>52</v>
      </c>
      <c r="H1" s="49" t="s">
        <v>53</v>
      </c>
      <c r="I1" s="48" t="s">
        <v>57</v>
      </c>
    </row>
    <row r="2" spans="1:9" customFormat="1" outlineLevel="2" x14ac:dyDescent="0.3">
      <c r="A2" s="98" t="s">
        <v>238</v>
      </c>
      <c r="B2" s="99" t="s">
        <v>68</v>
      </c>
      <c r="C2" s="99" t="s">
        <v>36</v>
      </c>
      <c r="D2" s="99" t="s">
        <v>37</v>
      </c>
      <c r="E2" s="100">
        <v>624</v>
      </c>
      <c r="F2" s="100">
        <v>663</v>
      </c>
      <c r="G2" s="101">
        <v>150.21249999999995</v>
      </c>
      <c r="H2" s="101">
        <v>294782.82000000007</v>
      </c>
      <c r="I2" s="102">
        <v>6706.5033000000012</v>
      </c>
    </row>
    <row r="3" spans="1:9" customFormat="1" outlineLevel="2" x14ac:dyDescent="0.3">
      <c r="A3" s="7" t="s">
        <v>238</v>
      </c>
      <c r="B3" s="8" t="s">
        <v>68</v>
      </c>
      <c r="C3" s="8" t="s">
        <v>42</v>
      </c>
      <c r="D3" s="8" t="s">
        <v>43</v>
      </c>
      <c r="E3" s="9">
        <v>1727</v>
      </c>
      <c r="F3" s="9">
        <v>2029</v>
      </c>
      <c r="G3" s="10">
        <v>227.86499999999981</v>
      </c>
      <c r="H3" s="10">
        <v>415975.90999999992</v>
      </c>
      <c r="I3" s="11">
        <v>7632.5031300000028</v>
      </c>
    </row>
    <row r="4" spans="1:9" customFormat="1" outlineLevel="2" x14ac:dyDescent="0.3">
      <c r="A4" s="7" t="s">
        <v>238</v>
      </c>
      <c r="B4" s="8" t="s">
        <v>68</v>
      </c>
      <c r="C4" s="8" t="s">
        <v>44</v>
      </c>
      <c r="D4" s="8" t="s">
        <v>45</v>
      </c>
      <c r="E4" s="9">
        <v>428</v>
      </c>
      <c r="F4" s="9">
        <v>484</v>
      </c>
      <c r="G4" s="10">
        <v>77.860000000000085</v>
      </c>
      <c r="H4" s="10">
        <v>144532.68</v>
      </c>
      <c r="I4" s="11">
        <v>2679.03998</v>
      </c>
    </row>
    <row r="5" spans="1:9" customFormat="1" outlineLevel="2" x14ac:dyDescent="0.3">
      <c r="A5" s="7" t="s">
        <v>238</v>
      </c>
      <c r="B5" s="8" t="s">
        <v>68</v>
      </c>
      <c r="C5" s="8" t="s">
        <v>19</v>
      </c>
      <c r="D5" s="8" t="s">
        <v>20</v>
      </c>
      <c r="E5" s="9">
        <v>774</v>
      </c>
      <c r="F5" s="9">
        <v>1002</v>
      </c>
      <c r="G5" s="10">
        <v>66.652500000000003</v>
      </c>
      <c r="H5" s="10">
        <v>123952.44000000002</v>
      </c>
      <c r="I5" s="11">
        <v>2182.8603999999991</v>
      </c>
    </row>
    <row r="6" spans="1:9" customFormat="1" outlineLevel="2" x14ac:dyDescent="0.3">
      <c r="A6" s="7" t="s">
        <v>238</v>
      </c>
      <c r="B6" s="8" t="s">
        <v>68</v>
      </c>
      <c r="C6" s="8" t="s">
        <v>21</v>
      </c>
      <c r="D6" s="8" t="s">
        <v>21</v>
      </c>
      <c r="E6" s="9">
        <v>2115</v>
      </c>
      <c r="F6" s="9">
        <v>2344</v>
      </c>
      <c r="G6" s="10">
        <v>387.37749999999949</v>
      </c>
      <c r="H6" s="10">
        <v>713427.98999999953</v>
      </c>
      <c r="I6" s="11">
        <v>14150.955759999977</v>
      </c>
    </row>
    <row r="7" spans="1:9" customFormat="1" outlineLevel="2" x14ac:dyDescent="0.3">
      <c r="A7" s="7" t="s">
        <v>238</v>
      </c>
      <c r="B7" s="8" t="s">
        <v>68</v>
      </c>
      <c r="C7" s="8" t="s">
        <v>17</v>
      </c>
      <c r="D7" s="8" t="s">
        <v>18</v>
      </c>
      <c r="E7" s="9">
        <v>19218</v>
      </c>
      <c r="F7" s="9">
        <v>23830</v>
      </c>
      <c r="G7" s="10">
        <v>3409.1825000000576</v>
      </c>
      <c r="H7" s="10">
        <v>6380278.710000013</v>
      </c>
      <c r="I7" s="11">
        <v>107137.05653000039</v>
      </c>
    </row>
    <row r="8" spans="1:9" customFormat="1" outlineLevel="2" x14ac:dyDescent="0.3">
      <c r="A8" s="7" t="s">
        <v>238</v>
      </c>
      <c r="B8" s="8" t="s">
        <v>68</v>
      </c>
      <c r="C8" s="8" t="s">
        <v>16</v>
      </c>
      <c r="D8" s="8" t="s">
        <v>16</v>
      </c>
      <c r="E8" s="9">
        <v>49321</v>
      </c>
      <c r="F8" s="9">
        <v>65976</v>
      </c>
      <c r="G8" s="10">
        <v>5962.5774999999821</v>
      </c>
      <c r="H8" s="10">
        <v>11491790.360000011</v>
      </c>
      <c r="I8" s="11">
        <v>169615.17223999981</v>
      </c>
    </row>
    <row r="9" spans="1:9" customFormat="1" outlineLevel="2" x14ac:dyDescent="0.3">
      <c r="A9" s="7" t="s">
        <v>238</v>
      </c>
      <c r="B9" s="8" t="s">
        <v>68</v>
      </c>
      <c r="C9" s="8" t="s">
        <v>40</v>
      </c>
      <c r="D9" s="8" t="s">
        <v>41</v>
      </c>
      <c r="E9" s="9">
        <v>810</v>
      </c>
      <c r="F9" s="9">
        <v>968</v>
      </c>
      <c r="G9" s="10">
        <v>93.627500000000012</v>
      </c>
      <c r="H9" s="10">
        <v>177484.13</v>
      </c>
      <c r="I9" s="11">
        <v>3157.7910399999964</v>
      </c>
    </row>
    <row r="10" spans="1:9" customFormat="1" outlineLevel="2" x14ac:dyDescent="0.3">
      <c r="A10" s="7" t="s">
        <v>238</v>
      </c>
      <c r="B10" s="8" t="s">
        <v>68</v>
      </c>
      <c r="C10" s="8" t="s">
        <v>28</v>
      </c>
      <c r="D10" s="8" t="s">
        <v>29</v>
      </c>
      <c r="E10" s="9">
        <v>984</v>
      </c>
      <c r="F10" s="9">
        <v>1108</v>
      </c>
      <c r="G10" s="10">
        <v>141.51750000000001</v>
      </c>
      <c r="H10" s="10">
        <v>256832.42999999996</v>
      </c>
      <c r="I10" s="11">
        <v>4767.9077600000019</v>
      </c>
    </row>
    <row r="11" spans="1:9" customFormat="1" outlineLevel="2" x14ac:dyDescent="0.3">
      <c r="A11" s="7" t="s">
        <v>238</v>
      </c>
      <c r="B11" s="8" t="s">
        <v>68</v>
      </c>
      <c r="C11" s="8" t="s">
        <v>34</v>
      </c>
      <c r="D11" s="8" t="s">
        <v>35</v>
      </c>
      <c r="E11" s="9">
        <v>88</v>
      </c>
      <c r="F11" s="9">
        <v>102</v>
      </c>
      <c r="G11" s="10">
        <v>11.8475</v>
      </c>
      <c r="H11" s="10">
        <v>22711.25</v>
      </c>
      <c r="I11" s="11">
        <v>477.44211999999999</v>
      </c>
    </row>
    <row r="12" spans="1:9" customFormat="1" outlineLevel="2" x14ac:dyDescent="0.3">
      <c r="A12" s="7" t="s">
        <v>238</v>
      </c>
      <c r="B12" s="8" t="s">
        <v>68</v>
      </c>
      <c r="C12" s="8" t="s">
        <v>48</v>
      </c>
      <c r="D12" s="8" t="s">
        <v>239</v>
      </c>
      <c r="E12" s="9">
        <v>206</v>
      </c>
      <c r="F12" s="9">
        <v>244</v>
      </c>
      <c r="G12" s="10">
        <v>23.412500000000009</v>
      </c>
      <c r="H12" s="10">
        <v>44926.829999999994</v>
      </c>
      <c r="I12" s="11">
        <v>787.07379000000037</v>
      </c>
    </row>
    <row r="13" spans="1:9" customFormat="1" outlineLevel="2" x14ac:dyDescent="0.3">
      <c r="A13" s="7" t="s">
        <v>238</v>
      </c>
      <c r="B13" s="8" t="s">
        <v>68</v>
      </c>
      <c r="C13" s="8" t="s">
        <v>38</v>
      </c>
      <c r="D13" s="8" t="s">
        <v>39</v>
      </c>
      <c r="E13" s="9">
        <v>789</v>
      </c>
      <c r="F13" s="9">
        <v>971</v>
      </c>
      <c r="G13" s="10">
        <v>75.430000000000035</v>
      </c>
      <c r="H13" s="10">
        <v>142537.47</v>
      </c>
      <c r="I13" s="11">
        <v>2588.5372500000008</v>
      </c>
    </row>
    <row r="14" spans="1:9" customFormat="1" outlineLevel="2" x14ac:dyDescent="0.3">
      <c r="A14" s="7" t="s">
        <v>238</v>
      </c>
      <c r="B14" s="8" t="s">
        <v>68</v>
      </c>
      <c r="C14" s="8" t="s">
        <v>26</v>
      </c>
      <c r="D14" s="8" t="s">
        <v>27</v>
      </c>
      <c r="E14" s="9">
        <v>39499</v>
      </c>
      <c r="F14" s="9">
        <v>56233</v>
      </c>
      <c r="G14" s="10">
        <v>4123.7050000000017</v>
      </c>
      <c r="H14" s="10">
        <v>7666066.669999999</v>
      </c>
      <c r="I14" s="11">
        <v>127266.20548</v>
      </c>
    </row>
    <row r="15" spans="1:9" customFormat="1" outlineLevel="2" x14ac:dyDescent="0.3">
      <c r="A15" s="7" t="s">
        <v>238</v>
      </c>
      <c r="B15" s="8" t="s">
        <v>68</v>
      </c>
      <c r="C15" s="8" t="s">
        <v>32</v>
      </c>
      <c r="D15" s="8" t="s">
        <v>33</v>
      </c>
      <c r="E15" s="9">
        <v>4055</v>
      </c>
      <c r="F15" s="9">
        <v>5395</v>
      </c>
      <c r="G15" s="10">
        <v>1052.5925000000018</v>
      </c>
      <c r="H15" s="10">
        <v>2019819.8600000008</v>
      </c>
      <c r="I15" s="11">
        <v>39353.239319999957</v>
      </c>
    </row>
    <row r="16" spans="1:9" customFormat="1" outlineLevel="2" x14ac:dyDescent="0.3">
      <c r="A16" s="7" t="s">
        <v>238</v>
      </c>
      <c r="B16" s="8" t="s">
        <v>68</v>
      </c>
      <c r="C16" s="8" t="s">
        <v>24</v>
      </c>
      <c r="D16" s="8" t="s">
        <v>25</v>
      </c>
      <c r="E16" s="9">
        <v>3058</v>
      </c>
      <c r="F16" s="9">
        <v>3622</v>
      </c>
      <c r="G16" s="10">
        <v>523.08249999999987</v>
      </c>
      <c r="H16" s="10">
        <v>991091.77000000025</v>
      </c>
      <c r="I16" s="11">
        <v>18365.373649999994</v>
      </c>
    </row>
    <row r="17" spans="1:9" customFormat="1" outlineLevel="2" x14ac:dyDescent="0.3">
      <c r="A17" s="7" t="s">
        <v>238</v>
      </c>
      <c r="B17" s="8" t="s">
        <v>68</v>
      </c>
      <c r="C17" s="8" t="s">
        <v>22</v>
      </c>
      <c r="D17" s="8" t="s">
        <v>23</v>
      </c>
      <c r="E17" s="9">
        <v>615</v>
      </c>
      <c r="F17" s="9">
        <v>771</v>
      </c>
      <c r="G17" s="10">
        <v>103.94499999999985</v>
      </c>
      <c r="H17" s="10">
        <v>192926.43999999997</v>
      </c>
      <c r="I17" s="11">
        <v>3930.8086799999996</v>
      </c>
    </row>
    <row r="18" spans="1:9" customFormat="1" outlineLevel="2" x14ac:dyDescent="0.3">
      <c r="A18" s="7" t="s">
        <v>238</v>
      </c>
      <c r="B18" s="8" t="s">
        <v>68</v>
      </c>
      <c r="C18" s="8" t="s">
        <v>240</v>
      </c>
      <c r="D18" s="8" t="s">
        <v>241</v>
      </c>
      <c r="E18" s="9">
        <v>37</v>
      </c>
      <c r="F18" s="9">
        <v>43</v>
      </c>
      <c r="G18" s="10">
        <v>5.8425000000000011</v>
      </c>
      <c r="H18" s="10">
        <v>10435.16</v>
      </c>
      <c r="I18" s="11">
        <v>193.49215999999996</v>
      </c>
    </row>
    <row r="19" spans="1:9" customFormat="1" outlineLevel="2" x14ac:dyDescent="0.3">
      <c r="A19" s="7" t="s">
        <v>238</v>
      </c>
      <c r="B19" s="8" t="s">
        <v>68</v>
      </c>
      <c r="C19" s="8" t="s">
        <v>30</v>
      </c>
      <c r="D19" s="8" t="s">
        <v>31</v>
      </c>
      <c r="E19" s="9">
        <v>1942</v>
      </c>
      <c r="F19" s="9">
        <v>2198</v>
      </c>
      <c r="G19" s="10">
        <v>405.84249999999906</v>
      </c>
      <c r="H19" s="10">
        <v>767391.38999999966</v>
      </c>
      <c r="I19" s="11">
        <v>14423.306909999996</v>
      </c>
    </row>
    <row r="20" spans="1:9" customFormat="1" outlineLevel="2" x14ac:dyDescent="0.3">
      <c r="A20" s="7" t="s">
        <v>238</v>
      </c>
      <c r="B20" s="8" t="s">
        <v>68</v>
      </c>
      <c r="C20" s="8" t="s">
        <v>46</v>
      </c>
      <c r="D20" s="8" t="s">
        <v>47</v>
      </c>
      <c r="E20" s="9">
        <v>106</v>
      </c>
      <c r="F20" s="9">
        <v>119</v>
      </c>
      <c r="G20" s="10">
        <v>14.667499999999999</v>
      </c>
      <c r="H20" s="10">
        <v>27867.599999999999</v>
      </c>
      <c r="I20" s="11">
        <v>528.59528</v>
      </c>
    </row>
    <row r="21" spans="1:9" customFormat="1" outlineLevel="2" x14ac:dyDescent="0.3">
      <c r="A21" s="7" t="s">
        <v>238</v>
      </c>
      <c r="B21" s="8" t="s">
        <v>69</v>
      </c>
      <c r="C21" s="8" t="s">
        <v>36</v>
      </c>
      <c r="D21" s="8" t="s">
        <v>37</v>
      </c>
      <c r="E21" s="9">
        <v>113</v>
      </c>
      <c r="F21" s="9">
        <v>121</v>
      </c>
      <c r="G21" s="10">
        <v>22.602500000000003</v>
      </c>
      <c r="H21" s="10">
        <v>43482.18</v>
      </c>
      <c r="I21" s="11">
        <v>957.36168999999973</v>
      </c>
    </row>
    <row r="22" spans="1:9" customFormat="1" outlineLevel="2" x14ac:dyDescent="0.3">
      <c r="A22" s="7" t="s">
        <v>238</v>
      </c>
      <c r="B22" s="8" t="s">
        <v>69</v>
      </c>
      <c r="C22" s="8" t="s">
        <v>42</v>
      </c>
      <c r="D22" s="8" t="s">
        <v>43</v>
      </c>
      <c r="E22" s="9">
        <v>503</v>
      </c>
      <c r="F22" s="9">
        <v>609</v>
      </c>
      <c r="G22" s="10">
        <v>58.347499999999968</v>
      </c>
      <c r="H22" s="10">
        <v>111230.43000000001</v>
      </c>
      <c r="I22" s="11">
        <v>2033.1060600000003</v>
      </c>
    </row>
    <row r="23" spans="1:9" customFormat="1" outlineLevel="2" x14ac:dyDescent="0.3">
      <c r="A23" s="7" t="s">
        <v>238</v>
      </c>
      <c r="B23" s="8" t="s">
        <v>69</v>
      </c>
      <c r="C23" s="8" t="s">
        <v>44</v>
      </c>
      <c r="D23" s="8" t="s">
        <v>45</v>
      </c>
      <c r="E23" s="9">
        <v>351</v>
      </c>
      <c r="F23" s="9">
        <v>409</v>
      </c>
      <c r="G23" s="10">
        <v>56.185000000000038</v>
      </c>
      <c r="H23" s="10">
        <v>103454.04</v>
      </c>
      <c r="I23" s="11">
        <v>1848.6228999999989</v>
      </c>
    </row>
    <row r="24" spans="1:9" customFormat="1" outlineLevel="2" x14ac:dyDescent="0.3">
      <c r="A24" s="7" t="s">
        <v>238</v>
      </c>
      <c r="B24" s="8" t="s">
        <v>69</v>
      </c>
      <c r="C24" s="8" t="s">
        <v>19</v>
      </c>
      <c r="D24" s="8" t="s">
        <v>20</v>
      </c>
      <c r="E24" s="9">
        <v>434</v>
      </c>
      <c r="F24" s="9">
        <v>681</v>
      </c>
      <c r="G24" s="10">
        <v>28.635000000000009</v>
      </c>
      <c r="H24" s="10">
        <v>54402.179999999993</v>
      </c>
      <c r="I24" s="11">
        <v>921.80063999999993</v>
      </c>
    </row>
    <row r="25" spans="1:9" customFormat="1" outlineLevel="2" x14ac:dyDescent="0.3">
      <c r="A25" s="7" t="s">
        <v>238</v>
      </c>
      <c r="B25" s="8" t="s">
        <v>69</v>
      </c>
      <c r="C25" s="8" t="s">
        <v>21</v>
      </c>
      <c r="D25" s="8" t="s">
        <v>21</v>
      </c>
      <c r="E25" s="9">
        <v>214</v>
      </c>
      <c r="F25" s="9">
        <v>264</v>
      </c>
      <c r="G25" s="10">
        <v>26.427500000000002</v>
      </c>
      <c r="H25" s="10">
        <v>48250.87</v>
      </c>
      <c r="I25" s="11">
        <v>938.94866999999965</v>
      </c>
    </row>
    <row r="26" spans="1:9" customFormat="1" outlineLevel="2" x14ac:dyDescent="0.3">
      <c r="A26" s="7" t="s">
        <v>238</v>
      </c>
      <c r="B26" s="8" t="s">
        <v>69</v>
      </c>
      <c r="C26" s="8" t="s">
        <v>17</v>
      </c>
      <c r="D26" s="8" t="s">
        <v>18</v>
      </c>
      <c r="E26" s="9">
        <v>24379</v>
      </c>
      <c r="F26" s="9">
        <v>31224</v>
      </c>
      <c r="G26" s="10">
        <v>3464.2275000000645</v>
      </c>
      <c r="H26" s="10">
        <v>6469937.5099999961</v>
      </c>
      <c r="I26" s="11">
        <v>99301.604869999996</v>
      </c>
    </row>
    <row r="27" spans="1:9" customFormat="1" outlineLevel="2" x14ac:dyDescent="0.3">
      <c r="A27" s="7" t="s">
        <v>238</v>
      </c>
      <c r="B27" s="8" t="s">
        <v>69</v>
      </c>
      <c r="C27" s="8" t="s">
        <v>16</v>
      </c>
      <c r="D27" s="8" t="s">
        <v>16</v>
      </c>
      <c r="E27" s="9">
        <v>50936</v>
      </c>
      <c r="F27" s="9">
        <v>70683</v>
      </c>
      <c r="G27" s="10">
        <v>5580.0174999999472</v>
      </c>
      <c r="H27" s="10">
        <v>10725877.590000013</v>
      </c>
      <c r="I27" s="11">
        <v>155927.02948999967</v>
      </c>
    </row>
    <row r="28" spans="1:9" customFormat="1" outlineLevel="2" x14ac:dyDescent="0.3">
      <c r="A28" s="7" t="s">
        <v>238</v>
      </c>
      <c r="B28" s="8" t="s">
        <v>69</v>
      </c>
      <c r="C28" s="8" t="s">
        <v>40</v>
      </c>
      <c r="D28" s="8" t="s">
        <v>41</v>
      </c>
      <c r="E28" s="9">
        <v>1910</v>
      </c>
      <c r="F28" s="9">
        <v>2363</v>
      </c>
      <c r="G28" s="10">
        <v>199.55249999999984</v>
      </c>
      <c r="H28" s="10">
        <v>378710.94000000024</v>
      </c>
      <c r="I28" s="11">
        <v>6409.0488700000114</v>
      </c>
    </row>
    <row r="29" spans="1:9" customFormat="1" outlineLevel="2" x14ac:dyDescent="0.3">
      <c r="A29" s="7" t="s">
        <v>238</v>
      </c>
      <c r="B29" s="8" t="s">
        <v>69</v>
      </c>
      <c r="C29" s="8" t="s">
        <v>28</v>
      </c>
      <c r="D29" s="8" t="s">
        <v>29</v>
      </c>
      <c r="E29" s="9">
        <v>72</v>
      </c>
      <c r="F29" s="9">
        <v>96</v>
      </c>
      <c r="G29" s="10">
        <v>7.2500000000000009</v>
      </c>
      <c r="H29" s="10">
        <v>13214.16</v>
      </c>
      <c r="I29" s="11">
        <v>239.84209000000001</v>
      </c>
    </row>
    <row r="30" spans="1:9" customFormat="1" outlineLevel="2" x14ac:dyDescent="0.3">
      <c r="A30" s="7" t="s">
        <v>238</v>
      </c>
      <c r="B30" s="8" t="s">
        <v>69</v>
      </c>
      <c r="C30" s="8" t="s">
        <v>34</v>
      </c>
      <c r="D30" s="8" t="s">
        <v>35</v>
      </c>
      <c r="E30" s="9">
        <v>88</v>
      </c>
      <c r="F30" s="9">
        <v>105</v>
      </c>
      <c r="G30" s="10">
        <v>8.3599999999999977</v>
      </c>
      <c r="H30" s="10">
        <v>16308.470000000003</v>
      </c>
      <c r="I30" s="11">
        <v>324.69603999999998</v>
      </c>
    </row>
    <row r="31" spans="1:9" customFormat="1" outlineLevel="2" x14ac:dyDescent="0.3">
      <c r="A31" s="7" t="s">
        <v>238</v>
      </c>
      <c r="B31" s="8" t="s">
        <v>69</v>
      </c>
      <c r="C31" s="8" t="s">
        <v>48</v>
      </c>
      <c r="D31" s="8" t="s">
        <v>239</v>
      </c>
      <c r="E31" s="9">
        <v>252</v>
      </c>
      <c r="F31" s="9">
        <v>292</v>
      </c>
      <c r="G31" s="10">
        <v>32.01</v>
      </c>
      <c r="H31" s="10">
        <v>61372.949999999975</v>
      </c>
      <c r="I31" s="11">
        <v>1104.9968999999992</v>
      </c>
    </row>
    <row r="32" spans="1:9" customFormat="1" outlineLevel="2" x14ac:dyDescent="0.3">
      <c r="A32" s="7" t="s">
        <v>238</v>
      </c>
      <c r="B32" s="8" t="s">
        <v>69</v>
      </c>
      <c r="C32" s="8" t="s">
        <v>38</v>
      </c>
      <c r="D32" s="8" t="s">
        <v>39</v>
      </c>
      <c r="E32" s="9">
        <v>483</v>
      </c>
      <c r="F32" s="9">
        <v>605</v>
      </c>
      <c r="G32" s="10">
        <v>39.895000000000017</v>
      </c>
      <c r="H32" s="10">
        <v>76183.86000000003</v>
      </c>
      <c r="I32" s="11">
        <v>1343.6486600000005</v>
      </c>
    </row>
    <row r="33" spans="1:9" customFormat="1" outlineLevel="2" x14ac:dyDescent="0.3">
      <c r="A33" s="7" t="s">
        <v>238</v>
      </c>
      <c r="B33" s="8" t="s">
        <v>69</v>
      </c>
      <c r="C33" s="8" t="s">
        <v>26</v>
      </c>
      <c r="D33" s="8" t="s">
        <v>27</v>
      </c>
      <c r="E33" s="9">
        <v>46397</v>
      </c>
      <c r="F33" s="9">
        <v>70321</v>
      </c>
      <c r="G33" s="10">
        <v>4054.3799999999978</v>
      </c>
      <c r="H33" s="10">
        <v>7593504.319999991</v>
      </c>
      <c r="I33" s="11">
        <v>115234.55485000009</v>
      </c>
    </row>
    <row r="34" spans="1:9" customFormat="1" outlineLevel="2" x14ac:dyDescent="0.3">
      <c r="A34" s="7" t="s">
        <v>238</v>
      </c>
      <c r="B34" s="8" t="s">
        <v>69</v>
      </c>
      <c r="C34" s="8" t="s">
        <v>32</v>
      </c>
      <c r="D34" s="8" t="s">
        <v>33</v>
      </c>
      <c r="E34" s="9">
        <v>257</v>
      </c>
      <c r="F34" s="9">
        <v>323</v>
      </c>
      <c r="G34" s="10">
        <v>46.947499999999991</v>
      </c>
      <c r="H34" s="10">
        <v>88828.66</v>
      </c>
      <c r="I34" s="11">
        <v>1739.6337400000004</v>
      </c>
    </row>
    <row r="35" spans="1:9" customFormat="1" outlineLevel="2" x14ac:dyDescent="0.3">
      <c r="A35" s="7" t="s">
        <v>238</v>
      </c>
      <c r="B35" s="8" t="s">
        <v>69</v>
      </c>
      <c r="C35" s="8" t="s">
        <v>24</v>
      </c>
      <c r="D35" s="8" t="s">
        <v>25</v>
      </c>
      <c r="E35" s="9">
        <v>5492</v>
      </c>
      <c r="F35" s="9">
        <v>6753</v>
      </c>
      <c r="G35" s="10">
        <v>688.77750000000128</v>
      </c>
      <c r="H35" s="10">
        <v>1367016.67</v>
      </c>
      <c r="I35" s="11">
        <v>20753.185619999993</v>
      </c>
    </row>
    <row r="36" spans="1:9" customFormat="1" outlineLevel="2" x14ac:dyDescent="0.3">
      <c r="A36" s="7" t="s">
        <v>238</v>
      </c>
      <c r="B36" s="8" t="s">
        <v>69</v>
      </c>
      <c r="C36" s="8" t="s">
        <v>22</v>
      </c>
      <c r="D36" s="8" t="s">
        <v>23</v>
      </c>
      <c r="E36" s="9">
        <v>271</v>
      </c>
      <c r="F36" s="9">
        <v>341</v>
      </c>
      <c r="G36" s="10">
        <v>30.34500000000001</v>
      </c>
      <c r="H36" s="10">
        <v>55531.360000000001</v>
      </c>
      <c r="I36" s="11">
        <v>1042.2477799999995</v>
      </c>
    </row>
    <row r="37" spans="1:9" customFormat="1" outlineLevel="2" x14ac:dyDescent="0.3">
      <c r="A37" s="7" t="s">
        <v>238</v>
      </c>
      <c r="B37" s="8" t="s">
        <v>69</v>
      </c>
      <c r="C37" s="8" t="s">
        <v>240</v>
      </c>
      <c r="D37" s="8" t="s">
        <v>241</v>
      </c>
      <c r="E37" s="9">
        <v>1</v>
      </c>
      <c r="F37" s="9">
        <v>1</v>
      </c>
      <c r="G37" s="10">
        <v>0.16250000000000001</v>
      </c>
      <c r="H37" s="10">
        <v>286</v>
      </c>
      <c r="I37" s="11">
        <v>5.3364000000000003</v>
      </c>
    </row>
    <row r="38" spans="1:9" customFormat="1" outlineLevel="2" x14ac:dyDescent="0.3">
      <c r="A38" s="7" t="s">
        <v>238</v>
      </c>
      <c r="B38" s="8" t="s">
        <v>69</v>
      </c>
      <c r="C38" s="8" t="s">
        <v>30</v>
      </c>
      <c r="D38" s="8" t="s">
        <v>31</v>
      </c>
      <c r="E38" s="9">
        <v>2900</v>
      </c>
      <c r="F38" s="9">
        <v>3355</v>
      </c>
      <c r="G38" s="10">
        <v>447.88749999999766</v>
      </c>
      <c r="H38" s="10">
        <v>845676.28999999922</v>
      </c>
      <c r="I38" s="11">
        <v>16821.908099999997</v>
      </c>
    </row>
    <row r="39" spans="1:9" customFormat="1" outlineLevel="2" x14ac:dyDescent="0.3">
      <c r="A39" s="7" t="s">
        <v>238</v>
      </c>
      <c r="B39" s="8" t="s">
        <v>69</v>
      </c>
      <c r="C39" s="8" t="s">
        <v>46</v>
      </c>
      <c r="D39" s="8" t="s">
        <v>47</v>
      </c>
      <c r="E39" s="9">
        <v>419</v>
      </c>
      <c r="F39" s="9">
        <v>510</v>
      </c>
      <c r="G39" s="10">
        <v>43.247500000000002</v>
      </c>
      <c r="H39" s="10">
        <v>80792.14</v>
      </c>
      <c r="I39" s="11">
        <v>1515.24513</v>
      </c>
    </row>
    <row r="40" spans="1:9" customFormat="1" outlineLevel="1" x14ac:dyDescent="0.3">
      <c r="A40" s="85" t="s">
        <v>242</v>
      </c>
      <c r="B40" s="8"/>
      <c r="C40" s="8"/>
      <c r="D40" s="8"/>
      <c r="E40" s="9">
        <f>SUBTOTAL(9,E2:E39)</f>
        <v>261868</v>
      </c>
      <c r="F40" s="9">
        <f>SUBTOTAL(9,F2:F39)</f>
        <v>357158</v>
      </c>
      <c r="G40" s="10">
        <f>SUBTOTAL(9,G2:G39)</f>
        <v>31692.497500000052</v>
      </c>
      <c r="H40" s="10">
        <f>SUBTOTAL(9,H2:H39)</f>
        <v>60018892.530000009</v>
      </c>
      <c r="I40" s="11">
        <f>SUBTOTAL(9,I2:I39)</f>
        <v>954406.68328</v>
      </c>
    </row>
    <row r="41" spans="1:9" customFormat="1" outlineLevel="2" x14ac:dyDescent="0.3">
      <c r="A41" s="103" t="s">
        <v>14</v>
      </c>
      <c r="B41" s="86" t="s">
        <v>68</v>
      </c>
      <c r="C41" s="86" t="s">
        <v>36</v>
      </c>
      <c r="D41" s="86" t="s">
        <v>37</v>
      </c>
      <c r="E41">
        <v>451</v>
      </c>
      <c r="F41">
        <v>472</v>
      </c>
      <c r="G41">
        <v>87.627499999999998</v>
      </c>
      <c r="H41">
        <v>172362.94</v>
      </c>
      <c r="I41" s="1">
        <v>3768.0380999999998</v>
      </c>
    </row>
    <row r="42" spans="1:9" customFormat="1" outlineLevel="2" x14ac:dyDescent="0.3">
      <c r="A42" s="103" t="s">
        <v>14</v>
      </c>
      <c r="B42" s="86" t="s">
        <v>68</v>
      </c>
      <c r="C42" s="86" t="s">
        <v>42</v>
      </c>
      <c r="D42" s="86" t="s">
        <v>43</v>
      </c>
      <c r="E42">
        <v>1408</v>
      </c>
      <c r="F42">
        <v>1641</v>
      </c>
      <c r="G42">
        <v>147.07749999999999</v>
      </c>
      <c r="H42">
        <v>267533.65999999997</v>
      </c>
      <c r="I42" s="1">
        <v>4723.8849599999994</v>
      </c>
    </row>
    <row r="43" spans="1:9" customFormat="1" outlineLevel="2" x14ac:dyDescent="0.3">
      <c r="A43" s="103" t="s">
        <v>14</v>
      </c>
      <c r="B43" s="86" t="s">
        <v>68</v>
      </c>
      <c r="C43" s="86" t="s">
        <v>44</v>
      </c>
      <c r="D43" s="86" t="s">
        <v>45</v>
      </c>
      <c r="E43">
        <v>219</v>
      </c>
      <c r="F43">
        <v>253</v>
      </c>
      <c r="G43">
        <v>33.524999999999999</v>
      </c>
      <c r="H43">
        <v>62338.690000000017</v>
      </c>
      <c r="I43" s="1">
        <v>1135.0239300000001</v>
      </c>
    </row>
    <row r="44" spans="1:9" customFormat="1" outlineLevel="2" x14ac:dyDescent="0.3">
      <c r="A44" s="103" t="s">
        <v>14</v>
      </c>
      <c r="B44" s="86" t="s">
        <v>68</v>
      </c>
      <c r="C44" s="86" t="s">
        <v>19</v>
      </c>
      <c r="D44" s="86" t="s">
        <v>20</v>
      </c>
      <c r="E44">
        <v>461</v>
      </c>
      <c r="F44">
        <v>577</v>
      </c>
      <c r="G44">
        <v>32.342499999999994</v>
      </c>
      <c r="H44">
        <v>60109.279999999992</v>
      </c>
      <c r="I44" s="1">
        <v>1054.4972300000002</v>
      </c>
    </row>
    <row r="45" spans="1:9" customFormat="1" outlineLevel="2" x14ac:dyDescent="0.3">
      <c r="A45" s="103" t="s">
        <v>14</v>
      </c>
      <c r="B45" s="86" t="s">
        <v>68</v>
      </c>
      <c r="C45" s="86" t="s">
        <v>21</v>
      </c>
      <c r="D45" s="86" t="s">
        <v>21</v>
      </c>
      <c r="E45">
        <v>1247</v>
      </c>
      <c r="F45">
        <v>1382</v>
      </c>
      <c r="G45">
        <v>192.27749999999986</v>
      </c>
      <c r="H45">
        <v>352432.11999999988</v>
      </c>
      <c r="I45" s="1">
        <v>6830.6166400000029</v>
      </c>
    </row>
    <row r="46" spans="1:9" customFormat="1" outlineLevel="2" x14ac:dyDescent="0.3">
      <c r="A46" s="103" t="s">
        <v>14</v>
      </c>
      <c r="B46" s="86" t="s">
        <v>68</v>
      </c>
      <c r="C46" s="86" t="s">
        <v>17</v>
      </c>
      <c r="D46" s="86" t="s">
        <v>18</v>
      </c>
      <c r="E46">
        <v>15725</v>
      </c>
      <c r="F46">
        <v>19498</v>
      </c>
      <c r="G46">
        <v>2774.5450000000069</v>
      </c>
      <c r="H46">
        <v>5184474.0400000047</v>
      </c>
      <c r="I46" s="1">
        <v>84298.379390000089</v>
      </c>
    </row>
    <row r="47" spans="1:9" customFormat="1" outlineLevel="2" x14ac:dyDescent="0.3">
      <c r="A47" s="103" t="s">
        <v>14</v>
      </c>
      <c r="B47" s="86" t="s">
        <v>68</v>
      </c>
      <c r="C47" s="86" t="s">
        <v>16</v>
      </c>
      <c r="D47" s="86" t="s">
        <v>16</v>
      </c>
      <c r="E47">
        <v>47167</v>
      </c>
      <c r="F47">
        <v>62638</v>
      </c>
      <c r="G47">
        <v>5526.7749999999951</v>
      </c>
      <c r="H47">
        <v>10663792.709999999</v>
      </c>
      <c r="I47" s="1">
        <v>153502.97214</v>
      </c>
    </row>
    <row r="48" spans="1:9" customFormat="1" outlineLevel="2" x14ac:dyDescent="0.3">
      <c r="A48" s="103" t="s">
        <v>14</v>
      </c>
      <c r="B48" s="86" t="s">
        <v>68</v>
      </c>
      <c r="C48" s="86" t="s">
        <v>40</v>
      </c>
      <c r="D48" s="86" t="s">
        <v>41</v>
      </c>
      <c r="E48">
        <v>714</v>
      </c>
      <c r="F48">
        <v>834</v>
      </c>
      <c r="G48">
        <v>82.284999999999997</v>
      </c>
      <c r="H48">
        <v>158079.24000000002</v>
      </c>
      <c r="I48" s="1">
        <v>2711.4943800000001</v>
      </c>
    </row>
    <row r="49" spans="1:9" customFormat="1" outlineLevel="2" x14ac:dyDescent="0.3">
      <c r="A49" s="103" t="s">
        <v>14</v>
      </c>
      <c r="B49" s="86" t="s">
        <v>68</v>
      </c>
      <c r="C49" s="86" t="s">
        <v>46</v>
      </c>
      <c r="D49" s="86" t="s">
        <v>47</v>
      </c>
      <c r="E49">
        <v>46</v>
      </c>
      <c r="F49">
        <v>49</v>
      </c>
      <c r="G49">
        <v>5.3424999999999994</v>
      </c>
      <c r="H49">
        <v>10039.48</v>
      </c>
      <c r="I49" s="1">
        <v>178.13734999999997</v>
      </c>
    </row>
    <row r="50" spans="1:9" customFormat="1" outlineLevel="2" x14ac:dyDescent="0.3">
      <c r="A50" s="103" t="s">
        <v>14</v>
      </c>
      <c r="B50" s="86" t="s">
        <v>68</v>
      </c>
      <c r="C50" s="86" t="s">
        <v>28</v>
      </c>
      <c r="D50" s="86" t="s">
        <v>29</v>
      </c>
      <c r="E50">
        <v>918</v>
      </c>
      <c r="F50">
        <v>1043</v>
      </c>
      <c r="G50">
        <v>102.3925</v>
      </c>
      <c r="H50">
        <v>188891.37999999998</v>
      </c>
      <c r="I50" s="1">
        <v>3301.0525799999982</v>
      </c>
    </row>
    <row r="51" spans="1:9" customFormat="1" outlineLevel="2" x14ac:dyDescent="0.3">
      <c r="A51" s="103" t="s">
        <v>14</v>
      </c>
      <c r="B51" s="86" t="s">
        <v>68</v>
      </c>
      <c r="C51" s="86" t="s">
        <v>34</v>
      </c>
      <c r="D51" s="86" t="s">
        <v>35</v>
      </c>
      <c r="E51">
        <v>37</v>
      </c>
      <c r="F51">
        <v>38</v>
      </c>
      <c r="G51">
        <v>2.3074999999999997</v>
      </c>
      <c r="H51">
        <v>4451.7299999999996</v>
      </c>
      <c r="I51" s="1">
        <v>98.15209999999999</v>
      </c>
    </row>
    <row r="52" spans="1:9" customFormat="1" outlineLevel="2" x14ac:dyDescent="0.3">
      <c r="A52" s="103" t="s">
        <v>14</v>
      </c>
      <c r="B52" s="86" t="s">
        <v>68</v>
      </c>
      <c r="C52" s="86" t="s">
        <v>48</v>
      </c>
      <c r="D52" s="86" t="s">
        <v>49</v>
      </c>
      <c r="E52">
        <v>120</v>
      </c>
      <c r="F52">
        <v>150</v>
      </c>
      <c r="G52">
        <v>13.379999999999999</v>
      </c>
      <c r="H52">
        <v>26551.119999999999</v>
      </c>
      <c r="I52" s="1">
        <v>477.76671000000005</v>
      </c>
    </row>
    <row r="53" spans="1:9" customFormat="1" outlineLevel="2" x14ac:dyDescent="0.3">
      <c r="A53" s="103" t="s">
        <v>14</v>
      </c>
      <c r="B53" s="86" t="s">
        <v>68</v>
      </c>
      <c r="C53" s="86" t="s">
        <v>38</v>
      </c>
      <c r="D53" s="86" t="s">
        <v>39</v>
      </c>
      <c r="E53">
        <v>550</v>
      </c>
      <c r="F53">
        <v>693</v>
      </c>
      <c r="G53">
        <v>46.177500000000023</v>
      </c>
      <c r="H53">
        <v>86907.580000000016</v>
      </c>
      <c r="I53" s="1">
        <v>1561.3798899999986</v>
      </c>
    </row>
    <row r="54" spans="1:9" customFormat="1" outlineLevel="2" x14ac:dyDescent="0.3">
      <c r="A54" s="103" t="s">
        <v>14</v>
      </c>
      <c r="B54" s="86" t="s">
        <v>68</v>
      </c>
      <c r="C54" s="86" t="s">
        <v>26</v>
      </c>
      <c r="D54" s="86" t="s">
        <v>27</v>
      </c>
      <c r="E54">
        <v>32477</v>
      </c>
      <c r="F54">
        <v>45909</v>
      </c>
      <c r="G54">
        <v>3232.6799999999994</v>
      </c>
      <c r="H54">
        <v>6026205.8599999994</v>
      </c>
      <c r="I54" s="1">
        <v>95868.915110000002</v>
      </c>
    </row>
    <row r="55" spans="1:9" customFormat="1" outlineLevel="2" x14ac:dyDescent="0.3">
      <c r="A55" s="103" t="s">
        <v>14</v>
      </c>
      <c r="B55" s="86" t="s">
        <v>68</v>
      </c>
      <c r="C55" s="86" t="s">
        <v>32</v>
      </c>
      <c r="D55" s="86" t="s">
        <v>33</v>
      </c>
      <c r="E55">
        <v>3339</v>
      </c>
      <c r="F55">
        <v>4052</v>
      </c>
      <c r="G55">
        <v>750.60999999999979</v>
      </c>
      <c r="H55">
        <v>1445603.8699999996</v>
      </c>
      <c r="I55" s="1">
        <v>27376.882939999996</v>
      </c>
    </row>
    <row r="56" spans="1:9" customFormat="1" outlineLevel="2" x14ac:dyDescent="0.3">
      <c r="A56" s="103" t="s">
        <v>14</v>
      </c>
      <c r="B56" s="86" t="s">
        <v>68</v>
      </c>
      <c r="C56" s="86" t="s">
        <v>24</v>
      </c>
      <c r="D56" s="86" t="s">
        <v>25</v>
      </c>
      <c r="E56">
        <v>2871</v>
      </c>
      <c r="F56">
        <v>3442</v>
      </c>
      <c r="G56">
        <v>468.6724999999999</v>
      </c>
      <c r="H56">
        <v>891860.66999999993</v>
      </c>
      <c r="I56" s="1">
        <v>15807.637509999997</v>
      </c>
    </row>
    <row r="57" spans="1:9" customFormat="1" outlineLevel="2" x14ac:dyDescent="0.3">
      <c r="A57" s="103" t="s">
        <v>14</v>
      </c>
      <c r="B57" s="86" t="s">
        <v>68</v>
      </c>
      <c r="C57" s="86" t="s">
        <v>22</v>
      </c>
      <c r="D57" s="86" t="s">
        <v>23</v>
      </c>
      <c r="E57">
        <v>359</v>
      </c>
      <c r="F57">
        <v>438</v>
      </c>
      <c r="G57">
        <v>49.699999999999982</v>
      </c>
      <c r="H57">
        <v>92621.96</v>
      </c>
      <c r="I57" s="1">
        <v>1809.3066699999999</v>
      </c>
    </row>
    <row r="58" spans="1:9" customFormat="1" outlineLevel="2" x14ac:dyDescent="0.3">
      <c r="A58" s="103" t="s">
        <v>14</v>
      </c>
      <c r="B58" s="86" t="s">
        <v>68</v>
      </c>
      <c r="C58" s="86" t="s">
        <v>30</v>
      </c>
      <c r="D58" s="86" t="s">
        <v>31</v>
      </c>
      <c r="E58">
        <v>1388</v>
      </c>
      <c r="F58">
        <v>1595</v>
      </c>
      <c r="G58">
        <v>261.86999999999995</v>
      </c>
      <c r="H58">
        <v>490641.54999999993</v>
      </c>
      <c r="I58" s="1">
        <v>9155.6868500000073</v>
      </c>
    </row>
    <row r="59" spans="1:9" customFormat="1" outlineLevel="2" x14ac:dyDescent="0.3">
      <c r="A59" s="103" t="s">
        <v>14</v>
      </c>
      <c r="B59" s="86" t="s">
        <v>69</v>
      </c>
      <c r="C59" s="86" t="s">
        <v>36</v>
      </c>
      <c r="D59" s="86" t="s">
        <v>37</v>
      </c>
      <c r="E59">
        <v>80</v>
      </c>
      <c r="F59">
        <v>85</v>
      </c>
      <c r="G59">
        <v>14.3575</v>
      </c>
      <c r="H59">
        <v>27643.199999999997</v>
      </c>
      <c r="I59" s="1">
        <v>580.72427000000005</v>
      </c>
    </row>
    <row r="60" spans="1:9" customFormat="1" outlineLevel="2" x14ac:dyDescent="0.3">
      <c r="A60" s="103" t="s">
        <v>14</v>
      </c>
      <c r="B60" s="86" t="s">
        <v>69</v>
      </c>
      <c r="C60" s="86" t="s">
        <v>42</v>
      </c>
      <c r="D60" s="86" t="s">
        <v>43</v>
      </c>
      <c r="E60">
        <v>369</v>
      </c>
      <c r="F60">
        <v>433</v>
      </c>
      <c r="G60">
        <v>31.72</v>
      </c>
      <c r="H60">
        <v>60962.07</v>
      </c>
      <c r="I60" s="1">
        <v>1081.8896399999999</v>
      </c>
    </row>
    <row r="61" spans="1:9" customFormat="1" outlineLevel="2" x14ac:dyDescent="0.3">
      <c r="A61" s="103" t="s">
        <v>14</v>
      </c>
      <c r="B61" s="86" t="s">
        <v>69</v>
      </c>
      <c r="C61" s="86" t="s">
        <v>44</v>
      </c>
      <c r="D61" s="86" t="s">
        <v>45</v>
      </c>
      <c r="E61">
        <v>178</v>
      </c>
      <c r="F61">
        <v>211</v>
      </c>
      <c r="G61">
        <v>20.939999999999998</v>
      </c>
      <c r="H61">
        <v>38021.260000000009</v>
      </c>
      <c r="I61" s="1">
        <v>656.80639999999994</v>
      </c>
    </row>
    <row r="62" spans="1:9" customFormat="1" outlineLevel="2" x14ac:dyDescent="0.3">
      <c r="A62" s="103" t="s">
        <v>14</v>
      </c>
      <c r="B62" s="86" t="s">
        <v>69</v>
      </c>
      <c r="C62" s="86" t="s">
        <v>19</v>
      </c>
      <c r="D62" s="86" t="s">
        <v>20</v>
      </c>
      <c r="E62">
        <v>223</v>
      </c>
      <c r="F62">
        <v>330</v>
      </c>
      <c r="G62">
        <v>9.7475000000000023</v>
      </c>
      <c r="H62">
        <v>18550.160000000003</v>
      </c>
      <c r="I62" s="1">
        <v>297.74680000000012</v>
      </c>
    </row>
    <row r="63" spans="1:9" customFormat="1" outlineLevel="2" x14ac:dyDescent="0.3">
      <c r="A63" s="103" t="s">
        <v>14</v>
      </c>
      <c r="B63" s="86" t="s">
        <v>69</v>
      </c>
      <c r="C63" s="86" t="s">
        <v>21</v>
      </c>
      <c r="D63" s="86" t="s">
        <v>21</v>
      </c>
      <c r="E63">
        <v>119</v>
      </c>
      <c r="F63">
        <v>156</v>
      </c>
      <c r="G63">
        <v>12.310000000000002</v>
      </c>
      <c r="H63">
        <v>22341.85</v>
      </c>
      <c r="I63" s="1">
        <v>430.86231000000021</v>
      </c>
    </row>
    <row r="64" spans="1:9" customFormat="1" outlineLevel="2" x14ac:dyDescent="0.3">
      <c r="A64" s="103" t="s">
        <v>14</v>
      </c>
      <c r="B64" s="86" t="s">
        <v>69</v>
      </c>
      <c r="C64" s="86" t="s">
        <v>17</v>
      </c>
      <c r="D64" s="86" t="s">
        <v>18</v>
      </c>
      <c r="E64">
        <v>21108</v>
      </c>
      <c r="F64">
        <v>26988</v>
      </c>
      <c r="G64">
        <v>2912.9625000000046</v>
      </c>
      <c r="H64">
        <v>5430425.3900000108</v>
      </c>
      <c r="I64" s="1">
        <v>80253.445929999885</v>
      </c>
    </row>
    <row r="65" spans="1:9" customFormat="1" outlineLevel="2" x14ac:dyDescent="0.3">
      <c r="A65" s="103" t="s">
        <v>14</v>
      </c>
      <c r="B65" s="86" t="s">
        <v>69</v>
      </c>
      <c r="C65" s="86" t="s">
        <v>16</v>
      </c>
      <c r="D65" s="86" t="s">
        <v>16</v>
      </c>
      <c r="E65">
        <v>48973</v>
      </c>
      <c r="F65">
        <v>67619</v>
      </c>
      <c r="G65">
        <v>5218.3224999999957</v>
      </c>
      <c r="H65">
        <v>10018637.440000007</v>
      </c>
      <c r="I65" s="1">
        <v>141784.43824999969</v>
      </c>
    </row>
    <row r="66" spans="1:9" customFormat="1" outlineLevel="2" x14ac:dyDescent="0.3">
      <c r="A66" s="103" t="s">
        <v>14</v>
      </c>
      <c r="B66" s="86" t="s">
        <v>69</v>
      </c>
      <c r="C66" s="86" t="s">
        <v>40</v>
      </c>
      <c r="D66" s="86" t="s">
        <v>41</v>
      </c>
      <c r="E66">
        <v>1774</v>
      </c>
      <c r="F66">
        <v>2130</v>
      </c>
      <c r="G66">
        <v>168.87749999999994</v>
      </c>
      <c r="H66">
        <v>322670.80000000005</v>
      </c>
      <c r="I66" s="1">
        <v>5239.7635499999988</v>
      </c>
    </row>
    <row r="67" spans="1:9" customFormat="1" outlineLevel="2" x14ac:dyDescent="0.3">
      <c r="A67" s="103" t="s">
        <v>14</v>
      </c>
      <c r="B67" s="86" t="s">
        <v>69</v>
      </c>
      <c r="C67" s="86" t="s">
        <v>46</v>
      </c>
      <c r="D67" s="86" t="s">
        <v>47</v>
      </c>
      <c r="E67">
        <v>195</v>
      </c>
      <c r="F67">
        <v>243</v>
      </c>
      <c r="G67">
        <v>13.530000000000001</v>
      </c>
      <c r="H67">
        <v>25359.06</v>
      </c>
      <c r="I67" s="1">
        <v>456.73609999999991</v>
      </c>
    </row>
    <row r="68" spans="1:9" customFormat="1" outlineLevel="2" x14ac:dyDescent="0.3">
      <c r="A68" s="103" t="s">
        <v>14</v>
      </c>
      <c r="B68" s="86" t="s">
        <v>69</v>
      </c>
      <c r="C68" s="86" t="s">
        <v>28</v>
      </c>
      <c r="D68" s="86" t="s">
        <v>29</v>
      </c>
      <c r="E68">
        <v>76</v>
      </c>
      <c r="F68">
        <v>111</v>
      </c>
      <c r="G68">
        <v>5.7324999999999982</v>
      </c>
      <c r="H68">
        <v>10524.1</v>
      </c>
      <c r="I68" s="1">
        <v>167.75995999999995</v>
      </c>
    </row>
    <row r="69" spans="1:9" customFormat="1" outlineLevel="2" x14ac:dyDescent="0.3">
      <c r="A69" s="103" t="s">
        <v>14</v>
      </c>
      <c r="B69" s="86" t="s">
        <v>69</v>
      </c>
      <c r="C69" s="86" t="s">
        <v>34</v>
      </c>
      <c r="D69" s="86" t="s">
        <v>35</v>
      </c>
      <c r="E69">
        <v>29</v>
      </c>
      <c r="F69">
        <v>33</v>
      </c>
      <c r="G69">
        <v>1.8825000000000003</v>
      </c>
      <c r="H69">
        <v>3620.82</v>
      </c>
      <c r="I69" s="1">
        <v>64.692039999999992</v>
      </c>
    </row>
    <row r="70" spans="1:9" customFormat="1" outlineLevel="2" x14ac:dyDescent="0.3">
      <c r="A70" s="103" t="s">
        <v>14</v>
      </c>
      <c r="B70" s="86" t="s">
        <v>69</v>
      </c>
      <c r="C70" s="86" t="s">
        <v>48</v>
      </c>
      <c r="D70" s="86" t="s">
        <v>49</v>
      </c>
      <c r="E70">
        <v>165</v>
      </c>
      <c r="F70">
        <v>196</v>
      </c>
      <c r="G70">
        <v>19.667499999999997</v>
      </c>
      <c r="H70">
        <v>38476.320000000007</v>
      </c>
      <c r="I70" s="1">
        <v>684.58364000000006</v>
      </c>
    </row>
    <row r="71" spans="1:9" customFormat="1" outlineLevel="2" x14ac:dyDescent="0.3">
      <c r="A71" s="103" t="s">
        <v>14</v>
      </c>
      <c r="B71" s="86" t="s">
        <v>69</v>
      </c>
      <c r="C71" s="86" t="s">
        <v>38</v>
      </c>
      <c r="D71" s="86" t="s">
        <v>39</v>
      </c>
      <c r="E71">
        <v>348</v>
      </c>
      <c r="F71">
        <v>429</v>
      </c>
      <c r="G71">
        <v>26.944999999999993</v>
      </c>
      <c r="H71">
        <v>51446.069999999992</v>
      </c>
      <c r="I71" s="1">
        <v>881.32186000000002</v>
      </c>
    </row>
    <row r="72" spans="1:9" customFormat="1" outlineLevel="2" x14ac:dyDescent="0.3">
      <c r="A72" s="103" t="s">
        <v>14</v>
      </c>
      <c r="B72" s="86" t="s">
        <v>69</v>
      </c>
      <c r="C72" s="86" t="s">
        <v>26</v>
      </c>
      <c r="D72" s="86" t="s">
        <v>27</v>
      </c>
      <c r="E72">
        <v>38672</v>
      </c>
      <c r="F72">
        <v>59058</v>
      </c>
      <c r="G72">
        <v>3272.1400000000003</v>
      </c>
      <c r="H72">
        <v>6115631.5899999999</v>
      </c>
      <c r="I72" s="1">
        <v>89714.925569999992</v>
      </c>
    </row>
    <row r="73" spans="1:9" customFormat="1" outlineLevel="2" x14ac:dyDescent="0.3">
      <c r="A73" s="103" t="s">
        <v>14</v>
      </c>
      <c r="B73" s="86" t="s">
        <v>69</v>
      </c>
      <c r="C73" s="86" t="s">
        <v>32</v>
      </c>
      <c r="D73" s="86" t="s">
        <v>33</v>
      </c>
      <c r="E73">
        <v>186</v>
      </c>
      <c r="F73">
        <v>219</v>
      </c>
      <c r="G73">
        <v>30.512500000000003</v>
      </c>
      <c r="H73">
        <v>58091.15</v>
      </c>
      <c r="I73" s="1">
        <v>1094.9322899999995</v>
      </c>
    </row>
    <row r="74" spans="1:9" customFormat="1" outlineLevel="2" x14ac:dyDescent="0.3">
      <c r="A74" s="103" t="s">
        <v>14</v>
      </c>
      <c r="B74" s="86" t="s">
        <v>69</v>
      </c>
      <c r="C74" s="86" t="s">
        <v>24</v>
      </c>
      <c r="D74" s="86" t="s">
        <v>25</v>
      </c>
      <c r="E74">
        <v>5122</v>
      </c>
      <c r="F74">
        <v>6357</v>
      </c>
      <c r="G74">
        <v>616.42500000000041</v>
      </c>
      <c r="H74">
        <v>1226590.2700000003</v>
      </c>
      <c r="I74" s="1">
        <v>17947.231799999994</v>
      </c>
    </row>
    <row r="75" spans="1:9" customFormat="1" outlineLevel="2" x14ac:dyDescent="0.3">
      <c r="A75" s="103" t="s">
        <v>14</v>
      </c>
      <c r="B75" s="86" t="s">
        <v>69</v>
      </c>
      <c r="C75" s="86" t="s">
        <v>22</v>
      </c>
      <c r="D75" s="86" t="s">
        <v>23</v>
      </c>
      <c r="E75">
        <v>149</v>
      </c>
      <c r="F75">
        <v>203</v>
      </c>
      <c r="G75">
        <v>14.319999999999997</v>
      </c>
      <c r="H75">
        <v>25896.599999999995</v>
      </c>
      <c r="I75" s="1">
        <v>466.09069999999986</v>
      </c>
    </row>
    <row r="76" spans="1:9" customFormat="1" outlineLevel="2" x14ac:dyDescent="0.3">
      <c r="A76" s="103" t="s">
        <v>14</v>
      </c>
      <c r="B76" s="86" t="s">
        <v>69</v>
      </c>
      <c r="C76" s="86" t="s">
        <v>30</v>
      </c>
      <c r="D76" s="86" t="s">
        <v>31</v>
      </c>
      <c r="E76">
        <v>2160</v>
      </c>
      <c r="F76">
        <v>2523</v>
      </c>
      <c r="G76">
        <v>309.54500000000019</v>
      </c>
      <c r="H76">
        <v>581509.17999999993</v>
      </c>
      <c r="I76" s="1">
        <v>11357.274640000003</v>
      </c>
    </row>
    <row r="77" spans="1:9" customFormat="1" outlineLevel="1" x14ac:dyDescent="0.3">
      <c r="A77" s="104" t="s">
        <v>58</v>
      </c>
      <c r="B77" s="86"/>
      <c r="C77" s="86"/>
      <c r="D77" s="86"/>
      <c r="E77">
        <f>SUBTOTAL(9,E41:E76)</f>
        <v>229423</v>
      </c>
      <c r="F77">
        <f>SUBTOTAL(9,F41:F76)</f>
        <v>312028</v>
      </c>
      <c r="G77">
        <f>SUBTOTAL(9,G41:G76)</f>
        <v>26509.524999999998</v>
      </c>
      <c r="H77">
        <f>SUBTOTAL(9,H41:H76)</f>
        <v>50261295.210000038</v>
      </c>
      <c r="I77" s="1">
        <f>SUBTOTAL(9,I41:I76)</f>
        <v>766821.05022999947</v>
      </c>
    </row>
    <row r="78" spans="1:9" customFormat="1" hidden="1" outlineLevel="2" x14ac:dyDescent="0.3">
      <c r="A78" s="7" t="s">
        <v>13</v>
      </c>
      <c r="B78" s="8" t="s">
        <v>68</v>
      </c>
      <c r="C78" s="8" t="s">
        <v>17</v>
      </c>
      <c r="D78" s="8" t="s">
        <v>18</v>
      </c>
      <c r="E78" s="9">
        <v>13686</v>
      </c>
      <c r="F78" s="9">
        <v>16607</v>
      </c>
      <c r="G78" s="10">
        <v>2327.9725000000058</v>
      </c>
      <c r="H78" s="10">
        <v>4343298.6599999964</v>
      </c>
      <c r="I78" s="11">
        <v>64207.215819999998</v>
      </c>
    </row>
    <row r="79" spans="1:9" customFormat="1" hidden="1" outlineLevel="2" x14ac:dyDescent="0.3">
      <c r="A79" s="7" t="s">
        <v>13</v>
      </c>
      <c r="B79" s="8" t="s">
        <v>68</v>
      </c>
      <c r="C79" s="8" t="s">
        <v>16</v>
      </c>
      <c r="D79" s="8" t="s">
        <v>16</v>
      </c>
      <c r="E79" s="9">
        <v>46721</v>
      </c>
      <c r="F79" s="9">
        <v>62429</v>
      </c>
      <c r="G79" s="10">
        <v>5379.2449999999926</v>
      </c>
      <c r="H79" s="10">
        <v>10375072.330000009</v>
      </c>
      <c r="I79" s="11">
        <v>148866.14236999996</v>
      </c>
    </row>
    <row r="80" spans="1:9" customFormat="1" hidden="1" outlineLevel="2" x14ac:dyDescent="0.3">
      <c r="A80" s="7" t="s">
        <v>13</v>
      </c>
      <c r="B80" s="8" t="s">
        <v>68</v>
      </c>
      <c r="C80" s="8" t="s">
        <v>40</v>
      </c>
      <c r="D80" s="8" t="s">
        <v>41</v>
      </c>
      <c r="E80" s="9">
        <v>625</v>
      </c>
      <c r="F80" s="9">
        <v>722</v>
      </c>
      <c r="G80" s="10">
        <v>69.572499999999991</v>
      </c>
      <c r="H80" s="10">
        <v>132480.67000000001</v>
      </c>
      <c r="I80" s="11">
        <v>2095.9946699999996</v>
      </c>
    </row>
    <row r="81" spans="1:9" customFormat="1" hidden="1" outlineLevel="2" x14ac:dyDescent="0.3">
      <c r="A81" s="7" t="s">
        <v>13</v>
      </c>
      <c r="B81" s="8" t="s">
        <v>68</v>
      </c>
      <c r="C81" s="8" t="s">
        <v>48</v>
      </c>
      <c r="D81" s="8" t="s">
        <v>49</v>
      </c>
      <c r="E81" s="9">
        <v>38</v>
      </c>
      <c r="F81" s="9">
        <v>46</v>
      </c>
      <c r="G81" s="10">
        <v>2.4500000000000006</v>
      </c>
      <c r="H81" s="10">
        <v>4782.6399999999994</v>
      </c>
      <c r="I81" s="11">
        <v>97.913309999999981</v>
      </c>
    </row>
    <row r="82" spans="1:9" customFormat="1" hidden="1" outlineLevel="2" x14ac:dyDescent="0.3">
      <c r="A82" s="7" t="s">
        <v>13</v>
      </c>
      <c r="B82" s="8" t="s">
        <v>68</v>
      </c>
      <c r="C82" s="8" t="s">
        <v>38</v>
      </c>
      <c r="D82" s="8" t="s">
        <v>39</v>
      </c>
      <c r="E82" s="9">
        <v>305</v>
      </c>
      <c r="F82" s="9">
        <v>367</v>
      </c>
      <c r="G82" s="10">
        <v>17.440000000000001</v>
      </c>
      <c r="H82" s="10">
        <v>32807.099999999991</v>
      </c>
      <c r="I82" s="11">
        <v>580.53294000000005</v>
      </c>
    </row>
    <row r="83" spans="1:9" customFormat="1" hidden="1" outlineLevel="2" x14ac:dyDescent="0.3">
      <c r="A83" s="7" t="s">
        <v>13</v>
      </c>
      <c r="B83" s="8" t="s">
        <v>68</v>
      </c>
      <c r="C83" s="8" t="s">
        <v>26</v>
      </c>
      <c r="D83" s="8" t="s">
        <v>27</v>
      </c>
      <c r="E83" s="9">
        <v>24059</v>
      </c>
      <c r="F83" s="9">
        <v>34346</v>
      </c>
      <c r="G83" s="10">
        <v>2274.5250000000001</v>
      </c>
      <c r="H83" s="10">
        <v>4248249.8899999997</v>
      </c>
      <c r="I83" s="11">
        <v>61702.391990000004</v>
      </c>
    </row>
    <row r="84" spans="1:9" customFormat="1" hidden="1" outlineLevel="2" x14ac:dyDescent="0.3">
      <c r="A84" s="7" t="s">
        <v>13</v>
      </c>
      <c r="B84" s="8" t="s">
        <v>68</v>
      </c>
      <c r="C84" s="8" t="s">
        <v>24</v>
      </c>
      <c r="D84" s="8" t="s">
        <v>25</v>
      </c>
      <c r="E84" s="9">
        <v>2648</v>
      </c>
      <c r="F84" s="9">
        <v>3122</v>
      </c>
      <c r="G84" s="10">
        <v>440.70999999999992</v>
      </c>
      <c r="H84" s="10">
        <v>834801.81000000017</v>
      </c>
      <c r="I84" s="11">
        <v>12325.948609999996</v>
      </c>
    </row>
    <row r="85" spans="1:9" customFormat="1" hidden="1" outlineLevel="2" x14ac:dyDescent="0.3">
      <c r="A85" s="7" t="s">
        <v>13</v>
      </c>
      <c r="B85" s="8" t="s">
        <v>68</v>
      </c>
      <c r="C85" s="8" t="s">
        <v>30</v>
      </c>
      <c r="D85" s="8" t="s">
        <v>31</v>
      </c>
      <c r="E85" s="9">
        <v>676</v>
      </c>
      <c r="F85" s="9">
        <v>756</v>
      </c>
      <c r="G85" s="10">
        <v>87.477499999999978</v>
      </c>
      <c r="H85" s="10">
        <v>163850.66999999993</v>
      </c>
      <c r="I85" s="11">
        <v>2976.5426800000009</v>
      </c>
    </row>
    <row r="86" spans="1:9" customFormat="1" hidden="1" outlineLevel="2" x14ac:dyDescent="0.3">
      <c r="A86" s="7" t="s">
        <v>13</v>
      </c>
      <c r="B86" s="8" t="s">
        <v>69</v>
      </c>
      <c r="C86" s="8" t="s">
        <v>17</v>
      </c>
      <c r="D86" s="8" t="s">
        <v>18</v>
      </c>
      <c r="E86" s="9">
        <v>18204</v>
      </c>
      <c r="F86" s="9">
        <v>23065</v>
      </c>
      <c r="G86" s="10">
        <v>2366.6925000000019</v>
      </c>
      <c r="H86" s="10">
        <v>4406222.2299999995</v>
      </c>
      <c r="I86" s="11">
        <v>59680.566500000052</v>
      </c>
    </row>
    <row r="87" spans="1:9" customFormat="1" hidden="1" outlineLevel="2" x14ac:dyDescent="0.3">
      <c r="A87" s="7" t="s">
        <v>13</v>
      </c>
      <c r="B87" s="8" t="s">
        <v>69</v>
      </c>
      <c r="C87" s="8" t="s">
        <v>16</v>
      </c>
      <c r="D87" s="8" t="s">
        <v>16</v>
      </c>
      <c r="E87" s="9">
        <v>47736</v>
      </c>
      <c r="F87" s="9">
        <v>65795</v>
      </c>
      <c r="G87" s="10">
        <v>4933.7375000000002</v>
      </c>
      <c r="H87" s="10">
        <v>9464831.379999999</v>
      </c>
      <c r="I87" s="11">
        <v>131792.78519999995</v>
      </c>
    </row>
    <row r="88" spans="1:9" customFormat="1" hidden="1" outlineLevel="2" x14ac:dyDescent="0.3">
      <c r="A88" s="7" t="s">
        <v>13</v>
      </c>
      <c r="B88" s="8" t="s">
        <v>69</v>
      </c>
      <c r="C88" s="8" t="s">
        <v>40</v>
      </c>
      <c r="D88" s="8" t="s">
        <v>41</v>
      </c>
      <c r="E88" s="9">
        <v>1451</v>
      </c>
      <c r="F88" s="9">
        <v>1808</v>
      </c>
      <c r="G88" s="10">
        <v>132.59749999999988</v>
      </c>
      <c r="H88" s="10">
        <v>250938.31999999998</v>
      </c>
      <c r="I88" s="11">
        <v>3687.3538399999989</v>
      </c>
    </row>
    <row r="89" spans="1:9" customFormat="1" hidden="1" outlineLevel="2" x14ac:dyDescent="0.3">
      <c r="A89" s="7" t="s">
        <v>13</v>
      </c>
      <c r="B89" s="8" t="s">
        <v>69</v>
      </c>
      <c r="C89" s="8" t="s">
        <v>48</v>
      </c>
      <c r="D89" s="8" t="s">
        <v>49</v>
      </c>
      <c r="E89" s="9">
        <v>60</v>
      </c>
      <c r="F89" s="9">
        <v>78</v>
      </c>
      <c r="G89" s="10">
        <v>4.3225000000000007</v>
      </c>
      <c r="H89" s="10">
        <v>8384.0400000000009</v>
      </c>
      <c r="I89" s="11">
        <v>135.36154999999999</v>
      </c>
    </row>
    <row r="90" spans="1:9" customFormat="1" hidden="1" outlineLevel="2" x14ac:dyDescent="0.3">
      <c r="A90" s="7" t="s">
        <v>13</v>
      </c>
      <c r="B90" s="8" t="s">
        <v>69</v>
      </c>
      <c r="C90" s="8" t="s">
        <v>38</v>
      </c>
      <c r="D90" s="8" t="s">
        <v>39</v>
      </c>
      <c r="E90" s="9">
        <v>213</v>
      </c>
      <c r="F90" s="9">
        <v>283</v>
      </c>
      <c r="G90" s="10">
        <v>10.377499999999996</v>
      </c>
      <c r="H90" s="10">
        <v>19563.219999999994</v>
      </c>
      <c r="I90" s="11">
        <v>319.71747999999997</v>
      </c>
    </row>
    <row r="91" spans="1:9" customFormat="1" hidden="1" outlineLevel="2" x14ac:dyDescent="0.3">
      <c r="A91" s="7" t="s">
        <v>13</v>
      </c>
      <c r="B91" s="8" t="s">
        <v>69</v>
      </c>
      <c r="C91" s="8" t="s">
        <v>26</v>
      </c>
      <c r="D91" s="8" t="s">
        <v>27</v>
      </c>
      <c r="E91" s="9">
        <v>30684</v>
      </c>
      <c r="F91" s="9">
        <v>46528</v>
      </c>
      <c r="G91" s="10">
        <v>2462.3775000000001</v>
      </c>
      <c r="H91" s="10">
        <v>4593081.42</v>
      </c>
      <c r="I91" s="11">
        <v>63467.10420999999</v>
      </c>
    </row>
    <row r="92" spans="1:9" customFormat="1" hidden="1" outlineLevel="2" x14ac:dyDescent="0.3">
      <c r="A92" s="7" t="s">
        <v>13</v>
      </c>
      <c r="B92" s="8" t="s">
        <v>69</v>
      </c>
      <c r="C92" s="8" t="s">
        <v>24</v>
      </c>
      <c r="D92" s="8" t="s">
        <v>25</v>
      </c>
      <c r="E92" s="9">
        <v>4569</v>
      </c>
      <c r="F92" s="9">
        <v>5732</v>
      </c>
      <c r="G92" s="10">
        <v>532.745</v>
      </c>
      <c r="H92" s="10">
        <v>1053516.0799999998</v>
      </c>
      <c r="I92" s="11">
        <v>13999.991519999998</v>
      </c>
    </row>
    <row r="93" spans="1:9" customFormat="1" hidden="1" outlineLevel="2" x14ac:dyDescent="0.3">
      <c r="A93" s="7" t="s">
        <v>13</v>
      </c>
      <c r="B93" s="8" t="s">
        <v>69</v>
      </c>
      <c r="C93" s="8" t="s">
        <v>30</v>
      </c>
      <c r="D93" s="8" t="s">
        <v>31</v>
      </c>
      <c r="E93" s="9">
        <v>1006</v>
      </c>
      <c r="F93" s="9">
        <v>1199</v>
      </c>
      <c r="G93" s="10">
        <v>106.26750000000006</v>
      </c>
      <c r="H93" s="10">
        <v>199252.39999999994</v>
      </c>
      <c r="I93" s="11">
        <v>3774.6891599999994</v>
      </c>
    </row>
    <row r="94" spans="1:9" customFormat="1" outlineLevel="1" collapsed="1" x14ac:dyDescent="0.3">
      <c r="A94" s="85" t="s">
        <v>59</v>
      </c>
      <c r="B94" s="8"/>
      <c r="C94" s="8"/>
      <c r="D94" s="8"/>
      <c r="E94" s="9">
        <f>SUBTOTAL(9,E78:E93)</f>
        <v>192681</v>
      </c>
      <c r="F94" s="9">
        <f>SUBTOTAL(9,F78:F93)</f>
        <v>262883</v>
      </c>
      <c r="G94" s="10">
        <f>SUBTOTAL(9,G78:G93)</f>
        <v>21148.509999999995</v>
      </c>
      <c r="H94" s="10">
        <f>SUBTOTAL(9,H78:H93)</f>
        <v>40131132.859999999</v>
      </c>
      <c r="I94" s="11">
        <f>SUBTOTAL(9,I78:I93)</f>
        <v>569710.25184999988</v>
      </c>
    </row>
    <row r="95" spans="1:9" customFormat="1" hidden="1" outlineLevel="2" x14ac:dyDescent="0.3">
      <c r="A95" s="103" t="s">
        <v>12</v>
      </c>
      <c r="B95" s="86" t="s">
        <v>68</v>
      </c>
      <c r="C95" s="86" t="s">
        <v>17</v>
      </c>
      <c r="D95" s="86" t="s">
        <v>18</v>
      </c>
      <c r="E95">
        <v>10527</v>
      </c>
      <c r="F95">
        <v>12848</v>
      </c>
      <c r="G95">
        <v>1696.4375000000032</v>
      </c>
      <c r="H95">
        <v>3162358.0300000007</v>
      </c>
      <c r="I95" s="1">
        <v>44455.876780000021</v>
      </c>
    </row>
    <row r="96" spans="1:9" customFormat="1" hidden="1" outlineLevel="2" x14ac:dyDescent="0.3">
      <c r="A96" s="103" t="s">
        <v>12</v>
      </c>
      <c r="B96" s="86" t="s">
        <v>68</v>
      </c>
      <c r="C96" s="86" t="s">
        <v>16</v>
      </c>
      <c r="D96" s="86" t="s">
        <v>16</v>
      </c>
      <c r="E96">
        <v>42247</v>
      </c>
      <c r="F96">
        <v>56147</v>
      </c>
      <c r="G96">
        <v>4547.8350000000028</v>
      </c>
      <c r="H96">
        <v>8770173.4899999928</v>
      </c>
      <c r="I96" s="1">
        <v>119091.44244000009</v>
      </c>
    </row>
    <row r="97" spans="1:9" customFormat="1" hidden="1" outlineLevel="2" x14ac:dyDescent="0.3">
      <c r="A97" s="103" t="s">
        <v>12</v>
      </c>
      <c r="B97" s="86" t="s">
        <v>68</v>
      </c>
      <c r="C97" s="86" t="s">
        <v>40</v>
      </c>
      <c r="D97" s="86" t="s">
        <v>41</v>
      </c>
      <c r="E97">
        <v>498</v>
      </c>
      <c r="F97">
        <v>651</v>
      </c>
      <c r="G97">
        <v>54.500000000000007</v>
      </c>
      <c r="H97">
        <v>104043.47</v>
      </c>
      <c r="I97" s="1">
        <v>1593.6270599999991</v>
      </c>
    </row>
    <row r="98" spans="1:9" customFormat="1" hidden="1" outlineLevel="2" x14ac:dyDescent="0.3">
      <c r="A98" s="103" t="s">
        <v>12</v>
      </c>
      <c r="B98" s="86" t="s">
        <v>68</v>
      </c>
      <c r="C98" s="86" t="s">
        <v>26</v>
      </c>
      <c r="D98" s="86" t="s">
        <v>27</v>
      </c>
      <c r="E98">
        <v>18873</v>
      </c>
      <c r="F98">
        <v>26260</v>
      </c>
      <c r="G98">
        <v>1683.0800000000002</v>
      </c>
      <c r="H98">
        <v>3145216.98</v>
      </c>
      <c r="I98" s="1">
        <v>43677.361209999995</v>
      </c>
    </row>
    <row r="99" spans="1:9" customFormat="1" hidden="1" outlineLevel="2" x14ac:dyDescent="0.3">
      <c r="A99" s="103" t="s">
        <v>12</v>
      </c>
      <c r="B99" s="86" t="s">
        <v>68</v>
      </c>
      <c r="C99" s="86" t="s">
        <v>24</v>
      </c>
      <c r="D99" s="86" t="s">
        <v>25</v>
      </c>
      <c r="E99">
        <v>2349</v>
      </c>
      <c r="F99">
        <v>2776</v>
      </c>
      <c r="G99">
        <v>366.60999999999973</v>
      </c>
      <c r="H99">
        <v>694353.22999999986</v>
      </c>
      <c r="I99" s="1">
        <v>9719.6596700000027</v>
      </c>
    </row>
    <row r="100" spans="1:9" customFormat="1" hidden="1" outlineLevel="2" x14ac:dyDescent="0.3">
      <c r="A100" s="103" t="s">
        <v>12</v>
      </c>
      <c r="B100" s="86" t="s">
        <v>69</v>
      </c>
      <c r="C100" s="86" t="s">
        <v>17</v>
      </c>
      <c r="D100" s="86" t="s">
        <v>18</v>
      </c>
      <c r="E100">
        <v>14340</v>
      </c>
      <c r="F100">
        <v>18221</v>
      </c>
      <c r="G100">
        <v>1733.6450000000007</v>
      </c>
      <c r="H100">
        <v>3221664.4900000026</v>
      </c>
      <c r="I100" s="1">
        <v>41562.808889999927</v>
      </c>
    </row>
    <row r="101" spans="1:9" customFormat="1" hidden="1" outlineLevel="2" x14ac:dyDescent="0.3">
      <c r="A101" s="103" t="s">
        <v>12</v>
      </c>
      <c r="B101" s="86" t="s">
        <v>69</v>
      </c>
      <c r="C101" s="86" t="s">
        <v>16</v>
      </c>
      <c r="D101" s="86" t="s">
        <v>16</v>
      </c>
      <c r="E101">
        <v>43470</v>
      </c>
      <c r="F101">
        <v>59456</v>
      </c>
      <c r="G101">
        <v>4159.2750000000069</v>
      </c>
      <c r="H101">
        <v>7985836.7800000012</v>
      </c>
      <c r="I101" s="1">
        <v>105151.67841999998</v>
      </c>
    </row>
    <row r="102" spans="1:9" customFormat="1" hidden="1" outlineLevel="2" x14ac:dyDescent="0.3">
      <c r="A102" s="103" t="s">
        <v>12</v>
      </c>
      <c r="B102" s="86" t="s">
        <v>69</v>
      </c>
      <c r="C102" s="86" t="s">
        <v>40</v>
      </c>
      <c r="D102" s="86" t="s">
        <v>41</v>
      </c>
      <c r="E102">
        <v>1063</v>
      </c>
      <c r="F102">
        <v>1372</v>
      </c>
      <c r="G102">
        <v>96.02500000000002</v>
      </c>
      <c r="H102">
        <v>181171.52000000002</v>
      </c>
      <c r="I102" s="1">
        <v>2513.9188500000014</v>
      </c>
    </row>
    <row r="103" spans="1:9" customFormat="1" hidden="1" outlineLevel="2" x14ac:dyDescent="0.3">
      <c r="A103" s="103" t="s">
        <v>12</v>
      </c>
      <c r="B103" s="86" t="s">
        <v>69</v>
      </c>
      <c r="C103" s="86" t="s">
        <v>26</v>
      </c>
      <c r="D103" s="86" t="s">
        <v>27</v>
      </c>
      <c r="E103">
        <v>24137</v>
      </c>
      <c r="F103">
        <v>35550</v>
      </c>
      <c r="G103">
        <v>1784.3875</v>
      </c>
      <c r="H103">
        <v>3335995.49</v>
      </c>
      <c r="I103" s="1">
        <v>43874.841509999998</v>
      </c>
    </row>
    <row r="104" spans="1:9" customFormat="1" hidden="1" outlineLevel="2" x14ac:dyDescent="0.3">
      <c r="A104" s="103" t="s">
        <v>12</v>
      </c>
      <c r="B104" s="86" t="s">
        <v>69</v>
      </c>
      <c r="C104" s="86" t="s">
        <v>24</v>
      </c>
      <c r="D104" s="86" t="s">
        <v>25</v>
      </c>
      <c r="E104">
        <v>4025</v>
      </c>
      <c r="F104">
        <v>5030</v>
      </c>
      <c r="G104">
        <v>436.62</v>
      </c>
      <c r="H104">
        <v>861835.45000000019</v>
      </c>
      <c r="I104" s="1">
        <v>10899.361860000001</v>
      </c>
    </row>
    <row r="105" spans="1:9" customFormat="1" outlineLevel="1" collapsed="1" x14ac:dyDescent="0.3">
      <c r="A105" s="104" t="s">
        <v>60</v>
      </c>
      <c r="B105" s="86"/>
      <c r="C105" s="86"/>
      <c r="D105" s="86"/>
      <c r="E105">
        <f>SUBTOTAL(9,E95:E104)</f>
        <v>161529</v>
      </c>
      <c r="F105">
        <f>SUBTOTAL(9,F95:F104)</f>
        <v>218311</v>
      </c>
      <c r="G105">
        <f>SUBTOTAL(9,G95:G104)</f>
        <v>16558.415000000015</v>
      </c>
      <c r="H105">
        <f>SUBTOTAL(9,H95:H104)</f>
        <v>31462648.929999996</v>
      </c>
      <c r="I105" s="1">
        <f>SUBTOTAL(9,I95:I104)</f>
        <v>422540.57669000002</v>
      </c>
    </row>
    <row r="106" spans="1:9" customFormat="1" hidden="1" outlineLevel="2" x14ac:dyDescent="0.3">
      <c r="A106" s="7" t="s">
        <v>11</v>
      </c>
      <c r="B106" s="8" t="s">
        <v>68</v>
      </c>
      <c r="C106" s="8" t="s">
        <v>17</v>
      </c>
      <c r="D106" s="8" t="s">
        <v>18</v>
      </c>
      <c r="E106" s="9">
        <v>7934</v>
      </c>
      <c r="F106" s="9">
        <v>9410</v>
      </c>
      <c r="G106" s="10">
        <v>1249.8425000000041</v>
      </c>
      <c r="H106" s="10">
        <v>2324036.5199999986</v>
      </c>
      <c r="I106" s="11">
        <v>31225.083460000005</v>
      </c>
    </row>
    <row r="107" spans="1:9" customFormat="1" hidden="1" outlineLevel="2" x14ac:dyDescent="0.3">
      <c r="A107" s="7" t="s">
        <v>11</v>
      </c>
      <c r="B107" s="8" t="s">
        <v>68</v>
      </c>
      <c r="C107" s="8" t="s">
        <v>16</v>
      </c>
      <c r="D107" s="8" t="s">
        <v>16</v>
      </c>
      <c r="E107" s="9">
        <v>30352</v>
      </c>
      <c r="F107" s="9">
        <v>38737</v>
      </c>
      <c r="G107" s="10">
        <v>2698.5600000000027</v>
      </c>
      <c r="H107" s="10">
        <v>5203981.8600000059</v>
      </c>
      <c r="I107" s="11">
        <v>67100.846010000008</v>
      </c>
    </row>
    <row r="108" spans="1:9" customFormat="1" hidden="1" outlineLevel="2" x14ac:dyDescent="0.3">
      <c r="A108" s="7" t="s">
        <v>11</v>
      </c>
      <c r="B108" s="8" t="s">
        <v>68</v>
      </c>
      <c r="C108" s="8" t="s">
        <v>40</v>
      </c>
      <c r="D108" s="8" t="s">
        <v>41</v>
      </c>
      <c r="E108" s="9">
        <v>390</v>
      </c>
      <c r="F108" s="9">
        <v>472</v>
      </c>
      <c r="G108" s="10">
        <v>32.407499999999992</v>
      </c>
      <c r="H108" s="10">
        <v>62018.890000000007</v>
      </c>
      <c r="I108" s="11">
        <v>904.19398999999987</v>
      </c>
    </row>
    <row r="109" spans="1:9" customFormat="1" hidden="1" outlineLevel="2" x14ac:dyDescent="0.3">
      <c r="A109" s="7" t="s">
        <v>11</v>
      </c>
      <c r="B109" s="8" t="s">
        <v>68</v>
      </c>
      <c r="C109" s="8" t="s">
        <v>26</v>
      </c>
      <c r="D109" s="8" t="s">
        <v>27</v>
      </c>
      <c r="E109" s="9">
        <v>11495</v>
      </c>
      <c r="F109" s="9">
        <v>15291</v>
      </c>
      <c r="G109" s="10">
        <v>920.97999999999979</v>
      </c>
      <c r="H109" s="10">
        <v>1712641.6199999999</v>
      </c>
      <c r="I109" s="11">
        <v>22611.846020000001</v>
      </c>
    </row>
    <row r="110" spans="1:9" customFormat="1" hidden="1" outlineLevel="2" x14ac:dyDescent="0.3">
      <c r="A110" s="7" t="s">
        <v>11</v>
      </c>
      <c r="B110" s="8" t="s">
        <v>68</v>
      </c>
      <c r="C110" s="8" t="s">
        <v>24</v>
      </c>
      <c r="D110" s="8" t="s">
        <v>25</v>
      </c>
      <c r="E110" s="9">
        <v>2038</v>
      </c>
      <c r="F110" s="9">
        <v>2369</v>
      </c>
      <c r="G110" s="10">
        <v>302.8250000000001</v>
      </c>
      <c r="H110" s="10">
        <v>572498.31000000006</v>
      </c>
      <c r="I110" s="11">
        <v>7725.5392699999984</v>
      </c>
    </row>
    <row r="111" spans="1:9" customFormat="1" hidden="1" outlineLevel="2" x14ac:dyDescent="0.3">
      <c r="A111" s="7" t="s">
        <v>11</v>
      </c>
      <c r="B111" s="8" t="s">
        <v>69</v>
      </c>
      <c r="C111" s="8" t="s">
        <v>17</v>
      </c>
      <c r="D111" s="8" t="s">
        <v>18</v>
      </c>
      <c r="E111" s="9">
        <v>10901</v>
      </c>
      <c r="F111" s="9">
        <v>13447</v>
      </c>
      <c r="G111" s="10">
        <v>1302.0100000000034</v>
      </c>
      <c r="H111" s="10">
        <v>2430349.1700000023</v>
      </c>
      <c r="I111" s="11">
        <v>29778.232660000005</v>
      </c>
    </row>
    <row r="112" spans="1:9" customFormat="1" hidden="1" outlineLevel="2" x14ac:dyDescent="0.3">
      <c r="A112" s="7" t="s">
        <v>11</v>
      </c>
      <c r="B112" s="8" t="s">
        <v>69</v>
      </c>
      <c r="C112" s="8" t="s">
        <v>16</v>
      </c>
      <c r="D112" s="8" t="s">
        <v>16</v>
      </c>
      <c r="E112" s="9">
        <v>31600</v>
      </c>
      <c r="F112" s="9">
        <v>41587</v>
      </c>
      <c r="G112" s="10">
        <v>2410.0475000000056</v>
      </c>
      <c r="H112" s="10">
        <v>4628342.5100000044</v>
      </c>
      <c r="I112" s="11">
        <v>57759.542890000033</v>
      </c>
    </row>
    <row r="113" spans="1:9" customFormat="1" hidden="1" outlineLevel="2" x14ac:dyDescent="0.3">
      <c r="A113" s="7" t="s">
        <v>11</v>
      </c>
      <c r="B113" s="8" t="s">
        <v>69</v>
      </c>
      <c r="C113" s="8" t="s">
        <v>40</v>
      </c>
      <c r="D113" s="8" t="s">
        <v>41</v>
      </c>
      <c r="E113" s="9">
        <v>832</v>
      </c>
      <c r="F113" s="9">
        <v>995</v>
      </c>
      <c r="G113" s="10">
        <v>61.742500000000014</v>
      </c>
      <c r="H113" s="10">
        <v>117059.05</v>
      </c>
      <c r="I113" s="11">
        <v>1539.0733399999999</v>
      </c>
    </row>
    <row r="114" spans="1:9" customFormat="1" hidden="1" outlineLevel="2" x14ac:dyDescent="0.3">
      <c r="A114" s="7" t="s">
        <v>11</v>
      </c>
      <c r="B114" s="8" t="s">
        <v>69</v>
      </c>
      <c r="C114" s="8" t="s">
        <v>26</v>
      </c>
      <c r="D114" s="8" t="s">
        <v>27</v>
      </c>
      <c r="E114" s="9">
        <v>14994</v>
      </c>
      <c r="F114" s="9">
        <v>20802</v>
      </c>
      <c r="G114" s="10">
        <v>1021.9249999999998</v>
      </c>
      <c r="H114" s="10">
        <v>1905701.16</v>
      </c>
      <c r="I114" s="11">
        <v>23610.525440000001</v>
      </c>
    </row>
    <row r="115" spans="1:9" customFormat="1" hidden="1" outlineLevel="2" x14ac:dyDescent="0.3">
      <c r="A115" s="7" t="s">
        <v>11</v>
      </c>
      <c r="B115" s="8" t="s">
        <v>69</v>
      </c>
      <c r="C115" s="8" t="s">
        <v>24</v>
      </c>
      <c r="D115" s="8" t="s">
        <v>25</v>
      </c>
      <c r="E115" s="9">
        <v>3347</v>
      </c>
      <c r="F115" s="9">
        <v>4109</v>
      </c>
      <c r="G115" s="10">
        <v>362.01749999999998</v>
      </c>
      <c r="H115" s="10">
        <v>718146.3200000003</v>
      </c>
      <c r="I115" s="11">
        <v>8591.4722599999986</v>
      </c>
    </row>
    <row r="116" spans="1:9" customFormat="1" hidden="1" outlineLevel="2" x14ac:dyDescent="0.3">
      <c r="A116" s="7" t="s">
        <v>11</v>
      </c>
      <c r="B116" s="8" t="s">
        <v>69</v>
      </c>
      <c r="C116" s="8" t="s">
        <v>22</v>
      </c>
      <c r="D116" s="8" t="s">
        <v>23</v>
      </c>
      <c r="E116" s="9">
        <v>0</v>
      </c>
      <c r="F116" s="9">
        <v>1</v>
      </c>
      <c r="G116" s="10">
        <v>5.0000000000000001E-3</v>
      </c>
      <c r="H116" s="10">
        <v>12</v>
      </c>
      <c r="I116" s="11">
        <v>0.15569</v>
      </c>
    </row>
    <row r="117" spans="1:9" customFormat="1" outlineLevel="1" collapsed="1" x14ac:dyDescent="0.3">
      <c r="A117" s="85" t="s">
        <v>61</v>
      </c>
      <c r="B117" s="8"/>
      <c r="C117" s="8"/>
      <c r="D117" s="8"/>
      <c r="E117" s="9">
        <f>SUBTOTAL(9,E106:E116)</f>
        <v>113883</v>
      </c>
      <c r="F117" s="9">
        <f>SUBTOTAL(9,F106:F116)</f>
        <v>147220</v>
      </c>
      <c r="G117" s="10">
        <f>SUBTOTAL(9,G106:G116)</f>
        <v>10362.362500000014</v>
      </c>
      <c r="H117" s="10">
        <f>SUBTOTAL(9,H106:H116)</f>
        <v>19674787.410000011</v>
      </c>
      <c r="I117" s="11">
        <f>SUBTOTAL(9,I106:I116)</f>
        <v>250846.51103000008</v>
      </c>
    </row>
    <row r="118" spans="1:9" customFormat="1" hidden="1" outlineLevel="2" x14ac:dyDescent="0.3">
      <c r="A118" s="103" t="s">
        <v>10</v>
      </c>
      <c r="B118" s="86" t="s">
        <v>68</v>
      </c>
      <c r="C118" s="86" t="s">
        <v>17</v>
      </c>
      <c r="D118" s="86" t="s">
        <v>18</v>
      </c>
      <c r="E118">
        <v>6105</v>
      </c>
      <c r="F118">
        <v>7065</v>
      </c>
      <c r="G118">
        <v>822.22500000000025</v>
      </c>
      <c r="H118">
        <v>1534022.28</v>
      </c>
      <c r="I118" s="1">
        <v>20134.833700000007</v>
      </c>
    </row>
    <row r="119" spans="1:9" customFormat="1" hidden="1" outlineLevel="2" x14ac:dyDescent="0.3">
      <c r="A119" s="103" t="s">
        <v>10</v>
      </c>
      <c r="B119" s="86" t="s">
        <v>68</v>
      </c>
      <c r="C119" s="86" t="s">
        <v>16</v>
      </c>
      <c r="D119" s="86" t="s">
        <v>16</v>
      </c>
      <c r="E119">
        <v>25587</v>
      </c>
      <c r="F119">
        <v>31463</v>
      </c>
      <c r="G119">
        <v>1778.4425000000019</v>
      </c>
      <c r="H119">
        <v>3419298.8200000008</v>
      </c>
      <c r="I119" s="1">
        <v>42764.165469999978</v>
      </c>
    </row>
    <row r="120" spans="1:9" customFormat="1" hidden="1" outlineLevel="2" x14ac:dyDescent="0.3">
      <c r="A120" s="103" t="s">
        <v>10</v>
      </c>
      <c r="B120" s="86" t="s">
        <v>68</v>
      </c>
      <c r="C120" s="86" t="s">
        <v>40</v>
      </c>
      <c r="D120" s="86" t="s">
        <v>41</v>
      </c>
      <c r="E120">
        <v>330</v>
      </c>
      <c r="F120">
        <v>367</v>
      </c>
      <c r="G120">
        <v>20.9925</v>
      </c>
      <c r="H120">
        <v>40446.759999999995</v>
      </c>
      <c r="I120" s="1">
        <v>597.30381000000011</v>
      </c>
    </row>
    <row r="121" spans="1:9" customFormat="1" hidden="1" outlineLevel="2" x14ac:dyDescent="0.3">
      <c r="A121" s="103" t="s">
        <v>10</v>
      </c>
      <c r="B121" s="86" t="s">
        <v>68</v>
      </c>
      <c r="C121" s="86" t="s">
        <v>26</v>
      </c>
      <c r="D121" s="86" t="s">
        <v>27</v>
      </c>
      <c r="E121">
        <v>8083</v>
      </c>
      <c r="F121">
        <v>10522</v>
      </c>
      <c r="G121">
        <v>589.7025000000001</v>
      </c>
      <c r="H121">
        <v>1098256.76</v>
      </c>
      <c r="I121" s="1">
        <v>14237.376429999998</v>
      </c>
    </row>
    <row r="122" spans="1:9" customFormat="1" hidden="1" outlineLevel="2" x14ac:dyDescent="0.3">
      <c r="A122" s="103" t="s">
        <v>10</v>
      </c>
      <c r="B122" s="86" t="s">
        <v>68</v>
      </c>
      <c r="C122" s="86" t="s">
        <v>24</v>
      </c>
      <c r="D122" s="86" t="s">
        <v>25</v>
      </c>
      <c r="E122">
        <v>1621</v>
      </c>
      <c r="F122">
        <v>1854</v>
      </c>
      <c r="G122">
        <v>204.11499999999995</v>
      </c>
      <c r="H122">
        <v>383220.68999999994</v>
      </c>
      <c r="I122" s="1">
        <v>5044.4097399999973</v>
      </c>
    </row>
    <row r="123" spans="1:9" customFormat="1" hidden="1" outlineLevel="2" x14ac:dyDescent="0.3">
      <c r="A123" s="103" t="s">
        <v>10</v>
      </c>
      <c r="B123" s="86" t="s">
        <v>68</v>
      </c>
      <c r="C123" s="86" t="s">
        <v>22</v>
      </c>
      <c r="D123" s="86" t="s">
        <v>23</v>
      </c>
      <c r="E123">
        <v>0</v>
      </c>
      <c r="F123">
        <v>1</v>
      </c>
      <c r="G123">
        <v>5.0000000000000001E-3</v>
      </c>
      <c r="H123">
        <v>11.35</v>
      </c>
      <c r="I123" s="1">
        <v>0.1167</v>
      </c>
    </row>
    <row r="124" spans="1:9" customFormat="1" hidden="1" outlineLevel="2" x14ac:dyDescent="0.3">
      <c r="A124" s="103" t="s">
        <v>10</v>
      </c>
      <c r="B124" s="86" t="s">
        <v>69</v>
      </c>
      <c r="C124" s="86" t="s">
        <v>17</v>
      </c>
      <c r="D124" s="86" t="s">
        <v>18</v>
      </c>
      <c r="E124">
        <v>8674</v>
      </c>
      <c r="F124">
        <v>10438</v>
      </c>
      <c r="G124">
        <v>879.81000000000006</v>
      </c>
      <c r="H124">
        <v>1645558.7100000009</v>
      </c>
      <c r="I124" s="1">
        <v>19724.303470000006</v>
      </c>
    </row>
    <row r="125" spans="1:9" customFormat="1" hidden="1" outlineLevel="2" x14ac:dyDescent="0.3">
      <c r="A125" s="103" t="s">
        <v>10</v>
      </c>
      <c r="B125" s="86" t="s">
        <v>69</v>
      </c>
      <c r="C125" s="86" t="s">
        <v>16</v>
      </c>
      <c r="D125" s="86" t="s">
        <v>16</v>
      </c>
      <c r="E125">
        <v>27675</v>
      </c>
      <c r="F125">
        <v>35475</v>
      </c>
      <c r="G125">
        <v>1678.6875000000011</v>
      </c>
      <c r="H125">
        <v>3197141.0600000015</v>
      </c>
      <c r="I125" s="1">
        <v>38797.019650000046</v>
      </c>
    </row>
    <row r="126" spans="1:9" customFormat="1" hidden="1" outlineLevel="2" x14ac:dyDescent="0.3">
      <c r="A126" s="103" t="s">
        <v>10</v>
      </c>
      <c r="B126" s="86" t="s">
        <v>69</v>
      </c>
      <c r="C126" s="86" t="s">
        <v>40</v>
      </c>
      <c r="D126" s="86" t="s">
        <v>41</v>
      </c>
      <c r="E126">
        <v>740</v>
      </c>
      <c r="F126">
        <v>868</v>
      </c>
      <c r="G126">
        <v>42.40499999999998</v>
      </c>
      <c r="H126">
        <v>80045.61</v>
      </c>
      <c r="I126" s="1">
        <v>1022.5725199999999</v>
      </c>
    </row>
    <row r="127" spans="1:9" customFormat="1" hidden="1" outlineLevel="2" x14ac:dyDescent="0.3">
      <c r="A127" s="103" t="s">
        <v>10</v>
      </c>
      <c r="B127" s="86" t="s">
        <v>69</v>
      </c>
      <c r="C127" s="86" t="s">
        <v>26</v>
      </c>
      <c r="D127" s="86" t="s">
        <v>27</v>
      </c>
      <c r="E127">
        <v>10854</v>
      </c>
      <c r="F127">
        <v>14878</v>
      </c>
      <c r="G127">
        <v>638.47500000000014</v>
      </c>
      <c r="H127">
        <v>1193563.4299999997</v>
      </c>
      <c r="I127" s="1">
        <v>14543.552180000001</v>
      </c>
    </row>
    <row r="128" spans="1:9" customFormat="1" hidden="1" outlineLevel="2" x14ac:dyDescent="0.3">
      <c r="A128" s="103" t="s">
        <v>10</v>
      </c>
      <c r="B128" s="86" t="s">
        <v>69</v>
      </c>
      <c r="C128" s="86" t="s">
        <v>24</v>
      </c>
      <c r="D128" s="86" t="s">
        <v>25</v>
      </c>
      <c r="E128">
        <v>2775</v>
      </c>
      <c r="F128">
        <v>3337</v>
      </c>
      <c r="G128">
        <v>269.65749999999997</v>
      </c>
      <c r="H128">
        <v>537221.91999999993</v>
      </c>
      <c r="I128" s="1">
        <v>6232.4213099999979</v>
      </c>
    </row>
    <row r="129" spans="1:9" customFormat="1" outlineLevel="1" collapsed="1" x14ac:dyDescent="0.3">
      <c r="A129" s="104" t="s">
        <v>62</v>
      </c>
      <c r="B129" s="86"/>
      <c r="C129" s="86"/>
      <c r="D129" s="86"/>
      <c r="E129">
        <f>SUBTOTAL(9,E118:E128)</f>
        <v>92444</v>
      </c>
      <c r="F129">
        <f>SUBTOTAL(9,F118:F128)</f>
        <v>116268</v>
      </c>
      <c r="G129">
        <f>SUBTOTAL(9,G118:G128)</f>
        <v>6924.5175000000036</v>
      </c>
      <c r="H129">
        <f>SUBTOTAL(9,H118:H128)</f>
        <v>13128787.390000002</v>
      </c>
      <c r="I129" s="1">
        <f>SUBTOTAL(9,I118:I128)</f>
        <v>163098.07498000003</v>
      </c>
    </row>
    <row r="130" spans="1:9" customFormat="1" hidden="1" outlineLevel="2" x14ac:dyDescent="0.3">
      <c r="A130" s="7" t="s">
        <v>9</v>
      </c>
      <c r="B130" s="8" t="s">
        <v>68</v>
      </c>
      <c r="C130" s="8" t="s">
        <v>17</v>
      </c>
      <c r="D130" s="8" t="s">
        <v>18</v>
      </c>
      <c r="E130" s="9">
        <v>4436</v>
      </c>
      <c r="F130" s="9">
        <v>5118</v>
      </c>
      <c r="G130" s="10">
        <v>556.94749999999931</v>
      </c>
      <c r="H130" s="10">
        <v>1035560.4199999997</v>
      </c>
      <c r="I130" s="11">
        <v>13357.939119999986</v>
      </c>
    </row>
    <row r="131" spans="1:9" customFormat="1" hidden="1" outlineLevel="2" x14ac:dyDescent="0.3">
      <c r="A131" s="7" t="s">
        <v>9</v>
      </c>
      <c r="B131" s="8" t="s">
        <v>68</v>
      </c>
      <c r="C131" s="8" t="s">
        <v>16</v>
      </c>
      <c r="D131" s="8" t="s">
        <v>16</v>
      </c>
      <c r="E131" s="9">
        <v>30994</v>
      </c>
      <c r="F131" s="9">
        <v>39606</v>
      </c>
      <c r="G131" s="10">
        <v>2841.585</v>
      </c>
      <c r="H131" s="10">
        <v>5483819.6700000046</v>
      </c>
      <c r="I131" s="11">
        <v>68021.366930000018</v>
      </c>
    </row>
    <row r="132" spans="1:9" customFormat="1" hidden="1" outlineLevel="2" x14ac:dyDescent="0.3">
      <c r="A132" s="7" t="s">
        <v>9</v>
      </c>
      <c r="B132" s="8" t="s">
        <v>68</v>
      </c>
      <c r="C132" s="8" t="s">
        <v>40</v>
      </c>
      <c r="D132" s="8" t="s">
        <v>41</v>
      </c>
      <c r="E132" s="9">
        <v>266</v>
      </c>
      <c r="F132" s="9">
        <v>324</v>
      </c>
      <c r="G132" s="10">
        <v>21.340000000000003</v>
      </c>
      <c r="H132" s="10">
        <v>40989.910000000003</v>
      </c>
      <c r="I132" s="11">
        <v>582.36919</v>
      </c>
    </row>
    <row r="133" spans="1:9" customFormat="1" hidden="1" outlineLevel="2" x14ac:dyDescent="0.3">
      <c r="A133" s="7" t="s">
        <v>9</v>
      </c>
      <c r="B133" s="8" t="s">
        <v>68</v>
      </c>
      <c r="C133" s="8" t="s">
        <v>26</v>
      </c>
      <c r="D133" s="8" t="s">
        <v>27</v>
      </c>
      <c r="E133" s="9">
        <v>8858</v>
      </c>
      <c r="F133" s="9">
        <v>12077</v>
      </c>
      <c r="G133" s="10">
        <v>627.91249999999991</v>
      </c>
      <c r="H133" s="10">
        <v>1182953.9499999997</v>
      </c>
      <c r="I133" s="11">
        <v>15251.387909999999</v>
      </c>
    </row>
    <row r="134" spans="1:9" customFormat="1" hidden="1" outlineLevel="2" x14ac:dyDescent="0.3">
      <c r="A134" s="7" t="s">
        <v>9</v>
      </c>
      <c r="B134" s="8" t="s">
        <v>68</v>
      </c>
      <c r="C134" s="8" t="s">
        <v>24</v>
      </c>
      <c r="D134" s="8" t="s">
        <v>25</v>
      </c>
      <c r="E134" s="9">
        <v>1176</v>
      </c>
      <c r="F134" s="9">
        <v>1321</v>
      </c>
      <c r="G134" s="10">
        <v>132.88749999999996</v>
      </c>
      <c r="H134" s="10">
        <v>249141.84</v>
      </c>
      <c r="I134" s="11">
        <v>3164.5133999999985</v>
      </c>
    </row>
    <row r="135" spans="1:9" customFormat="1" hidden="1" outlineLevel="2" x14ac:dyDescent="0.3">
      <c r="A135" s="7" t="s">
        <v>9</v>
      </c>
      <c r="B135" s="8" t="s">
        <v>69</v>
      </c>
      <c r="C135" s="8" t="s">
        <v>17</v>
      </c>
      <c r="D135" s="8" t="s">
        <v>18</v>
      </c>
      <c r="E135" s="9">
        <v>6750</v>
      </c>
      <c r="F135" s="9">
        <v>8134</v>
      </c>
      <c r="G135" s="10">
        <v>621.34000000000026</v>
      </c>
      <c r="H135" s="10">
        <v>1154749.0299999998</v>
      </c>
      <c r="I135" s="11">
        <v>13575.810409999993</v>
      </c>
    </row>
    <row r="136" spans="1:9" customFormat="1" hidden="1" outlineLevel="2" x14ac:dyDescent="0.3">
      <c r="A136" s="7" t="s">
        <v>9</v>
      </c>
      <c r="B136" s="8" t="s">
        <v>69</v>
      </c>
      <c r="C136" s="8" t="s">
        <v>16</v>
      </c>
      <c r="D136" s="8" t="s">
        <v>16</v>
      </c>
      <c r="E136" s="9">
        <v>32772</v>
      </c>
      <c r="F136" s="9">
        <v>43200</v>
      </c>
      <c r="G136" s="10">
        <v>2701.0950000000016</v>
      </c>
      <c r="H136" s="10">
        <v>5141734.0800000047</v>
      </c>
      <c r="I136" s="11">
        <v>61335.988969999933</v>
      </c>
    </row>
    <row r="137" spans="1:9" customFormat="1" hidden="1" outlineLevel="2" x14ac:dyDescent="0.3">
      <c r="A137" s="7" t="s">
        <v>9</v>
      </c>
      <c r="B137" s="8" t="s">
        <v>69</v>
      </c>
      <c r="C137" s="8" t="s">
        <v>40</v>
      </c>
      <c r="D137" s="8" t="s">
        <v>41</v>
      </c>
      <c r="E137" s="9">
        <v>652</v>
      </c>
      <c r="F137" s="9">
        <v>776</v>
      </c>
      <c r="G137" s="10">
        <v>47.532499999999999</v>
      </c>
      <c r="H137" s="10">
        <v>89020.73000000001</v>
      </c>
      <c r="I137" s="11">
        <v>1102.4298000000001</v>
      </c>
    </row>
    <row r="138" spans="1:9" customFormat="1" hidden="1" outlineLevel="2" x14ac:dyDescent="0.3">
      <c r="A138" s="7" t="s">
        <v>9</v>
      </c>
      <c r="B138" s="8" t="s">
        <v>69</v>
      </c>
      <c r="C138" s="8" t="s">
        <v>26</v>
      </c>
      <c r="D138" s="8" t="s">
        <v>27</v>
      </c>
      <c r="E138" s="9">
        <v>11409</v>
      </c>
      <c r="F138" s="9">
        <v>16456</v>
      </c>
      <c r="G138" s="10">
        <v>659.12</v>
      </c>
      <c r="H138" s="10">
        <v>1237729.6800000002</v>
      </c>
      <c r="I138" s="11">
        <v>15145.869109999994</v>
      </c>
    </row>
    <row r="139" spans="1:9" customFormat="1" hidden="1" outlineLevel="2" x14ac:dyDescent="0.3">
      <c r="A139" s="7" t="s">
        <v>9</v>
      </c>
      <c r="B139" s="8" t="s">
        <v>69</v>
      </c>
      <c r="C139" s="8" t="s">
        <v>24</v>
      </c>
      <c r="D139" s="8" t="s">
        <v>25</v>
      </c>
      <c r="E139" s="9">
        <v>2184</v>
      </c>
      <c r="F139" s="9">
        <v>2630</v>
      </c>
      <c r="G139" s="10">
        <v>181.38000000000002</v>
      </c>
      <c r="H139" s="10">
        <v>361266.1999999999</v>
      </c>
      <c r="I139" s="11">
        <v>4061.8916900000008</v>
      </c>
    </row>
    <row r="140" spans="1:9" customFormat="1" outlineLevel="1" collapsed="1" x14ac:dyDescent="0.3">
      <c r="A140" s="85" t="s">
        <v>63</v>
      </c>
      <c r="B140" s="8"/>
      <c r="C140" s="8"/>
      <c r="D140" s="8"/>
      <c r="E140" s="9">
        <f>SUBTOTAL(9,E130:E139)</f>
        <v>99497</v>
      </c>
      <c r="F140" s="9">
        <f>SUBTOTAL(9,F130:F139)</f>
        <v>129642</v>
      </c>
      <c r="G140" s="10">
        <f>SUBTOTAL(9,G130:G139)</f>
        <v>8391.1400000000012</v>
      </c>
      <c r="H140" s="10">
        <f>SUBTOTAL(9,H130:H139)</f>
        <v>15976965.510000009</v>
      </c>
      <c r="I140" s="11">
        <f>SUBTOTAL(9,I130:I139)</f>
        <v>195599.56652999992</v>
      </c>
    </row>
    <row r="141" spans="1:9" customFormat="1" hidden="1" outlineLevel="2" x14ac:dyDescent="0.3">
      <c r="A141" s="103" t="s">
        <v>8</v>
      </c>
      <c r="B141" s="86" t="s">
        <v>68</v>
      </c>
      <c r="C141" s="86" t="s">
        <v>17</v>
      </c>
      <c r="D141" s="86" t="s">
        <v>18</v>
      </c>
      <c r="E141">
        <v>2268</v>
      </c>
      <c r="F141">
        <v>2577</v>
      </c>
      <c r="G141">
        <v>199.33249999999973</v>
      </c>
      <c r="H141">
        <v>370938.5799999999</v>
      </c>
      <c r="I141" s="1">
        <v>4673.6987199999985</v>
      </c>
    </row>
    <row r="142" spans="1:9" customFormat="1" hidden="1" outlineLevel="2" x14ac:dyDescent="0.3">
      <c r="A142" s="103" t="s">
        <v>8</v>
      </c>
      <c r="B142" s="86" t="s">
        <v>68</v>
      </c>
      <c r="C142" s="86" t="s">
        <v>16</v>
      </c>
      <c r="D142" s="86" t="s">
        <v>16</v>
      </c>
      <c r="E142">
        <v>25295</v>
      </c>
      <c r="F142">
        <v>31903</v>
      </c>
      <c r="G142">
        <v>2135.5200000000036</v>
      </c>
      <c r="H142">
        <v>4118650.72</v>
      </c>
      <c r="I142" s="1">
        <v>50061.280169999947</v>
      </c>
    </row>
    <row r="143" spans="1:9" customFormat="1" hidden="1" outlineLevel="2" x14ac:dyDescent="0.3">
      <c r="A143" s="103" t="s">
        <v>8</v>
      </c>
      <c r="B143" s="86" t="s">
        <v>68</v>
      </c>
      <c r="C143" s="86" t="s">
        <v>40</v>
      </c>
      <c r="D143" s="86" t="s">
        <v>41</v>
      </c>
      <c r="E143">
        <v>111</v>
      </c>
      <c r="F143">
        <v>122</v>
      </c>
      <c r="G143">
        <v>6.28</v>
      </c>
      <c r="H143">
        <v>12271.91</v>
      </c>
      <c r="I143" s="1">
        <v>163.88378000000003</v>
      </c>
    </row>
    <row r="144" spans="1:9" customFormat="1" hidden="1" outlineLevel="2" x14ac:dyDescent="0.3">
      <c r="A144" s="103" t="s">
        <v>8</v>
      </c>
      <c r="B144" s="86" t="s">
        <v>68</v>
      </c>
      <c r="C144" s="86" t="s">
        <v>26</v>
      </c>
      <c r="D144" s="86" t="s">
        <v>27</v>
      </c>
      <c r="E144">
        <v>5762</v>
      </c>
      <c r="F144">
        <v>7536</v>
      </c>
      <c r="G144">
        <v>346.67499999999995</v>
      </c>
      <c r="H144">
        <v>657724.28</v>
      </c>
      <c r="I144" s="1">
        <v>8416.1757499999985</v>
      </c>
    </row>
    <row r="145" spans="1:9" customFormat="1" hidden="1" outlineLevel="2" x14ac:dyDescent="0.3">
      <c r="A145" s="103" t="s">
        <v>8</v>
      </c>
      <c r="B145" s="86" t="s">
        <v>68</v>
      </c>
      <c r="C145" s="86" t="s">
        <v>24</v>
      </c>
      <c r="D145" s="86" t="s">
        <v>25</v>
      </c>
      <c r="E145">
        <v>655</v>
      </c>
      <c r="F145">
        <v>726</v>
      </c>
      <c r="G145">
        <v>56.447500000000005</v>
      </c>
      <c r="H145">
        <v>105183.19000000002</v>
      </c>
      <c r="I145" s="1">
        <v>1307.66525</v>
      </c>
    </row>
    <row r="146" spans="1:9" customFormat="1" hidden="1" outlineLevel="2" x14ac:dyDescent="0.3">
      <c r="A146" s="103" t="s">
        <v>8</v>
      </c>
      <c r="B146" s="86" t="s">
        <v>69</v>
      </c>
      <c r="C146" s="86" t="s">
        <v>17</v>
      </c>
      <c r="D146" s="86" t="s">
        <v>18</v>
      </c>
      <c r="E146">
        <v>3396</v>
      </c>
      <c r="F146">
        <v>3987</v>
      </c>
      <c r="G146">
        <v>217.6574999999998</v>
      </c>
      <c r="H146">
        <v>403496.30000000005</v>
      </c>
      <c r="I146" s="1">
        <v>4634.2494899999947</v>
      </c>
    </row>
    <row r="147" spans="1:9" customFormat="1" hidden="1" outlineLevel="2" x14ac:dyDescent="0.3">
      <c r="A147" s="103" t="s">
        <v>8</v>
      </c>
      <c r="B147" s="86" t="s">
        <v>69</v>
      </c>
      <c r="C147" s="86" t="s">
        <v>16</v>
      </c>
      <c r="D147" s="86" t="s">
        <v>16</v>
      </c>
      <c r="E147">
        <v>26155</v>
      </c>
      <c r="F147">
        <v>33345</v>
      </c>
      <c r="G147">
        <v>1936.9875000000015</v>
      </c>
      <c r="H147">
        <v>3685561.81</v>
      </c>
      <c r="I147" s="1">
        <v>43238.866760000004</v>
      </c>
    </row>
    <row r="148" spans="1:9" customFormat="1" hidden="1" outlineLevel="2" x14ac:dyDescent="0.3">
      <c r="A148" s="103" t="s">
        <v>8</v>
      </c>
      <c r="B148" s="86" t="s">
        <v>69</v>
      </c>
      <c r="C148" s="86" t="s">
        <v>40</v>
      </c>
      <c r="D148" s="86" t="s">
        <v>41</v>
      </c>
      <c r="E148">
        <v>331</v>
      </c>
      <c r="F148">
        <v>377</v>
      </c>
      <c r="G148">
        <v>17.249999999999996</v>
      </c>
      <c r="H148">
        <v>32026.6</v>
      </c>
      <c r="I148" s="1">
        <v>385.68116999999995</v>
      </c>
    </row>
    <row r="149" spans="1:9" customFormat="1" hidden="1" outlineLevel="2" x14ac:dyDescent="0.3">
      <c r="A149" s="103" t="s">
        <v>8</v>
      </c>
      <c r="B149" s="86" t="s">
        <v>69</v>
      </c>
      <c r="C149" s="86" t="s">
        <v>26</v>
      </c>
      <c r="D149" s="86" t="s">
        <v>27</v>
      </c>
      <c r="E149">
        <v>6932</v>
      </c>
      <c r="F149">
        <v>9252</v>
      </c>
      <c r="G149">
        <v>350.64249999999987</v>
      </c>
      <c r="H149">
        <v>656888.49</v>
      </c>
      <c r="I149" s="1">
        <v>7919.4081199999991</v>
      </c>
    </row>
    <row r="150" spans="1:9" customFormat="1" hidden="1" outlineLevel="2" x14ac:dyDescent="0.3">
      <c r="A150" s="103" t="s">
        <v>8</v>
      </c>
      <c r="B150" s="86" t="s">
        <v>69</v>
      </c>
      <c r="C150" s="86" t="s">
        <v>24</v>
      </c>
      <c r="D150" s="86" t="s">
        <v>25</v>
      </c>
      <c r="E150">
        <v>1187</v>
      </c>
      <c r="F150">
        <v>1373</v>
      </c>
      <c r="G150">
        <v>73.419999999999987</v>
      </c>
      <c r="H150">
        <v>145355.16</v>
      </c>
      <c r="I150" s="1">
        <v>1616.5963100000001</v>
      </c>
    </row>
    <row r="151" spans="1:9" customFormat="1" outlineLevel="1" collapsed="1" x14ac:dyDescent="0.3">
      <c r="A151" s="104" t="s">
        <v>64</v>
      </c>
      <c r="B151" s="86"/>
      <c r="C151" s="86"/>
      <c r="D151" s="86"/>
      <c r="E151">
        <f>SUBTOTAL(9,E141:E150)</f>
        <v>72092</v>
      </c>
      <c r="F151">
        <f>SUBTOTAL(9,F141:F150)</f>
        <v>91198</v>
      </c>
      <c r="G151">
        <f>SUBTOTAL(9,G141:G150)</f>
        <v>5340.2125000000051</v>
      </c>
      <c r="H151">
        <f>SUBTOTAL(9,H141:H150)</f>
        <v>10188097.040000001</v>
      </c>
      <c r="I151" s="1">
        <f>SUBTOTAL(9,I141:I150)</f>
        <v>122417.50551999992</v>
      </c>
    </row>
    <row r="152" spans="1:9" customFormat="1" hidden="1" outlineLevel="2" x14ac:dyDescent="0.3">
      <c r="A152" s="7" t="s">
        <v>7</v>
      </c>
      <c r="B152" s="8" t="s">
        <v>68</v>
      </c>
      <c r="C152" s="8" t="s">
        <v>16</v>
      </c>
      <c r="D152" s="8" t="s">
        <v>16</v>
      </c>
      <c r="E152" s="9">
        <v>18507</v>
      </c>
      <c r="F152" s="9">
        <v>22739</v>
      </c>
      <c r="G152" s="10">
        <v>1394.2450000000006</v>
      </c>
      <c r="H152" s="10">
        <v>2694445.5399999996</v>
      </c>
      <c r="I152" s="11">
        <v>32030.16050000002</v>
      </c>
    </row>
    <row r="153" spans="1:9" customFormat="1" hidden="1" outlineLevel="2" x14ac:dyDescent="0.3">
      <c r="A153" s="7" t="s">
        <v>7</v>
      </c>
      <c r="B153" s="8" t="s">
        <v>68</v>
      </c>
      <c r="C153" s="8" t="s">
        <v>26</v>
      </c>
      <c r="D153" s="8" t="s">
        <v>27</v>
      </c>
      <c r="E153" s="9">
        <v>2694</v>
      </c>
      <c r="F153" s="9">
        <v>3593</v>
      </c>
      <c r="G153" s="10">
        <v>155.41750000000002</v>
      </c>
      <c r="H153" s="10">
        <v>298370.61</v>
      </c>
      <c r="I153" s="11">
        <v>3679.8274500000002</v>
      </c>
    </row>
    <row r="154" spans="1:9" customFormat="1" hidden="1" outlineLevel="2" x14ac:dyDescent="0.3">
      <c r="A154" s="7" t="s">
        <v>7</v>
      </c>
      <c r="B154" s="8" t="s">
        <v>69</v>
      </c>
      <c r="C154" s="8" t="s">
        <v>16</v>
      </c>
      <c r="D154" s="8" t="s">
        <v>16</v>
      </c>
      <c r="E154" s="9">
        <v>18554</v>
      </c>
      <c r="F154" s="9">
        <v>22682</v>
      </c>
      <c r="G154" s="10">
        <v>1201.1724999999997</v>
      </c>
      <c r="H154" s="10">
        <v>2291055</v>
      </c>
      <c r="I154" s="11">
        <v>26436.301420000007</v>
      </c>
    </row>
    <row r="155" spans="1:9" customFormat="1" hidden="1" outlineLevel="2" x14ac:dyDescent="0.3">
      <c r="A155" s="7" t="s">
        <v>7</v>
      </c>
      <c r="B155" s="8" t="s">
        <v>69</v>
      </c>
      <c r="C155" s="8" t="s">
        <v>26</v>
      </c>
      <c r="D155" s="8" t="s">
        <v>27</v>
      </c>
      <c r="E155" s="9">
        <v>3064</v>
      </c>
      <c r="F155" s="9">
        <v>4031</v>
      </c>
      <c r="G155" s="10">
        <v>143.32499999999999</v>
      </c>
      <c r="H155" s="10">
        <v>272680.68000000005</v>
      </c>
      <c r="I155" s="11">
        <v>3253.7713699999999</v>
      </c>
    </row>
    <row r="156" spans="1:9" customFormat="1" outlineLevel="1" collapsed="1" x14ac:dyDescent="0.3">
      <c r="A156" s="85" t="s">
        <v>65</v>
      </c>
      <c r="B156" s="8"/>
      <c r="C156" s="8"/>
      <c r="D156" s="8"/>
      <c r="E156" s="9">
        <f>SUBTOTAL(9,E152:E155)</f>
        <v>42819</v>
      </c>
      <c r="F156" s="9">
        <f>SUBTOTAL(9,F152:F155)</f>
        <v>53045</v>
      </c>
      <c r="G156" s="10">
        <f>SUBTOTAL(9,G152:G155)</f>
        <v>2894.16</v>
      </c>
      <c r="H156" s="10">
        <f>SUBTOTAL(9,H152:H155)</f>
        <v>5556551.8299999991</v>
      </c>
      <c r="I156" s="11">
        <f>SUBTOTAL(9,I152:I155)</f>
        <v>65400.06074000003</v>
      </c>
    </row>
    <row r="157" spans="1:9" customFormat="1" hidden="1" outlineLevel="2" x14ac:dyDescent="0.3">
      <c r="A157" s="103" t="s">
        <v>0</v>
      </c>
      <c r="B157" s="86" t="s">
        <v>68</v>
      </c>
      <c r="C157" s="86" t="s">
        <v>16</v>
      </c>
      <c r="D157" s="86" t="s">
        <v>16</v>
      </c>
      <c r="E157">
        <v>12631</v>
      </c>
      <c r="F157">
        <v>14824</v>
      </c>
      <c r="G157">
        <v>817.09000000000015</v>
      </c>
      <c r="H157">
        <v>1573068.3999999994</v>
      </c>
      <c r="I157" s="1">
        <v>18385.064159999994</v>
      </c>
    </row>
    <row r="158" spans="1:9" customFormat="1" hidden="1" outlineLevel="2" x14ac:dyDescent="0.3">
      <c r="A158" s="103" t="s">
        <v>0</v>
      </c>
      <c r="B158" s="86" t="s">
        <v>68</v>
      </c>
      <c r="C158" s="86" t="s">
        <v>26</v>
      </c>
      <c r="D158" s="86" t="s">
        <v>27</v>
      </c>
      <c r="E158">
        <v>1534</v>
      </c>
      <c r="F158">
        <v>1901</v>
      </c>
      <c r="G158">
        <v>73.967500000000015</v>
      </c>
      <c r="H158">
        <v>143986.38999999998</v>
      </c>
      <c r="I158" s="1">
        <v>1777.7079999999999</v>
      </c>
    </row>
    <row r="159" spans="1:9" customFormat="1" hidden="1" outlineLevel="2" x14ac:dyDescent="0.3">
      <c r="A159" s="103" t="s">
        <v>0</v>
      </c>
      <c r="B159" s="86" t="s">
        <v>69</v>
      </c>
      <c r="C159" s="86" t="s">
        <v>16</v>
      </c>
      <c r="D159" s="86" t="s">
        <v>16</v>
      </c>
      <c r="E159">
        <v>12437</v>
      </c>
      <c r="F159">
        <v>14564</v>
      </c>
      <c r="G159">
        <v>691.29500000000075</v>
      </c>
      <c r="H159">
        <v>1315725.9800000002</v>
      </c>
      <c r="I159" s="1">
        <v>14933.498180000004</v>
      </c>
    </row>
    <row r="160" spans="1:9" customFormat="1" hidden="1" outlineLevel="2" x14ac:dyDescent="0.3">
      <c r="A160" s="103" t="s">
        <v>0</v>
      </c>
      <c r="B160" s="86" t="s">
        <v>69</v>
      </c>
      <c r="C160" s="86" t="s">
        <v>26</v>
      </c>
      <c r="D160" s="86" t="s">
        <v>27</v>
      </c>
      <c r="E160">
        <v>1531</v>
      </c>
      <c r="F160">
        <v>1931</v>
      </c>
      <c r="G160">
        <v>61.042500000000004</v>
      </c>
      <c r="H160">
        <v>117208.76000000001</v>
      </c>
      <c r="I160" s="1">
        <v>1363.6136000000001</v>
      </c>
    </row>
    <row r="161" spans="1:9" customFormat="1" ht="15" outlineLevel="1" collapsed="1" thickBot="1" x14ac:dyDescent="0.35">
      <c r="A161" s="105" t="s">
        <v>66</v>
      </c>
      <c r="B161" s="106"/>
      <c r="C161" s="106"/>
      <c r="D161" s="106"/>
      <c r="E161" s="69">
        <f>SUBTOTAL(9,E157:E160)</f>
        <v>28133</v>
      </c>
      <c r="F161" s="69">
        <f>SUBTOTAL(9,F157:F160)</f>
        <v>33220</v>
      </c>
      <c r="G161" s="69">
        <f>SUBTOTAL(9,G157:G160)</f>
        <v>1643.3950000000009</v>
      </c>
      <c r="H161" s="69">
        <f>SUBTOTAL(9,H157:H160)</f>
        <v>3149989.5299999993</v>
      </c>
      <c r="I161" s="107">
        <f>SUBTOTAL(9,I157:I160)</f>
        <v>36459.883939999992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314D-0908-4EC1-83C5-BF4442BC3CC1}">
  <dimension ref="A1:I381"/>
  <sheetViews>
    <sheetView zoomScale="80" zoomScaleNormal="80" workbookViewId="0">
      <selection activeCell="E35" sqref="E35"/>
    </sheetView>
  </sheetViews>
  <sheetFormatPr defaultColWidth="9.109375" defaultRowHeight="14.4" outlineLevelRow="2" x14ac:dyDescent="0.3"/>
  <cols>
    <col min="1" max="4" width="35.6640625" style="17" customWidth="1"/>
    <col min="5" max="5" width="41.109375" style="17" customWidth="1"/>
    <col min="6" max="9" width="35.6640625" style="17" customWidth="1"/>
    <col min="10" max="10" width="16.5546875" style="17" bestFit="1" customWidth="1"/>
    <col min="11" max="16384" width="9.109375" style="17"/>
  </cols>
  <sheetData>
    <row r="1" spans="1:9" s="19" customFormat="1" ht="35.1" customHeight="1" thickBot="1" x14ac:dyDescent="0.35">
      <c r="A1" s="108" t="s">
        <v>55</v>
      </c>
      <c r="B1" s="109" t="s">
        <v>72</v>
      </c>
      <c r="C1" s="109" t="s">
        <v>15</v>
      </c>
      <c r="D1" s="110" t="s">
        <v>56</v>
      </c>
      <c r="E1" s="111" t="s">
        <v>50</v>
      </c>
      <c r="F1" s="111" t="s">
        <v>51</v>
      </c>
      <c r="G1" s="111" t="s">
        <v>52</v>
      </c>
      <c r="H1" s="111" t="s">
        <v>53</v>
      </c>
      <c r="I1" s="112" t="s">
        <v>57</v>
      </c>
    </row>
    <row r="2" spans="1:9" customFormat="1" outlineLevel="2" x14ac:dyDescent="0.3">
      <c r="A2" s="98" t="s">
        <v>238</v>
      </c>
      <c r="B2" s="99" t="s">
        <v>4</v>
      </c>
      <c r="C2" s="99" t="s">
        <v>16</v>
      </c>
      <c r="D2" s="99" t="s">
        <v>16</v>
      </c>
      <c r="E2" s="100">
        <v>7758</v>
      </c>
      <c r="F2" s="100">
        <v>10278</v>
      </c>
      <c r="G2" s="101">
        <v>543.90500000000384</v>
      </c>
      <c r="H2" s="101">
        <v>1043449.4299999995</v>
      </c>
      <c r="I2" s="102">
        <v>15034.807060000006</v>
      </c>
    </row>
    <row r="3" spans="1:9" customFormat="1" outlineLevel="2" x14ac:dyDescent="0.3">
      <c r="A3" s="7" t="s">
        <v>238</v>
      </c>
      <c r="B3" s="8" t="s">
        <v>4</v>
      </c>
      <c r="C3" s="8" t="s">
        <v>26</v>
      </c>
      <c r="D3" s="8" t="s">
        <v>27</v>
      </c>
      <c r="E3" s="9">
        <v>6629</v>
      </c>
      <c r="F3" s="9">
        <v>9192</v>
      </c>
      <c r="G3" s="10">
        <v>345.16749999999968</v>
      </c>
      <c r="H3" s="10">
        <v>641377.63</v>
      </c>
      <c r="I3" s="11">
        <v>9847.1619499999979</v>
      </c>
    </row>
    <row r="4" spans="1:9" customFormat="1" outlineLevel="2" x14ac:dyDescent="0.3">
      <c r="A4" s="7" t="s">
        <v>238</v>
      </c>
      <c r="B4" s="8" t="s">
        <v>4</v>
      </c>
      <c r="C4" s="8" t="s">
        <v>17</v>
      </c>
      <c r="D4" s="8" t="s">
        <v>18</v>
      </c>
      <c r="E4" s="9">
        <v>2199</v>
      </c>
      <c r="F4" s="9">
        <v>2776</v>
      </c>
      <c r="G4" s="10">
        <v>167.56749999999928</v>
      </c>
      <c r="H4" s="10">
        <v>315249.20999999973</v>
      </c>
      <c r="I4" s="11">
        <v>4779.5290099999957</v>
      </c>
    </row>
    <row r="5" spans="1:9" customFormat="1" outlineLevel="2" x14ac:dyDescent="0.3">
      <c r="A5" s="7" t="s">
        <v>238</v>
      </c>
      <c r="B5" s="8" t="s">
        <v>4</v>
      </c>
      <c r="C5" s="8" t="s">
        <v>24</v>
      </c>
      <c r="D5" s="8" t="s">
        <v>25</v>
      </c>
      <c r="E5" s="9">
        <v>492</v>
      </c>
      <c r="F5" s="9">
        <v>586</v>
      </c>
      <c r="G5" s="10">
        <v>35.36999999999999</v>
      </c>
      <c r="H5" s="10">
        <v>70437.64</v>
      </c>
      <c r="I5" s="11">
        <v>1144.7608600000001</v>
      </c>
    </row>
    <row r="6" spans="1:9" customFormat="1" outlineLevel="2" x14ac:dyDescent="0.3">
      <c r="A6" s="7" t="s">
        <v>238</v>
      </c>
      <c r="B6" s="8" t="s">
        <v>4</v>
      </c>
      <c r="C6" s="8" t="s">
        <v>40</v>
      </c>
      <c r="D6" s="8" t="s">
        <v>41</v>
      </c>
      <c r="E6" s="9">
        <v>145</v>
      </c>
      <c r="F6" s="9">
        <v>185</v>
      </c>
      <c r="G6" s="10">
        <v>10.317500000000001</v>
      </c>
      <c r="H6" s="10">
        <v>19138.91</v>
      </c>
      <c r="I6" s="11">
        <v>307.38670999999999</v>
      </c>
    </row>
    <row r="7" spans="1:9" customFormat="1" outlineLevel="2" x14ac:dyDescent="0.3">
      <c r="A7" s="7" t="s">
        <v>238</v>
      </c>
      <c r="B7" s="8" t="s">
        <v>4</v>
      </c>
      <c r="C7" s="8" t="s">
        <v>30</v>
      </c>
      <c r="D7" s="8" t="s">
        <v>31</v>
      </c>
      <c r="E7" s="9">
        <v>136</v>
      </c>
      <c r="F7" s="9">
        <v>158</v>
      </c>
      <c r="G7" s="10">
        <v>11.052499999999998</v>
      </c>
      <c r="H7" s="10">
        <v>21143.940000000006</v>
      </c>
      <c r="I7" s="11">
        <v>403.48546999999991</v>
      </c>
    </row>
    <row r="8" spans="1:9" customFormat="1" outlineLevel="2" x14ac:dyDescent="0.3">
      <c r="A8" s="7" t="s">
        <v>238</v>
      </c>
      <c r="B8" s="8" t="s">
        <v>4</v>
      </c>
      <c r="C8" s="8" t="s">
        <v>48</v>
      </c>
      <c r="D8" s="8" t="s">
        <v>239</v>
      </c>
      <c r="E8" s="9">
        <v>16</v>
      </c>
      <c r="F8" s="9">
        <v>20</v>
      </c>
      <c r="G8" s="10">
        <v>1.0175000000000001</v>
      </c>
      <c r="H8" s="10">
        <v>1983.5800000000002</v>
      </c>
      <c r="I8" s="11">
        <v>35.59789</v>
      </c>
    </row>
    <row r="9" spans="1:9" customFormat="1" outlineLevel="2" x14ac:dyDescent="0.3">
      <c r="A9" s="7" t="s">
        <v>238</v>
      </c>
      <c r="B9" s="8" t="s">
        <v>4</v>
      </c>
      <c r="C9" s="8" t="s">
        <v>38</v>
      </c>
      <c r="D9" s="8" t="s">
        <v>39</v>
      </c>
      <c r="E9" s="9">
        <v>74</v>
      </c>
      <c r="F9" s="9">
        <v>88</v>
      </c>
      <c r="G9" s="10">
        <v>3.8099999999999992</v>
      </c>
      <c r="H9" s="10">
        <v>7126.6699999999983</v>
      </c>
      <c r="I9" s="11">
        <v>119.12913999999996</v>
      </c>
    </row>
    <row r="10" spans="1:9" customFormat="1" outlineLevel="2" x14ac:dyDescent="0.3">
      <c r="A10" s="7" t="s">
        <v>238</v>
      </c>
      <c r="B10" s="8" t="s">
        <v>4</v>
      </c>
      <c r="C10" s="8" t="s">
        <v>32</v>
      </c>
      <c r="D10" s="8" t="s">
        <v>33</v>
      </c>
      <c r="E10" s="9">
        <v>64</v>
      </c>
      <c r="F10" s="9">
        <v>86</v>
      </c>
      <c r="G10" s="10">
        <v>4.0075000000000012</v>
      </c>
      <c r="H10" s="10">
        <v>7698.15</v>
      </c>
      <c r="I10" s="11">
        <v>140.15738000000002</v>
      </c>
    </row>
    <row r="11" spans="1:9" customFormat="1" outlineLevel="2" x14ac:dyDescent="0.3">
      <c r="A11" s="7" t="s">
        <v>238</v>
      </c>
      <c r="B11" s="8" t="s">
        <v>4</v>
      </c>
      <c r="C11" s="8" t="s">
        <v>42</v>
      </c>
      <c r="D11" s="8" t="s">
        <v>43</v>
      </c>
      <c r="E11" s="9">
        <v>43</v>
      </c>
      <c r="F11" s="9">
        <v>56</v>
      </c>
      <c r="G11" s="10">
        <v>2.395</v>
      </c>
      <c r="H11" s="10">
        <v>4532.1899999999996</v>
      </c>
      <c r="I11" s="11">
        <v>83.830969999999994</v>
      </c>
    </row>
    <row r="12" spans="1:9" customFormat="1" outlineLevel="2" x14ac:dyDescent="0.3">
      <c r="A12" s="7" t="s">
        <v>238</v>
      </c>
      <c r="B12" s="8" t="s">
        <v>4</v>
      </c>
      <c r="C12" s="8" t="s">
        <v>21</v>
      </c>
      <c r="D12" s="8" t="s">
        <v>21</v>
      </c>
      <c r="E12" s="9">
        <v>140</v>
      </c>
      <c r="F12" s="9">
        <v>156</v>
      </c>
      <c r="G12" s="10">
        <v>9.6025000000000009</v>
      </c>
      <c r="H12" s="10">
        <v>17014.350000000006</v>
      </c>
      <c r="I12" s="11">
        <v>320.62652999999989</v>
      </c>
    </row>
    <row r="13" spans="1:9" customFormat="1" outlineLevel="2" x14ac:dyDescent="0.3">
      <c r="A13" s="7" t="s">
        <v>238</v>
      </c>
      <c r="B13" s="8" t="s">
        <v>4</v>
      </c>
      <c r="C13" s="8" t="s">
        <v>28</v>
      </c>
      <c r="D13" s="8" t="s">
        <v>29</v>
      </c>
      <c r="E13" s="9">
        <v>65</v>
      </c>
      <c r="F13" s="9">
        <v>77</v>
      </c>
      <c r="G13" s="10">
        <v>4.5074999999999994</v>
      </c>
      <c r="H13" s="10">
        <v>8419.0999999999985</v>
      </c>
      <c r="I13" s="11">
        <v>148.06088</v>
      </c>
    </row>
    <row r="14" spans="1:9" customFormat="1" outlineLevel="2" x14ac:dyDescent="0.3">
      <c r="A14" s="7" t="s">
        <v>238</v>
      </c>
      <c r="B14" s="8" t="s">
        <v>4</v>
      </c>
      <c r="C14" s="8" t="s">
        <v>22</v>
      </c>
      <c r="D14" s="8" t="s">
        <v>23</v>
      </c>
      <c r="E14" s="9">
        <v>51</v>
      </c>
      <c r="F14" s="9">
        <v>62</v>
      </c>
      <c r="G14" s="10">
        <v>4.527499999999999</v>
      </c>
      <c r="H14" s="10">
        <v>8558.14</v>
      </c>
      <c r="I14" s="11">
        <v>158.49662000000004</v>
      </c>
    </row>
    <row r="15" spans="1:9" customFormat="1" outlineLevel="2" x14ac:dyDescent="0.3">
      <c r="A15" s="7" t="s">
        <v>238</v>
      </c>
      <c r="B15" s="8" t="s">
        <v>4</v>
      </c>
      <c r="C15" s="8" t="s">
        <v>36</v>
      </c>
      <c r="D15" s="8" t="s">
        <v>37</v>
      </c>
      <c r="E15" s="9">
        <v>2</v>
      </c>
      <c r="F15" s="9">
        <v>2</v>
      </c>
      <c r="G15" s="10">
        <v>0.08</v>
      </c>
      <c r="H15" s="10">
        <v>106.5</v>
      </c>
      <c r="I15" s="11">
        <v>1.7614299999999998</v>
      </c>
    </row>
    <row r="16" spans="1:9" customFormat="1" outlineLevel="2" x14ac:dyDescent="0.3">
      <c r="A16" s="7" t="s">
        <v>238</v>
      </c>
      <c r="B16" s="8" t="s">
        <v>4</v>
      </c>
      <c r="C16" s="8" t="s">
        <v>44</v>
      </c>
      <c r="D16" s="8" t="s">
        <v>45</v>
      </c>
      <c r="E16" s="9">
        <v>21</v>
      </c>
      <c r="F16" s="9">
        <v>22</v>
      </c>
      <c r="G16" s="10">
        <v>1.1724999999999999</v>
      </c>
      <c r="H16" s="10">
        <v>2047.6</v>
      </c>
      <c r="I16" s="11">
        <v>33.597299999999997</v>
      </c>
    </row>
    <row r="17" spans="1:9" customFormat="1" outlineLevel="2" x14ac:dyDescent="0.3">
      <c r="A17" s="7" t="s">
        <v>238</v>
      </c>
      <c r="B17" s="8" t="s">
        <v>4</v>
      </c>
      <c r="C17" s="8" t="s">
        <v>19</v>
      </c>
      <c r="D17" s="8" t="s">
        <v>20</v>
      </c>
      <c r="E17" s="9">
        <v>81</v>
      </c>
      <c r="F17" s="9">
        <v>103</v>
      </c>
      <c r="G17" s="10">
        <v>3.9999999999999996</v>
      </c>
      <c r="H17" s="10">
        <v>7340.6800000000012</v>
      </c>
      <c r="I17" s="11">
        <v>120.62889999999997</v>
      </c>
    </row>
    <row r="18" spans="1:9" customFormat="1" outlineLevel="2" x14ac:dyDescent="0.3">
      <c r="A18" s="7" t="s">
        <v>238</v>
      </c>
      <c r="B18" s="8" t="s">
        <v>4</v>
      </c>
      <c r="C18" s="8" t="s">
        <v>46</v>
      </c>
      <c r="D18" s="8" t="s">
        <v>47</v>
      </c>
      <c r="E18" s="9">
        <v>53</v>
      </c>
      <c r="F18" s="9">
        <v>65</v>
      </c>
      <c r="G18" s="10">
        <v>3.8850000000000002</v>
      </c>
      <c r="H18" s="10">
        <v>7250.52</v>
      </c>
      <c r="I18" s="11">
        <v>129.35185000000001</v>
      </c>
    </row>
    <row r="19" spans="1:9" customFormat="1" outlineLevel="2" x14ac:dyDescent="0.3">
      <c r="A19" s="7" t="s">
        <v>238</v>
      </c>
      <c r="B19" s="8" t="s">
        <v>4</v>
      </c>
      <c r="C19" s="8" t="s">
        <v>34</v>
      </c>
      <c r="D19" s="8" t="s">
        <v>35</v>
      </c>
      <c r="E19" s="9">
        <v>1</v>
      </c>
      <c r="F19" s="9">
        <v>1</v>
      </c>
      <c r="G19" s="10">
        <v>4.2500000000000003E-2</v>
      </c>
      <c r="H19" s="10">
        <v>61.75</v>
      </c>
      <c r="I19" s="11">
        <v>1.20177</v>
      </c>
    </row>
    <row r="20" spans="1:9" customFormat="1" outlineLevel="2" x14ac:dyDescent="0.3">
      <c r="A20" s="7" t="s">
        <v>238</v>
      </c>
      <c r="B20" s="8" t="s">
        <v>3</v>
      </c>
      <c r="C20" s="8" t="s">
        <v>16</v>
      </c>
      <c r="D20" s="8" t="s">
        <v>16</v>
      </c>
      <c r="E20" s="9">
        <v>46299</v>
      </c>
      <c r="F20" s="9">
        <v>63640</v>
      </c>
      <c r="G20" s="10">
        <v>4279.4075000000157</v>
      </c>
      <c r="H20" s="10">
        <v>8239140.0900000082</v>
      </c>
      <c r="I20" s="11">
        <v>121301.59540999999</v>
      </c>
    </row>
    <row r="21" spans="1:9" customFormat="1" outlineLevel="2" x14ac:dyDescent="0.3">
      <c r="A21" s="7" t="s">
        <v>238</v>
      </c>
      <c r="B21" s="8" t="s">
        <v>3</v>
      </c>
      <c r="C21" s="8" t="s">
        <v>26</v>
      </c>
      <c r="D21" s="8" t="s">
        <v>27</v>
      </c>
      <c r="E21" s="9">
        <v>38741</v>
      </c>
      <c r="F21" s="9">
        <v>57433</v>
      </c>
      <c r="G21" s="10">
        <v>2715.8825000000015</v>
      </c>
      <c r="H21" s="10">
        <v>5088463.1299999952</v>
      </c>
      <c r="I21" s="11">
        <v>80064.023999999947</v>
      </c>
    </row>
    <row r="22" spans="1:9" customFormat="1" outlineLevel="2" x14ac:dyDescent="0.3">
      <c r="A22" s="7" t="s">
        <v>238</v>
      </c>
      <c r="B22" s="8" t="s">
        <v>3</v>
      </c>
      <c r="C22" s="8" t="s">
        <v>17</v>
      </c>
      <c r="D22" s="8" t="s">
        <v>18</v>
      </c>
      <c r="E22" s="9">
        <v>14691</v>
      </c>
      <c r="F22" s="9">
        <v>18900</v>
      </c>
      <c r="G22" s="10">
        <v>1491.6375000000182</v>
      </c>
      <c r="H22" s="10">
        <v>2795485.9499999997</v>
      </c>
      <c r="I22" s="11">
        <v>43543.506840000126</v>
      </c>
    </row>
    <row r="23" spans="1:9" customFormat="1" outlineLevel="2" x14ac:dyDescent="0.3">
      <c r="A23" s="7" t="s">
        <v>238</v>
      </c>
      <c r="B23" s="8" t="s">
        <v>3</v>
      </c>
      <c r="C23" s="8" t="s">
        <v>24</v>
      </c>
      <c r="D23" s="8" t="s">
        <v>25</v>
      </c>
      <c r="E23" s="9">
        <v>3276</v>
      </c>
      <c r="F23" s="9">
        <v>3952</v>
      </c>
      <c r="G23" s="10">
        <v>314.2174999999998</v>
      </c>
      <c r="H23" s="10">
        <v>620830.63000000012</v>
      </c>
      <c r="I23" s="11">
        <v>10220.606350000024</v>
      </c>
    </row>
    <row r="24" spans="1:9" customFormat="1" outlineLevel="2" x14ac:dyDescent="0.3">
      <c r="A24" s="7" t="s">
        <v>238</v>
      </c>
      <c r="B24" s="8" t="s">
        <v>3</v>
      </c>
      <c r="C24" s="8" t="s">
        <v>40</v>
      </c>
      <c r="D24" s="8" t="s">
        <v>41</v>
      </c>
      <c r="E24" s="9">
        <v>1434</v>
      </c>
      <c r="F24" s="9">
        <v>1787</v>
      </c>
      <c r="G24" s="10">
        <v>132.96249999999992</v>
      </c>
      <c r="H24" s="10">
        <v>254262.96000000025</v>
      </c>
      <c r="I24" s="11">
        <v>4364.043709999989</v>
      </c>
    </row>
    <row r="25" spans="1:9" customFormat="1" outlineLevel="2" x14ac:dyDescent="0.3">
      <c r="A25" s="7" t="s">
        <v>238</v>
      </c>
      <c r="B25" s="8" t="s">
        <v>3</v>
      </c>
      <c r="C25" s="8" t="s">
        <v>30</v>
      </c>
      <c r="D25" s="8" t="s">
        <v>31</v>
      </c>
      <c r="E25" s="9">
        <v>1094</v>
      </c>
      <c r="F25" s="9">
        <v>1271</v>
      </c>
      <c r="G25" s="10">
        <v>114.92999999999994</v>
      </c>
      <c r="H25" s="10">
        <v>217556.27</v>
      </c>
      <c r="I25" s="11">
        <v>4380.8638399999954</v>
      </c>
    </row>
    <row r="26" spans="1:9" customFormat="1" outlineLevel="2" x14ac:dyDescent="0.3">
      <c r="A26" s="7" t="s">
        <v>238</v>
      </c>
      <c r="B26" s="8" t="s">
        <v>3</v>
      </c>
      <c r="C26" s="8" t="s">
        <v>48</v>
      </c>
      <c r="D26" s="8" t="s">
        <v>239</v>
      </c>
      <c r="E26" s="9">
        <v>121</v>
      </c>
      <c r="F26" s="9">
        <v>153</v>
      </c>
      <c r="G26" s="10">
        <v>9.4300000000000068</v>
      </c>
      <c r="H26" s="10">
        <v>18495.43</v>
      </c>
      <c r="I26" s="11">
        <v>331.72483</v>
      </c>
    </row>
    <row r="27" spans="1:9" customFormat="1" outlineLevel="2" x14ac:dyDescent="0.3">
      <c r="A27" s="7" t="s">
        <v>238</v>
      </c>
      <c r="B27" s="8" t="s">
        <v>3</v>
      </c>
      <c r="C27" s="8" t="s">
        <v>38</v>
      </c>
      <c r="D27" s="8" t="s">
        <v>39</v>
      </c>
      <c r="E27" s="9">
        <v>705</v>
      </c>
      <c r="F27" s="9">
        <v>871</v>
      </c>
      <c r="G27" s="10">
        <v>53.595000000000063</v>
      </c>
      <c r="H27" s="10">
        <v>101153.98999999999</v>
      </c>
      <c r="I27" s="11">
        <v>1728.4402299999995</v>
      </c>
    </row>
    <row r="28" spans="1:9" customFormat="1" outlineLevel="2" x14ac:dyDescent="0.3">
      <c r="A28" s="7" t="s">
        <v>238</v>
      </c>
      <c r="B28" s="8" t="s">
        <v>3</v>
      </c>
      <c r="C28" s="8" t="s">
        <v>32</v>
      </c>
      <c r="D28" s="8" t="s">
        <v>33</v>
      </c>
      <c r="E28" s="9">
        <v>583</v>
      </c>
      <c r="F28" s="9">
        <v>874</v>
      </c>
      <c r="G28" s="10">
        <v>58.750000000000014</v>
      </c>
      <c r="H28" s="10">
        <v>111627.09999999995</v>
      </c>
      <c r="I28" s="11">
        <v>2301.9766</v>
      </c>
    </row>
    <row r="29" spans="1:9" customFormat="1" outlineLevel="2" x14ac:dyDescent="0.3">
      <c r="A29" s="7" t="s">
        <v>238</v>
      </c>
      <c r="B29" s="8" t="s">
        <v>3</v>
      </c>
      <c r="C29" s="8" t="s">
        <v>42</v>
      </c>
      <c r="D29" s="8" t="s">
        <v>43</v>
      </c>
      <c r="E29" s="9">
        <v>304</v>
      </c>
      <c r="F29" s="9">
        <v>380</v>
      </c>
      <c r="G29" s="10">
        <v>21.227499999999999</v>
      </c>
      <c r="H29" s="10">
        <v>39568.939999999995</v>
      </c>
      <c r="I29" s="11">
        <v>741.94317000000012</v>
      </c>
    </row>
    <row r="30" spans="1:9" customFormat="1" outlineLevel="2" x14ac:dyDescent="0.3">
      <c r="A30" s="7" t="s">
        <v>238</v>
      </c>
      <c r="B30" s="8" t="s">
        <v>3</v>
      </c>
      <c r="C30" s="8" t="s">
        <v>21</v>
      </c>
      <c r="D30" s="8" t="s">
        <v>21</v>
      </c>
      <c r="E30" s="9">
        <v>495</v>
      </c>
      <c r="F30" s="9">
        <v>561</v>
      </c>
      <c r="G30" s="10">
        <v>45.232499999999995</v>
      </c>
      <c r="H30" s="10">
        <v>82685.950000000041</v>
      </c>
      <c r="I30" s="11">
        <v>1594.9647500000003</v>
      </c>
    </row>
    <row r="31" spans="1:9" customFormat="1" outlineLevel="2" x14ac:dyDescent="0.3">
      <c r="A31" s="7" t="s">
        <v>238</v>
      </c>
      <c r="B31" s="8" t="s">
        <v>3</v>
      </c>
      <c r="C31" s="8" t="s">
        <v>28</v>
      </c>
      <c r="D31" s="8" t="s">
        <v>29</v>
      </c>
      <c r="E31" s="9">
        <v>324</v>
      </c>
      <c r="F31" s="9">
        <v>371</v>
      </c>
      <c r="G31" s="10">
        <v>27.92250000000001</v>
      </c>
      <c r="H31" s="10">
        <v>50696.889999999992</v>
      </c>
      <c r="I31" s="11">
        <v>928.68220000000019</v>
      </c>
    </row>
    <row r="32" spans="1:9" customFormat="1" outlineLevel="2" x14ac:dyDescent="0.3">
      <c r="A32" s="7" t="s">
        <v>238</v>
      </c>
      <c r="B32" s="8" t="s">
        <v>3</v>
      </c>
      <c r="C32" s="8" t="s">
        <v>22</v>
      </c>
      <c r="D32" s="8" t="s">
        <v>23</v>
      </c>
      <c r="E32" s="9">
        <v>219</v>
      </c>
      <c r="F32" s="9">
        <v>297</v>
      </c>
      <c r="G32" s="10">
        <v>18.63750000000001</v>
      </c>
      <c r="H32" s="10">
        <v>34620.04</v>
      </c>
      <c r="I32" s="11">
        <v>674.75175999999976</v>
      </c>
    </row>
    <row r="33" spans="1:9" customFormat="1" outlineLevel="2" x14ac:dyDescent="0.3">
      <c r="A33" s="7" t="s">
        <v>238</v>
      </c>
      <c r="B33" s="8" t="s">
        <v>3</v>
      </c>
      <c r="C33" s="8" t="s">
        <v>36</v>
      </c>
      <c r="D33" s="8" t="s">
        <v>37</v>
      </c>
      <c r="E33" s="9">
        <v>86</v>
      </c>
      <c r="F33" s="9">
        <v>91</v>
      </c>
      <c r="G33" s="10">
        <v>9.6249999999999982</v>
      </c>
      <c r="H33" s="10">
        <v>18820.34</v>
      </c>
      <c r="I33" s="11">
        <v>394.34471999999994</v>
      </c>
    </row>
    <row r="34" spans="1:9" customFormat="1" outlineLevel="2" x14ac:dyDescent="0.3">
      <c r="A34" s="7" t="s">
        <v>238</v>
      </c>
      <c r="B34" s="8" t="s">
        <v>3</v>
      </c>
      <c r="C34" s="8" t="s">
        <v>44</v>
      </c>
      <c r="D34" s="8" t="s">
        <v>45</v>
      </c>
      <c r="E34" s="9">
        <v>177</v>
      </c>
      <c r="F34" s="9">
        <v>206</v>
      </c>
      <c r="G34" s="10">
        <v>19.39</v>
      </c>
      <c r="H34" s="10">
        <v>35492.85</v>
      </c>
      <c r="I34" s="11">
        <v>610.19141999999999</v>
      </c>
    </row>
    <row r="35" spans="1:9" customFormat="1" outlineLevel="2" x14ac:dyDescent="0.3">
      <c r="A35" s="7" t="s">
        <v>238</v>
      </c>
      <c r="B35" s="8" t="s">
        <v>3</v>
      </c>
      <c r="C35" s="8" t="s">
        <v>19</v>
      </c>
      <c r="D35" s="8" t="s">
        <v>20</v>
      </c>
      <c r="E35" s="9">
        <v>597</v>
      </c>
      <c r="F35" s="9">
        <v>884</v>
      </c>
      <c r="G35" s="10">
        <v>34.472500000000032</v>
      </c>
      <c r="H35" s="10">
        <v>65285.299999999988</v>
      </c>
      <c r="I35" s="11">
        <v>1110.9686899999997</v>
      </c>
    </row>
    <row r="36" spans="1:9" customFormat="1" outlineLevel="2" x14ac:dyDescent="0.3">
      <c r="A36" s="7" t="s">
        <v>238</v>
      </c>
      <c r="B36" s="8" t="s">
        <v>3</v>
      </c>
      <c r="C36" s="8" t="s">
        <v>46</v>
      </c>
      <c r="D36" s="8" t="s">
        <v>47</v>
      </c>
      <c r="E36" s="9">
        <v>202</v>
      </c>
      <c r="F36" s="9">
        <v>246</v>
      </c>
      <c r="G36" s="10">
        <v>13.467500000000001</v>
      </c>
      <c r="H36" s="10">
        <v>25296.489999999998</v>
      </c>
      <c r="I36" s="11">
        <v>466.86259000000001</v>
      </c>
    </row>
    <row r="37" spans="1:9" customFormat="1" outlineLevel="2" x14ac:dyDescent="0.3">
      <c r="A37" s="7" t="s">
        <v>238</v>
      </c>
      <c r="B37" s="8" t="s">
        <v>3</v>
      </c>
      <c r="C37" s="8" t="s">
        <v>34</v>
      </c>
      <c r="D37" s="8" t="s">
        <v>35</v>
      </c>
      <c r="E37" s="9">
        <v>14</v>
      </c>
      <c r="F37" s="9">
        <v>20</v>
      </c>
      <c r="G37" s="10">
        <v>0.57250000000000001</v>
      </c>
      <c r="H37" s="10">
        <v>1135.43</v>
      </c>
      <c r="I37" s="11">
        <v>23.848550000000003</v>
      </c>
    </row>
    <row r="38" spans="1:9" customFormat="1" outlineLevel="2" x14ac:dyDescent="0.3">
      <c r="A38" s="7" t="s">
        <v>238</v>
      </c>
      <c r="B38" s="8" t="s">
        <v>3</v>
      </c>
      <c r="C38" s="8" t="s">
        <v>240</v>
      </c>
      <c r="D38" s="8" t="s">
        <v>241</v>
      </c>
      <c r="E38" s="9">
        <v>3</v>
      </c>
      <c r="F38" s="9">
        <v>4</v>
      </c>
      <c r="G38" s="10">
        <v>0.4</v>
      </c>
      <c r="H38" s="10">
        <v>763.41</v>
      </c>
      <c r="I38" s="11">
        <v>13.513170000000001</v>
      </c>
    </row>
    <row r="39" spans="1:9" customFormat="1" outlineLevel="2" x14ac:dyDescent="0.3">
      <c r="A39" s="7" t="s">
        <v>238</v>
      </c>
      <c r="B39" s="8" t="s">
        <v>2</v>
      </c>
      <c r="C39" s="8" t="s">
        <v>16</v>
      </c>
      <c r="D39" s="8" t="s">
        <v>16</v>
      </c>
      <c r="E39" s="9">
        <v>17678</v>
      </c>
      <c r="F39" s="9">
        <v>24528</v>
      </c>
      <c r="G39" s="10">
        <v>1990.755000000011</v>
      </c>
      <c r="H39" s="10">
        <v>3841988.0400000019</v>
      </c>
      <c r="I39" s="11">
        <v>56761.981700000077</v>
      </c>
    </row>
    <row r="40" spans="1:9" customFormat="1" outlineLevel="2" x14ac:dyDescent="0.3">
      <c r="A40" s="7" t="s">
        <v>238</v>
      </c>
      <c r="B40" s="8" t="s">
        <v>2</v>
      </c>
      <c r="C40" s="8" t="s">
        <v>26</v>
      </c>
      <c r="D40" s="8" t="s">
        <v>27</v>
      </c>
      <c r="E40" s="9">
        <v>14684</v>
      </c>
      <c r="F40" s="9">
        <v>21780</v>
      </c>
      <c r="G40" s="10">
        <v>1306.2050000000008</v>
      </c>
      <c r="H40" s="10">
        <v>2448597.1100000003</v>
      </c>
      <c r="I40" s="11">
        <v>38951.391810000023</v>
      </c>
    </row>
    <row r="41" spans="1:9" customFormat="1" outlineLevel="2" x14ac:dyDescent="0.3">
      <c r="A41" s="7" t="s">
        <v>238</v>
      </c>
      <c r="B41" s="8" t="s">
        <v>2</v>
      </c>
      <c r="C41" s="8" t="s">
        <v>17</v>
      </c>
      <c r="D41" s="8" t="s">
        <v>18</v>
      </c>
      <c r="E41" s="9">
        <v>6677</v>
      </c>
      <c r="F41" s="9">
        <v>8469</v>
      </c>
      <c r="G41" s="10">
        <v>864.30750000000091</v>
      </c>
      <c r="H41" s="10">
        <v>1621130.6399999987</v>
      </c>
      <c r="I41" s="11">
        <v>25650.963139999993</v>
      </c>
    </row>
    <row r="42" spans="1:9" customFormat="1" outlineLevel="2" x14ac:dyDescent="0.3">
      <c r="A42" s="7" t="s">
        <v>238</v>
      </c>
      <c r="B42" s="8" t="s">
        <v>2</v>
      </c>
      <c r="C42" s="8" t="s">
        <v>24</v>
      </c>
      <c r="D42" s="8" t="s">
        <v>25</v>
      </c>
      <c r="E42" s="9">
        <v>1493</v>
      </c>
      <c r="F42" s="9">
        <v>1812</v>
      </c>
      <c r="G42" s="10">
        <v>184.53749999999974</v>
      </c>
      <c r="H42" s="10">
        <v>362999.69999999995</v>
      </c>
      <c r="I42" s="11">
        <v>6022.007399999995</v>
      </c>
    </row>
    <row r="43" spans="1:9" customFormat="1" outlineLevel="2" x14ac:dyDescent="0.3">
      <c r="A43" s="7" t="s">
        <v>238</v>
      </c>
      <c r="B43" s="8" t="s">
        <v>2</v>
      </c>
      <c r="C43" s="8" t="s">
        <v>40</v>
      </c>
      <c r="D43" s="8" t="s">
        <v>41</v>
      </c>
      <c r="E43" s="9">
        <v>412</v>
      </c>
      <c r="F43" s="9">
        <v>489</v>
      </c>
      <c r="G43" s="10">
        <v>39.462500000000013</v>
      </c>
      <c r="H43" s="10">
        <v>74659.099999999991</v>
      </c>
      <c r="I43" s="11">
        <v>1300.8189200000002</v>
      </c>
    </row>
    <row r="44" spans="1:9" customFormat="1" outlineLevel="2" x14ac:dyDescent="0.3">
      <c r="A44" s="7" t="s">
        <v>238</v>
      </c>
      <c r="B44" s="8" t="s">
        <v>2</v>
      </c>
      <c r="C44" s="8" t="s">
        <v>30</v>
      </c>
      <c r="D44" s="8" t="s">
        <v>31</v>
      </c>
      <c r="E44" s="9">
        <v>558</v>
      </c>
      <c r="F44" s="9">
        <v>659</v>
      </c>
      <c r="G44" s="10">
        <v>70.417500000000089</v>
      </c>
      <c r="H44" s="10">
        <v>131996.37000000002</v>
      </c>
      <c r="I44" s="11">
        <v>2645.9487199999962</v>
      </c>
    </row>
    <row r="45" spans="1:9" customFormat="1" outlineLevel="2" x14ac:dyDescent="0.3">
      <c r="A45" s="7" t="s">
        <v>238</v>
      </c>
      <c r="B45" s="8" t="s">
        <v>2</v>
      </c>
      <c r="C45" s="8" t="s">
        <v>48</v>
      </c>
      <c r="D45" s="8" t="s">
        <v>239</v>
      </c>
      <c r="E45" s="9">
        <v>47</v>
      </c>
      <c r="F45" s="9">
        <v>54</v>
      </c>
      <c r="G45" s="10">
        <v>4.0924999999999994</v>
      </c>
      <c r="H45" s="10">
        <v>8109.8300000000008</v>
      </c>
      <c r="I45" s="11">
        <v>146.91474999999991</v>
      </c>
    </row>
    <row r="46" spans="1:9" customFormat="1" outlineLevel="2" x14ac:dyDescent="0.3">
      <c r="A46" s="7" t="s">
        <v>238</v>
      </c>
      <c r="B46" s="8" t="s">
        <v>2</v>
      </c>
      <c r="C46" s="8" t="s">
        <v>38</v>
      </c>
      <c r="D46" s="8" t="s">
        <v>39</v>
      </c>
      <c r="E46" s="9">
        <v>156</v>
      </c>
      <c r="F46" s="9">
        <v>211</v>
      </c>
      <c r="G46" s="10">
        <v>14.660000000000004</v>
      </c>
      <c r="H46" s="10">
        <v>27808.850000000006</v>
      </c>
      <c r="I46" s="11">
        <v>479.29312000000021</v>
      </c>
    </row>
    <row r="47" spans="1:9" customFormat="1" outlineLevel="2" x14ac:dyDescent="0.3">
      <c r="A47" s="7" t="s">
        <v>238</v>
      </c>
      <c r="B47" s="8" t="s">
        <v>2</v>
      </c>
      <c r="C47" s="8" t="s">
        <v>32</v>
      </c>
      <c r="D47" s="8" t="s">
        <v>33</v>
      </c>
      <c r="E47" s="9">
        <v>475</v>
      </c>
      <c r="F47" s="9">
        <v>694</v>
      </c>
      <c r="G47" s="10">
        <v>57.074999999999974</v>
      </c>
      <c r="H47" s="10">
        <v>109539.11999999998</v>
      </c>
      <c r="I47" s="11">
        <v>2192.7342199999975</v>
      </c>
    </row>
    <row r="48" spans="1:9" customFormat="1" outlineLevel="2" x14ac:dyDescent="0.3">
      <c r="A48" s="7" t="s">
        <v>238</v>
      </c>
      <c r="B48" s="8" t="s">
        <v>2</v>
      </c>
      <c r="C48" s="8" t="s">
        <v>42</v>
      </c>
      <c r="D48" s="8" t="s">
        <v>43</v>
      </c>
      <c r="E48" s="9">
        <v>178</v>
      </c>
      <c r="F48" s="9">
        <v>226</v>
      </c>
      <c r="G48" s="10">
        <v>17.057499999999997</v>
      </c>
      <c r="H48" s="10">
        <v>31263.450000000004</v>
      </c>
      <c r="I48" s="11">
        <v>580.04406000000006</v>
      </c>
    </row>
    <row r="49" spans="1:9" customFormat="1" outlineLevel="2" x14ac:dyDescent="0.3">
      <c r="A49" s="7" t="s">
        <v>238</v>
      </c>
      <c r="B49" s="8" t="s">
        <v>2</v>
      </c>
      <c r="C49" s="8" t="s">
        <v>21</v>
      </c>
      <c r="D49" s="8" t="s">
        <v>21</v>
      </c>
      <c r="E49" s="9">
        <v>198</v>
      </c>
      <c r="F49" s="9">
        <v>226</v>
      </c>
      <c r="G49" s="10">
        <v>22.227499999999992</v>
      </c>
      <c r="H49" s="10">
        <v>40000.22</v>
      </c>
      <c r="I49" s="11">
        <v>795.70945000000017</v>
      </c>
    </row>
    <row r="50" spans="1:9" customFormat="1" outlineLevel="2" x14ac:dyDescent="0.3">
      <c r="A50" s="7" t="s">
        <v>238</v>
      </c>
      <c r="B50" s="8" t="s">
        <v>2</v>
      </c>
      <c r="C50" s="8" t="s">
        <v>28</v>
      </c>
      <c r="D50" s="8" t="s">
        <v>29</v>
      </c>
      <c r="E50" s="9">
        <v>113</v>
      </c>
      <c r="F50" s="9">
        <v>136</v>
      </c>
      <c r="G50" s="10">
        <v>10.54</v>
      </c>
      <c r="H50" s="10">
        <v>19597.599999999999</v>
      </c>
      <c r="I50" s="11">
        <v>354.75673</v>
      </c>
    </row>
    <row r="51" spans="1:9" customFormat="1" outlineLevel="2" x14ac:dyDescent="0.3">
      <c r="A51" s="7" t="s">
        <v>238</v>
      </c>
      <c r="B51" s="8" t="s">
        <v>2</v>
      </c>
      <c r="C51" s="8" t="s">
        <v>22</v>
      </c>
      <c r="D51" s="8" t="s">
        <v>23</v>
      </c>
      <c r="E51" s="9">
        <v>143</v>
      </c>
      <c r="F51" s="9">
        <v>171</v>
      </c>
      <c r="G51" s="10">
        <v>15.3725</v>
      </c>
      <c r="H51" s="10">
        <v>28088.41</v>
      </c>
      <c r="I51" s="11">
        <v>566.26379000000009</v>
      </c>
    </row>
    <row r="52" spans="1:9" customFormat="1" outlineLevel="2" x14ac:dyDescent="0.3">
      <c r="A52" s="7" t="s">
        <v>238</v>
      </c>
      <c r="B52" s="8" t="s">
        <v>2</v>
      </c>
      <c r="C52" s="8" t="s">
        <v>36</v>
      </c>
      <c r="D52" s="8" t="s">
        <v>37</v>
      </c>
      <c r="E52" s="9">
        <v>86</v>
      </c>
      <c r="F52" s="9">
        <v>93</v>
      </c>
      <c r="G52" s="10">
        <v>12.069999999999997</v>
      </c>
      <c r="H52" s="10">
        <v>22767.95</v>
      </c>
      <c r="I52" s="11">
        <v>502.17367000000002</v>
      </c>
    </row>
    <row r="53" spans="1:9" customFormat="1" outlineLevel="2" x14ac:dyDescent="0.3">
      <c r="A53" s="7" t="s">
        <v>238</v>
      </c>
      <c r="B53" s="8" t="s">
        <v>2</v>
      </c>
      <c r="C53" s="8" t="s">
        <v>44</v>
      </c>
      <c r="D53" s="8" t="s">
        <v>45</v>
      </c>
      <c r="E53" s="9">
        <v>78</v>
      </c>
      <c r="F53" s="9">
        <v>94</v>
      </c>
      <c r="G53" s="10">
        <v>9.8449999999999989</v>
      </c>
      <c r="H53" s="10">
        <v>17821.339999999997</v>
      </c>
      <c r="I53" s="11">
        <v>310.63950999999997</v>
      </c>
    </row>
    <row r="54" spans="1:9" customFormat="1" outlineLevel="2" x14ac:dyDescent="0.3">
      <c r="A54" s="7" t="s">
        <v>238</v>
      </c>
      <c r="B54" s="8" t="s">
        <v>2</v>
      </c>
      <c r="C54" s="8" t="s">
        <v>19</v>
      </c>
      <c r="D54" s="8" t="s">
        <v>20</v>
      </c>
      <c r="E54" s="9">
        <v>164</v>
      </c>
      <c r="F54" s="9">
        <v>230</v>
      </c>
      <c r="G54" s="10">
        <v>10.855000000000006</v>
      </c>
      <c r="H54" s="10">
        <v>20455.290000000005</v>
      </c>
      <c r="I54" s="11">
        <v>363.75445999999999</v>
      </c>
    </row>
    <row r="55" spans="1:9" customFormat="1" outlineLevel="2" x14ac:dyDescent="0.3">
      <c r="A55" s="7" t="s">
        <v>238</v>
      </c>
      <c r="B55" s="8" t="s">
        <v>2</v>
      </c>
      <c r="C55" s="8" t="s">
        <v>46</v>
      </c>
      <c r="D55" s="8" t="s">
        <v>47</v>
      </c>
      <c r="E55" s="9">
        <v>59</v>
      </c>
      <c r="F55" s="9">
        <v>70</v>
      </c>
      <c r="G55" s="10">
        <v>6.5899999999999981</v>
      </c>
      <c r="H55" s="10">
        <v>11840.789999999999</v>
      </c>
      <c r="I55" s="11">
        <v>246.89499999999998</v>
      </c>
    </row>
    <row r="56" spans="1:9" customFormat="1" outlineLevel="2" x14ac:dyDescent="0.3">
      <c r="A56" s="7" t="s">
        <v>238</v>
      </c>
      <c r="B56" s="8" t="s">
        <v>2</v>
      </c>
      <c r="C56" s="8" t="s">
        <v>34</v>
      </c>
      <c r="D56" s="8" t="s">
        <v>35</v>
      </c>
      <c r="E56" s="9">
        <v>9</v>
      </c>
      <c r="F56" s="9">
        <v>12</v>
      </c>
      <c r="G56" s="10">
        <v>0.87749999999999995</v>
      </c>
      <c r="H56" s="10">
        <v>1731</v>
      </c>
      <c r="I56" s="11">
        <v>30.36242</v>
      </c>
    </row>
    <row r="57" spans="1:9" customFormat="1" outlineLevel="2" x14ac:dyDescent="0.3">
      <c r="A57" s="7" t="s">
        <v>238</v>
      </c>
      <c r="B57" s="8" t="s">
        <v>2</v>
      </c>
      <c r="C57" s="8" t="s">
        <v>240</v>
      </c>
      <c r="D57" s="8" t="s">
        <v>241</v>
      </c>
      <c r="E57" s="9">
        <v>3</v>
      </c>
      <c r="F57" s="9">
        <v>3</v>
      </c>
      <c r="G57" s="10">
        <v>0.21749999999999997</v>
      </c>
      <c r="H57" s="10">
        <v>417.75</v>
      </c>
      <c r="I57" s="11">
        <v>7.2564699999999993</v>
      </c>
    </row>
    <row r="58" spans="1:9" customFormat="1" outlineLevel="2" x14ac:dyDescent="0.3">
      <c r="A58" s="7" t="s">
        <v>238</v>
      </c>
      <c r="B58" s="8" t="s">
        <v>1</v>
      </c>
      <c r="C58" s="8" t="s">
        <v>16</v>
      </c>
      <c r="D58" s="8" t="s">
        <v>16</v>
      </c>
      <c r="E58" s="9">
        <v>16533</v>
      </c>
      <c r="F58" s="9">
        <v>22444</v>
      </c>
      <c r="G58" s="10">
        <v>2215.9900000000189</v>
      </c>
      <c r="H58" s="10">
        <v>4265781.6199999964</v>
      </c>
      <c r="I58" s="11">
        <v>62257.06039999998</v>
      </c>
    </row>
    <row r="59" spans="1:9" customFormat="1" outlineLevel="2" x14ac:dyDescent="0.3">
      <c r="A59" s="7" t="s">
        <v>238</v>
      </c>
      <c r="B59" s="8" t="s">
        <v>1</v>
      </c>
      <c r="C59" s="8" t="s">
        <v>26</v>
      </c>
      <c r="D59" s="8" t="s">
        <v>27</v>
      </c>
      <c r="E59" s="9">
        <v>15536</v>
      </c>
      <c r="F59" s="9">
        <v>22992</v>
      </c>
      <c r="G59" s="10">
        <v>1864.3275000000001</v>
      </c>
      <c r="H59" s="10">
        <v>3476252.7800000007</v>
      </c>
      <c r="I59" s="11">
        <v>55383.11929000001</v>
      </c>
    </row>
    <row r="60" spans="1:9" customFormat="1" outlineLevel="2" x14ac:dyDescent="0.3">
      <c r="A60" s="7" t="s">
        <v>238</v>
      </c>
      <c r="B60" s="8" t="s">
        <v>1</v>
      </c>
      <c r="C60" s="8" t="s">
        <v>17</v>
      </c>
      <c r="D60" s="8" t="s">
        <v>18</v>
      </c>
      <c r="E60" s="9">
        <v>9892</v>
      </c>
      <c r="F60" s="9">
        <v>12404</v>
      </c>
      <c r="G60" s="10">
        <v>1674.267500000012</v>
      </c>
      <c r="H60" s="10">
        <v>3129431.9899999984</v>
      </c>
      <c r="I60" s="11">
        <v>50014.983729999869</v>
      </c>
    </row>
    <row r="61" spans="1:9" customFormat="1" outlineLevel="2" x14ac:dyDescent="0.3">
      <c r="A61" s="7" t="s">
        <v>238</v>
      </c>
      <c r="B61" s="8" t="s">
        <v>1</v>
      </c>
      <c r="C61" s="8" t="s">
        <v>24</v>
      </c>
      <c r="D61" s="8" t="s">
        <v>25</v>
      </c>
      <c r="E61" s="9">
        <v>1798</v>
      </c>
      <c r="F61" s="9">
        <v>2223</v>
      </c>
      <c r="G61" s="10">
        <v>297.64249999999964</v>
      </c>
      <c r="H61" s="10">
        <v>575014.37</v>
      </c>
      <c r="I61" s="11">
        <v>9581.1180999999997</v>
      </c>
    </row>
    <row r="62" spans="1:9" customFormat="1" outlineLevel="2" x14ac:dyDescent="0.3">
      <c r="A62" s="7" t="s">
        <v>238</v>
      </c>
      <c r="B62" s="8" t="s">
        <v>1</v>
      </c>
      <c r="C62" s="8" t="s">
        <v>40</v>
      </c>
      <c r="D62" s="8" t="s">
        <v>41</v>
      </c>
      <c r="E62" s="9">
        <v>390</v>
      </c>
      <c r="F62" s="9">
        <v>472</v>
      </c>
      <c r="G62" s="10">
        <v>46.705000000000005</v>
      </c>
      <c r="H62" s="10">
        <v>87274.949999999983</v>
      </c>
      <c r="I62" s="11">
        <v>1487.6572099999987</v>
      </c>
    </row>
    <row r="63" spans="1:9" customFormat="1" outlineLevel="2" x14ac:dyDescent="0.3">
      <c r="A63" s="7" t="s">
        <v>238</v>
      </c>
      <c r="B63" s="8" t="s">
        <v>1</v>
      </c>
      <c r="C63" s="8" t="s">
        <v>30</v>
      </c>
      <c r="D63" s="8" t="s">
        <v>31</v>
      </c>
      <c r="E63" s="9">
        <v>1267</v>
      </c>
      <c r="F63" s="9">
        <v>1449</v>
      </c>
      <c r="G63" s="10">
        <v>217.44750000000016</v>
      </c>
      <c r="H63" s="10">
        <v>412128.84999999992</v>
      </c>
      <c r="I63" s="11">
        <v>7617.3045100000027</v>
      </c>
    </row>
    <row r="64" spans="1:9" customFormat="1" outlineLevel="2" x14ac:dyDescent="0.3">
      <c r="A64" s="7" t="s">
        <v>238</v>
      </c>
      <c r="B64" s="8" t="s">
        <v>1</v>
      </c>
      <c r="C64" s="8" t="s">
        <v>48</v>
      </c>
      <c r="D64" s="8" t="s">
        <v>239</v>
      </c>
      <c r="E64" s="9">
        <v>136</v>
      </c>
      <c r="F64" s="9">
        <v>157</v>
      </c>
      <c r="G64" s="10">
        <v>17.909999999999997</v>
      </c>
      <c r="H64" s="10">
        <v>34492.949999999997</v>
      </c>
      <c r="I64" s="11">
        <v>611.0400599999997</v>
      </c>
    </row>
    <row r="65" spans="1:9" customFormat="1" outlineLevel="2" x14ac:dyDescent="0.3">
      <c r="A65" s="7" t="s">
        <v>238</v>
      </c>
      <c r="B65" s="8" t="s">
        <v>1</v>
      </c>
      <c r="C65" s="8" t="s">
        <v>38</v>
      </c>
      <c r="D65" s="8" t="s">
        <v>39</v>
      </c>
      <c r="E65" s="9">
        <v>161</v>
      </c>
      <c r="F65" s="9">
        <v>190</v>
      </c>
      <c r="G65" s="10">
        <v>14.569999999999999</v>
      </c>
      <c r="H65" s="10">
        <v>27988.450000000015</v>
      </c>
      <c r="I65" s="11">
        <v>503.54706000000004</v>
      </c>
    </row>
    <row r="66" spans="1:9" customFormat="1" outlineLevel="2" x14ac:dyDescent="0.3">
      <c r="A66" s="7" t="s">
        <v>238</v>
      </c>
      <c r="B66" s="8" t="s">
        <v>1</v>
      </c>
      <c r="C66" s="8" t="s">
        <v>32</v>
      </c>
      <c r="D66" s="8" t="s">
        <v>33</v>
      </c>
      <c r="E66" s="9">
        <v>1162</v>
      </c>
      <c r="F66" s="9">
        <v>1512</v>
      </c>
      <c r="G66" s="10">
        <v>240.05249999999975</v>
      </c>
      <c r="H66" s="10">
        <v>461770.06000000006</v>
      </c>
      <c r="I66" s="11">
        <v>9084.7037899999996</v>
      </c>
    </row>
    <row r="67" spans="1:9" customFormat="1" outlineLevel="2" x14ac:dyDescent="0.3">
      <c r="A67" s="7" t="s">
        <v>238</v>
      </c>
      <c r="B67" s="8" t="s">
        <v>1</v>
      </c>
      <c r="C67" s="8" t="s">
        <v>42</v>
      </c>
      <c r="D67" s="8" t="s">
        <v>43</v>
      </c>
      <c r="E67" s="9">
        <v>564</v>
      </c>
      <c r="F67" s="9">
        <v>652</v>
      </c>
      <c r="G67" s="10">
        <v>69.454999999999998</v>
      </c>
      <c r="H67" s="10">
        <v>129231.37</v>
      </c>
      <c r="I67" s="11">
        <v>2367.9669000000004</v>
      </c>
    </row>
    <row r="68" spans="1:9" customFormat="1" outlineLevel="2" x14ac:dyDescent="0.3">
      <c r="A68" s="7" t="s">
        <v>238</v>
      </c>
      <c r="B68" s="8" t="s">
        <v>1</v>
      </c>
      <c r="C68" s="8" t="s">
        <v>21</v>
      </c>
      <c r="D68" s="8" t="s">
        <v>21</v>
      </c>
      <c r="E68" s="9">
        <v>606</v>
      </c>
      <c r="F68" s="9">
        <v>692</v>
      </c>
      <c r="G68" s="10">
        <v>105.20499999999998</v>
      </c>
      <c r="H68" s="10">
        <v>191966.83</v>
      </c>
      <c r="I68" s="11">
        <v>3791.988420000001</v>
      </c>
    </row>
    <row r="69" spans="1:9" customFormat="1" outlineLevel="2" x14ac:dyDescent="0.3">
      <c r="A69" s="7" t="s">
        <v>238</v>
      </c>
      <c r="B69" s="8" t="s">
        <v>1</v>
      </c>
      <c r="C69" s="8" t="s">
        <v>28</v>
      </c>
      <c r="D69" s="8" t="s">
        <v>29</v>
      </c>
      <c r="E69" s="9">
        <v>255</v>
      </c>
      <c r="F69" s="9">
        <v>293</v>
      </c>
      <c r="G69" s="10">
        <v>40.679999999999993</v>
      </c>
      <c r="H69" s="10">
        <v>73843.850000000006</v>
      </c>
      <c r="I69" s="11">
        <v>1374.2032800000002</v>
      </c>
    </row>
    <row r="70" spans="1:9" customFormat="1" outlineLevel="2" x14ac:dyDescent="0.3">
      <c r="A70" s="7" t="s">
        <v>238</v>
      </c>
      <c r="B70" s="8" t="s">
        <v>1</v>
      </c>
      <c r="C70" s="8" t="s">
        <v>22</v>
      </c>
      <c r="D70" s="8" t="s">
        <v>23</v>
      </c>
      <c r="E70" s="9">
        <v>211</v>
      </c>
      <c r="F70" s="9">
        <v>258</v>
      </c>
      <c r="G70" s="10">
        <v>33.642499999999998</v>
      </c>
      <c r="H70" s="10">
        <v>62026.900000000016</v>
      </c>
      <c r="I70" s="11">
        <v>1229.2636099999997</v>
      </c>
    </row>
    <row r="71" spans="1:9" customFormat="1" outlineLevel="2" x14ac:dyDescent="0.3">
      <c r="A71" s="7" t="s">
        <v>238</v>
      </c>
      <c r="B71" s="8" t="s">
        <v>1</v>
      </c>
      <c r="C71" s="8" t="s">
        <v>36</v>
      </c>
      <c r="D71" s="8" t="s">
        <v>37</v>
      </c>
      <c r="E71" s="9">
        <v>230</v>
      </c>
      <c r="F71" s="9">
        <v>243</v>
      </c>
      <c r="G71" s="10">
        <v>43.517499999999977</v>
      </c>
      <c r="H71" s="10">
        <v>84908.75999999998</v>
      </c>
      <c r="I71" s="11">
        <v>1890.6128799999997</v>
      </c>
    </row>
    <row r="72" spans="1:9" customFormat="1" outlineLevel="2" x14ac:dyDescent="0.3">
      <c r="A72" s="7" t="s">
        <v>238</v>
      </c>
      <c r="B72" s="8" t="s">
        <v>1</v>
      </c>
      <c r="C72" s="8" t="s">
        <v>44</v>
      </c>
      <c r="D72" s="8" t="s">
        <v>45</v>
      </c>
      <c r="E72" s="9">
        <v>181</v>
      </c>
      <c r="F72" s="9">
        <v>214</v>
      </c>
      <c r="G72" s="10">
        <v>25.029999999999998</v>
      </c>
      <c r="H72" s="10">
        <v>45781.529999999992</v>
      </c>
      <c r="I72" s="11">
        <v>816.52404999999987</v>
      </c>
    </row>
    <row r="73" spans="1:9" customFormat="1" outlineLevel="2" x14ac:dyDescent="0.3">
      <c r="A73" s="7" t="s">
        <v>238</v>
      </c>
      <c r="B73" s="8" t="s">
        <v>1</v>
      </c>
      <c r="C73" s="8" t="s">
        <v>19</v>
      </c>
      <c r="D73" s="8" t="s">
        <v>20</v>
      </c>
      <c r="E73" s="9">
        <v>182</v>
      </c>
      <c r="F73" s="9">
        <v>246</v>
      </c>
      <c r="G73" s="10">
        <v>19.427499999999991</v>
      </c>
      <c r="H73" s="10">
        <v>35612.619999999988</v>
      </c>
      <c r="I73" s="11">
        <v>630.37763000000007</v>
      </c>
    </row>
    <row r="74" spans="1:9" customFormat="1" outlineLevel="2" x14ac:dyDescent="0.3">
      <c r="A74" s="7" t="s">
        <v>238</v>
      </c>
      <c r="B74" s="8" t="s">
        <v>1</v>
      </c>
      <c r="C74" s="8" t="s">
        <v>46</v>
      </c>
      <c r="D74" s="8" t="s">
        <v>47</v>
      </c>
      <c r="E74" s="9">
        <v>85</v>
      </c>
      <c r="F74" s="9">
        <v>106</v>
      </c>
      <c r="G74" s="10">
        <v>9.3150000000000013</v>
      </c>
      <c r="H74" s="10">
        <v>17597.66</v>
      </c>
      <c r="I74" s="11">
        <v>342.24802999999997</v>
      </c>
    </row>
    <row r="75" spans="1:9" customFormat="1" outlineLevel="2" x14ac:dyDescent="0.3">
      <c r="A75" s="7" t="s">
        <v>238</v>
      </c>
      <c r="B75" s="8" t="s">
        <v>1</v>
      </c>
      <c r="C75" s="8" t="s">
        <v>34</v>
      </c>
      <c r="D75" s="8" t="s">
        <v>35</v>
      </c>
      <c r="E75" s="9">
        <v>41</v>
      </c>
      <c r="F75" s="9">
        <v>50</v>
      </c>
      <c r="G75" s="10">
        <v>4.3324999999999996</v>
      </c>
      <c r="H75" s="10">
        <v>8369.81</v>
      </c>
      <c r="I75" s="11">
        <v>175.82277999999997</v>
      </c>
    </row>
    <row r="76" spans="1:9" customFormat="1" outlineLevel="2" x14ac:dyDescent="0.3">
      <c r="A76" s="7" t="s">
        <v>238</v>
      </c>
      <c r="B76" s="8" t="s">
        <v>1</v>
      </c>
      <c r="C76" s="8" t="s">
        <v>240</v>
      </c>
      <c r="D76" s="8" t="s">
        <v>241</v>
      </c>
      <c r="E76" s="9">
        <v>7</v>
      </c>
      <c r="F76" s="9">
        <v>9</v>
      </c>
      <c r="G76" s="10">
        <v>1.2124999999999999</v>
      </c>
      <c r="H76" s="10">
        <v>2207.25</v>
      </c>
      <c r="I76" s="11">
        <v>40.278059999999996</v>
      </c>
    </row>
    <row r="77" spans="1:9" customFormat="1" outlineLevel="2" x14ac:dyDescent="0.3">
      <c r="A77" s="7" t="s">
        <v>238</v>
      </c>
      <c r="B77" s="8" t="s">
        <v>5</v>
      </c>
      <c r="C77" s="8" t="s">
        <v>16</v>
      </c>
      <c r="D77" s="8" t="s">
        <v>16</v>
      </c>
      <c r="E77" s="9">
        <v>11989</v>
      </c>
      <c r="F77" s="9">
        <v>15769</v>
      </c>
      <c r="G77" s="10">
        <v>2512.537499999999</v>
      </c>
      <c r="H77" s="10">
        <v>4827308.7700000079</v>
      </c>
      <c r="I77" s="11">
        <v>70186.757160000008</v>
      </c>
    </row>
    <row r="78" spans="1:9" customFormat="1" outlineLevel="2" x14ac:dyDescent="0.3">
      <c r="A78" s="7" t="s">
        <v>238</v>
      </c>
      <c r="B78" s="8" t="s">
        <v>5</v>
      </c>
      <c r="C78" s="8" t="s">
        <v>26</v>
      </c>
      <c r="D78" s="8" t="s">
        <v>27</v>
      </c>
      <c r="E78" s="9">
        <v>10306</v>
      </c>
      <c r="F78" s="9">
        <v>15157</v>
      </c>
      <c r="G78" s="10">
        <v>1946.5024999999994</v>
      </c>
      <c r="H78" s="10">
        <v>3604880.3400000003</v>
      </c>
      <c r="I78" s="11">
        <v>58255.063280000024</v>
      </c>
    </row>
    <row r="79" spans="1:9" customFormat="1" outlineLevel="2" x14ac:dyDescent="0.3">
      <c r="A79" s="7" t="s">
        <v>238</v>
      </c>
      <c r="B79" s="8" t="s">
        <v>5</v>
      </c>
      <c r="C79" s="8" t="s">
        <v>17</v>
      </c>
      <c r="D79" s="8" t="s">
        <v>18</v>
      </c>
      <c r="E79" s="9">
        <v>10138</v>
      </c>
      <c r="F79" s="9">
        <v>12505</v>
      </c>
      <c r="G79" s="10">
        <v>2675.6300000000138</v>
      </c>
      <c r="H79" s="10">
        <v>4988918.4300000044</v>
      </c>
      <c r="I79" s="11">
        <v>82449.678680000055</v>
      </c>
    </row>
    <row r="80" spans="1:9" customFormat="1" outlineLevel="2" x14ac:dyDescent="0.3">
      <c r="A80" s="7" t="s">
        <v>238</v>
      </c>
      <c r="B80" s="8" t="s">
        <v>5</v>
      </c>
      <c r="C80" s="8" t="s">
        <v>24</v>
      </c>
      <c r="D80" s="8" t="s">
        <v>25</v>
      </c>
      <c r="E80" s="9">
        <v>1491</v>
      </c>
      <c r="F80" s="9">
        <v>1802</v>
      </c>
      <c r="G80" s="10">
        <v>380.09249999999986</v>
      </c>
      <c r="H80" s="10">
        <v>728826.1</v>
      </c>
      <c r="I80" s="11">
        <v>12150.066559999997</v>
      </c>
    </row>
    <row r="81" spans="1:9" customFormat="1" outlineLevel="2" x14ac:dyDescent="0.3">
      <c r="A81" s="7" t="s">
        <v>238</v>
      </c>
      <c r="B81" s="8" t="s">
        <v>5</v>
      </c>
      <c r="C81" s="8" t="s">
        <v>40</v>
      </c>
      <c r="D81" s="8" t="s">
        <v>41</v>
      </c>
      <c r="E81" s="9">
        <v>339</v>
      </c>
      <c r="F81" s="9">
        <v>398</v>
      </c>
      <c r="G81" s="10">
        <v>63.732499999999987</v>
      </c>
      <c r="H81" s="10">
        <v>120859.15</v>
      </c>
      <c r="I81" s="11">
        <v>2106.9333599999991</v>
      </c>
    </row>
    <row r="82" spans="1:9" customFormat="1" outlineLevel="2" x14ac:dyDescent="0.3">
      <c r="A82" s="7" t="s">
        <v>238</v>
      </c>
      <c r="B82" s="8" t="s">
        <v>5</v>
      </c>
      <c r="C82" s="8" t="s">
        <v>30</v>
      </c>
      <c r="D82" s="8" t="s">
        <v>31</v>
      </c>
      <c r="E82" s="9">
        <v>1787</v>
      </c>
      <c r="F82" s="9">
        <v>2016</v>
      </c>
      <c r="G82" s="10">
        <v>439.88249999999948</v>
      </c>
      <c r="H82" s="10">
        <v>830242.24999999977</v>
      </c>
      <c r="I82" s="11">
        <v>16197.612470000011</v>
      </c>
    </row>
    <row r="83" spans="1:9" customFormat="1" outlineLevel="2" x14ac:dyDescent="0.3">
      <c r="A83" s="7" t="s">
        <v>238</v>
      </c>
      <c r="B83" s="8" t="s">
        <v>5</v>
      </c>
      <c r="C83" s="8" t="s">
        <v>48</v>
      </c>
      <c r="D83" s="8" t="s">
        <v>239</v>
      </c>
      <c r="E83" s="9">
        <v>138</v>
      </c>
      <c r="F83" s="9">
        <v>152</v>
      </c>
      <c r="G83" s="10">
        <v>22.972500000000007</v>
      </c>
      <c r="H83" s="10">
        <v>43217.989999999991</v>
      </c>
      <c r="I83" s="11">
        <v>766.79316000000017</v>
      </c>
    </row>
    <row r="84" spans="1:9" customFormat="1" outlineLevel="2" x14ac:dyDescent="0.3">
      <c r="A84" s="7" t="s">
        <v>238</v>
      </c>
      <c r="B84" s="8" t="s">
        <v>5</v>
      </c>
      <c r="C84" s="8" t="s">
        <v>38</v>
      </c>
      <c r="D84" s="8" t="s">
        <v>39</v>
      </c>
      <c r="E84" s="9">
        <v>176</v>
      </c>
      <c r="F84" s="9">
        <v>216</v>
      </c>
      <c r="G84" s="10">
        <v>28.689999999999998</v>
      </c>
      <c r="H84" s="10">
        <v>54643.370000000024</v>
      </c>
      <c r="I84" s="11">
        <v>1101.7763600000005</v>
      </c>
    </row>
    <row r="85" spans="1:9" customFormat="1" outlineLevel="2" x14ac:dyDescent="0.3">
      <c r="A85" s="7" t="s">
        <v>238</v>
      </c>
      <c r="B85" s="8" t="s">
        <v>5</v>
      </c>
      <c r="C85" s="8" t="s">
        <v>32</v>
      </c>
      <c r="D85" s="8" t="s">
        <v>33</v>
      </c>
      <c r="E85" s="9">
        <v>2028</v>
      </c>
      <c r="F85" s="9">
        <v>2552</v>
      </c>
      <c r="G85" s="10">
        <v>739.65499999999997</v>
      </c>
      <c r="H85" s="10">
        <v>1418014.090000001</v>
      </c>
      <c r="I85" s="11">
        <v>27373.301069999983</v>
      </c>
    </row>
    <row r="86" spans="1:9" customFormat="1" outlineLevel="2" x14ac:dyDescent="0.3">
      <c r="A86" s="7" t="s">
        <v>238</v>
      </c>
      <c r="B86" s="8" t="s">
        <v>5</v>
      </c>
      <c r="C86" s="8" t="s">
        <v>42</v>
      </c>
      <c r="D86" s="8" t="s">
        <v>43</v>
      </c>
      <c r="E86" s="9">
        <v>1141</v>
      </c>
      <c r="F86" s="9">
        <v>1324</v>
      </c>
      <c r="G86" s="10">
        <v>176.07749999999996</v>
      </c>
      <c r="H86" s="10">
        <v>322610.39000000007</v>
      </c>
      <c r="I86" s="11">
        <v>5891.824090000001</v>
      </c>
    </row>
    <row r="87" spans="1:9" customFormat="1" outlineLevel="2" x14ac:dyDescent="0.3">
      <c r="A87" s="7" t="s">
        <v>238</v>
      </c>
      <c r="B87" s="8" t="s">
        <v>5</v>
      </c>
      <c r="C87" s="8" t="s">
        <v>21</v>
      </c>
      <c r="D87" s="8" t="s">
        <v>21</v>
      </c>
      <c r="E87" s="9">
        <v>890</v>
      </c>
      <c r="F87" s="9">
        <v>973</v>
      </c>
      <c r="G87" s="10">
        <v>231.53750000000011</v>
      </c>
      <c r="H87" s="10">
        <v>430011.50999999989</v>
      </c>
      <c r="I87" s="11">
        <v>8586.6152799999909</v>
      </c>
    </row>
    <row r="88" spans="1:9" customFormat="1" outlineLevel="2" x14ac:dyDescent="0.3">
      <c r="A88" s="7" t="s">
        <v>238</v>
      </c>
      <c r="B88" s="8" t="s">
        <v>5</v>
      </c>
      <c r="C88" s="8" t="s">
        <v>28</v>
      </c>
      <c r="D88" s="8" t="s">
        <v>29</v>
      </c>
      <c r="E88" s="9">
        <v>299</v>
      </c>
      <c r="F88" s="9">
        <v>327</v>
      </c>
      <c r="G88" s="10">
        <v>65.117500000000021</v>
      </c>
      <c r="H88" s="10">
        <v>117489.15000000001</v>
      </c>
      <c r="I88" s="11">
        <v>2202.0467600000002</v>
      </c>
    </row>
    <row r="89" spans="1:9" customFormat="1" outlineLevel="2" x14ac:dyDescent="0.3">
      <c r="A89" s="7" t="s">
        <v>238</v>
      </c>
      <c r="B89" s="8" t="s">
        <v>5</v>
      </c>
      <c r="C89" s="8" t="s">
        <v>22</v>
      </c>
      <c r="D89" s="8" t="s">
        <v>23</v>
      </c>
      <c r="E89" s="9">
        <v>262</v>
      </c>
      <c r="F89" s="9">
        <v>324</v>
      </c>
      <c r="G89" s="10">
        <v>62.110000000000028</v>
      </c>
      <c r="H89" s="10">
        <v>115164.30999999997</v>
      </c>
      <c r="I89" s="11">
        <v>2344.2806800000008</v>
      </c>
    </row>
    <row r="90" spans="1:9" customFormat="1" outlineLevel="2" x14ac:dyDescent="0.3">
      <c r="A90" s="7" t="s">
        <v>238</v>
      </c>
      <c r="B90" s="8" t="s">
        <v>5</v>
      </c>
      <c r="C90" s="8" t="s">
        <v>36</v>
      </c>
      <c r="D90" s="8" t="s">
        <v>37</v>
      </c>
      <c r="E90" s="9">
        <v>333</v>
      </c>
      <c r="F90" s="9">
        <v>355</v>
      </c>
      <c r="G90" s="10">
        <v>107.52250000000005</v>
      </c>
      <c r="H90" s="10">
        <v>211661.45</v>
      </c>
      <c r="I90" s="11">
        <v>4874.9722899999979</v>
      </c>
    </row>
    <row r="91" spans="1:9" customFormat="1" outlineLevel="2" x14ac:dyDescent="0.3">
      <c r="A91" s="7" t="s">
        <v>238</v>
      </c>
      <c r="B91" s="8" t="s">
        <v>5</v>
      </c>
      <c r="C91" s="8" t="s">
        <v>44</v>
      </c>
      <c r="D91" s="8" t="s">
        <v>45</v>
      </c>
      <c r="E91" s="9">
        <v>322</v>
      </c>
      <c r="F91" s="9">
        <v>357</v>
      </c>
      <c r="G91" s="10">
        <v>78.607500000000016</v>
      </c>
      <c r="H91" s="10">
        <v>146843.40000000002</v>
      </c>
      <c r="I91" s="11">
        <v>2756.7106000000013</v>
      </c>
    </row>
    <row r="92" spans="1:9" customFormat="1" outlineLevel="2" x14ac:dyDescent="0.3">
      <c r="A92" s="7" t="s">
        <v>238</v>
      </c>
      <c r="B92" s="8" t="s">
        <v>5</v>
      </c>
      <c r="C92" s="8" t="s">
        <v>19</v>
      </c>
      <c r="D92" s="8" t="s">
        <v>20</v>
      </c>
      <c r="E92" s="9">
        <v>184</v>
      </c>
      <c r="F92" s="9">
        <v>220</v>
      </c>
      <c r="G92" s="10">
        <v>26.532500000000006</v>
      </c>
      <c r="H92" s="10">
        <v>49660.729999999989</v>
      </c>
      <c r="I92" s="11">
        <v>878.9313599999997</v>
      </c>
    </row>
    <row r="93" spans="1:9" customFormat="1" outlineLevel="2" x14ac:dyDescent="0.3">
      <c r="A93" s="7" t="s">
        <v>238</v>
      </c>
      <c r="B93" s="8" t="s">
        <v>5</v>
      </c>
      <c r="C93" s="8" t="s">
        <v>46</v>
      </c>
      <c r="D93" s="8" t="s">
        <v>47</v>
      </c>
      <c r="E93" s="9">
        <v>126</v>
      </c>
      <c r="F93" s="9">
        <v>142</v>
      </c>
      <c r="G93" s="10">
        <v>24.657500000000002</v>
      </c>
      <c r="H93" s="10">
        <v>46674.279999999992</v>
      </c>
      <c r="I93" s="11">
        <v>858.48293999999999</v>
      </c>
    </row>
    <row r="94" spans="1:9" customFormat="1" outlineLevel="2" x14ac:dyDescent="0.3">
      <c r="A94" s="7" t="s">
        <v>238</v>
      </c>
      <c r="B94" s="8" t="s">
        <v>5</v>
      </c>
      <c r="C94" s="8" t="s">
        <v>34</v>
      </c>
      <c r="D94" s="8" t="s">
        <v>35</v>
      </c>
      <c r="E94" s="9">
        <v>111</v>
      </c>
      <c r="F94" s="9">
        <v>124</v>
      </c>
      <c r="G94" s="10">
        <v>14.382499999999995</v>
      </c>
      <c r="H94" s="10">
        <v>27721.730000000007</v>
      </c>
      <c r="I94" s="11">
        <v>570.90263999999979</v>
      </c>
    </row>
    <row r="95" spans="1:9" customFormat="1" outlineLevel="2" x14ac:dyDescent="0.3">
      <c r="A95" s="7" t="s">
        <v>238</v>
      </c>
      <c r="B95" s="8" t="s">
        <v>5</v>
      </c>
      <c r="C95" s="8" t="s">
        <v>240</v>
      </c>
      <c r="D95" s="8" t="s">
        <v>241</v>
      </c>
      <c r="E95" s="9">
        <v>25</v>
      </c>
      <c r="F95" s="9">
        <v>28</v>
      </c>
      <c r="G95" s="10">
        <v>4.1749999999999998</v>
      </c>
      <c r="H95" s="10">
        <v>7332.75</v>
      </c>
      <c r="I95" s="11">
        <v>137.78086000000002</v>
      </c>
    </row>
    <row r="96" spans="1:9" customFormat="1" outlineLevel="1" x14ac:dyDescent="0.3">
      <c r="A96" s="85" t="s">
        <v>242</v>
      </c>
      <c r="B96" s="8"/>
      <c r="C96" s="8"/>
      <c r="D96" s="8"/>
      <c r="E96" s="9">
        <f>SUBTOTAL(9,E2:E95)</f>
        <v>261868</v>
      </c>
      <c r="F96" s="9">
        <f>SUBTOTAL(9,F2:F95)</f>
        <v>357158</v>
      </c>
      <c r="G96" s="10">
        <f>SUBTOTAL(9,G2:G95)</f>
        <v>31692.497500000096</v>
      </c>
      <c r="H96" s="10">
        <f>SUBTOTAL(9,H2:H95)</f>
        <v>60018892.530000016</v>
      </c>
      <c r="I96" s="11">
        <f>SUBTOTAL(9,I2:I95)</f>
        <v>954406.68328000035</v>
      </c>
    </row>
    <row r="97" spans="1:9" outlineLevel="2" x14ac:dyDescent="0.3">
      <c r="A97" s="29" t="s">
        <v>14</v>
      </c>
      <c r="B97" s="17" t="s">
        <v>4</v>
      </c>
      <c r="C97" s="17" t="s">
        <v>36</v>
      </c>
      <c r="D97" s="17" t="s">
        <v>37</v>
      </c>
      <c r="E97" s="17">
        <v>3</v>
      </c>
      <c r="F97" s="17">
        <v>4</v>
      </c>
      <c r="G97" s="17">
        <v>0.13</v>
      </c>
      <c r="H97" s="17">
        <v>241.5</v>
      </c>
      <c r="I97" s="50">
        <v>3.45</v>
      </c>
    </row>
    <row r="98" spans="1:9" outlineLevel="2" x14ac:dyDescent="0.3">
      <c r="A98" s="29" t="s">
        <v>14</v>
      </c>
      <c r="B98" s="17" t="s">
        <v>4</v>
      </c>
      <c r="C98" s="17" t="s">
        <v>42</v>
      </c>
      <c r="D98" s="17" t="s">
        <v>43</v>
      </c>
      <c r="E98" s="17">
        <v>41</v>
      </c>
      <c r="F98" s="17">
        <v>45</v>
      </c>
      <c r="G98" s="17">
        <v>1.9350000000000001</v>
      </c>
      <c r="H98" s="17">
        <v>3680.6800000000003</v>
      </c>
      <c r="I98" s="50">
        <v>63.525029999999994</v>
      </c>
    </row>
    <row r="99" spans="1:9" outlineLevel="2" x14ac:dyDescent="0.3">
      <c r="A99" s="29" t="s">
        <v>14</v>
      </c>
      <c r="B99" s="17" t="s">
        <v>4</v>
      </c>
      <c r="C99" s="17" t="s">
        <v>44</v>
      </c>
      <c r="D99" s="17" t="s">
        <v>45</v>
      </c>
      <c r="E99" s="17">
        <v>10</v>
      </c>
      <c r="F99" s="17">
        <v>17</v>
      </c>
      <c r="G99" s="17">
        <v>0.50249999999999995</v>
      </c>
      <c r="H99" s="17">
        <v>900.55000000000007</v>
      </c>
      <c r="I99" s="50">
        <v>15.867720000000002</v>
      </c>
    </row>
    <row r="100" spans="1:9" outlineLevel="2" x14ac:dyDescent="0.3">
      <c r="A100" s="29" t="s">
        <v>14</v>
      </c>
      <c r="B100" s="17" t="s">
        <v>4</v>
      </c>
      <c r="C100" s="17" t="s">
        <v>19</v>
      </c>
      <c r="D100" s="17" t="s">
        <v>20</v>
      </c>
      <c r="E100" s="17">
        <v>45</v>
      </c>
      <c r="F100" s="17">
        <v>64</v>
      </c>
      <c r="G100" s="17">
        <v>2.2224999999999993</v>
      </c>
      <c r="H100" s="17">
        <v>4119.88</v>
      </c>
      <c r="I100" s="50">
        <v>65.608140000000006</v>
      </c>
    </row>
    <row r="101" spans="1:9" outlineLevel="2" x14ac:dyDescent="0.3">
      <c r="A101" s="29" t="s">
        <v>14</v>
      </c>
      <c r="B101" s="17" t="s">
        <v>4</v>
      </c>
      <c r="C101" s="17" t="s">
        <v>21</v>
      </c>
      <c r="D101" s="17" t="s">
        <v>21</v>
      </c>
      <c r="E101" s="17">
        <v>90</v>
      </c>
      <c r="F101" s="17">
        <v>102</v>
      </c>
      <c r="G101" s="17">
        <v>6.2875000000000005</v>
      </c>
      <c r="H101" s="17">
        <v>11373.07</v>
      </c>
      <c r="I101" s="50">
        <v>208.70600000000005</v>
      </c>
    </row>
    <row r="102" spans="1:9" outlineLevel="2" x14ac:dyDescent="0.3">
      <c r="A102" s="29" t="s">
        <v>14</v>
      </c>
      <c r="B102" s="17" t="s">
        <v>4</v>
      </c>
      <c r="C102" s="17" t="s">
        <v>17</v>
      </c>
      <c r="D102" s="17" t="s">
        <v>18</v>
      </c>
      <c r="E102" s="17">
        <v>2036</v>
      </c>
      <c r="F102" s="17">
        <v>2550</v>
      </c>
      <c r="G102" s="17">
        <v>149.28499999999994</v>
      </c>
      <c r="H102" s="17">
        <v>277677.41999999987</v>
      </c>
      <c r="I102" s="50">
        <v>4045.0170499999981</v>
      </c>
    </row>
    <row r="103" spans="1:9" outlineLevel="2" x14ac:dyDescent="0.3">
      <c r="A103" s="29" t="s">
        <v>14</v>
      </c>
      <c r="B103" s="17" t="s">
        <v>4</v>
      </c>
      <c r="C103" s="17" t="s">
        <v>16</v>
      </c>
      <c r="D103" s="17" t="s">
        <v>16</v>
      </c>
      <c r="E103" s="17">
        <v>7855</v>
      </c>
      <c r="F103" s="17">
        <v>10431</v>
      </c>
      <c r="G103" s="17">
        <v>543.10500000000116</v>
      </c>
      <c r="H103" s="17">
        <v>1038497.04</v>
      </c>
      <c r="I103" s="50">
        <v>14613.911969999997</v>
      </c>
    </row>
    <row r="104" spans="1:9" outlineLevel="2" x14ac:dyDescent="0.3">
      <c r="A104" s="29" t="s">
        <v>14</v>
      </c>
      <c r="B104" s="17" t="s">
        <v>4</v>
      </c>
      <c r="C104" s="17" t="s">
        <v>40</v>
      </c>
      <c r="D104" s="17" t="s">
        <v>41</v>
      </c>
      <c r="E104" s="17">
        <v>184</v>
      </c>
      <c r="F104" s="17">
        <v>217</v>
      </c>
      <c r="G104" s="17">
        <v>12.057500000000001</v>
      </c>
      <c r="H104" s="17">
        <v>22325.940000000002</v>
      </c>
      <c r="I104" s="50">
        <v>343.53321000000005</v>
      </c>
    </row>
    <row r="105" spans="1:9" outlineLevel="2" x14ac:dyDescent="0.3">
      <c r="A105" s="29" t="s">
        <v>14</v>
      </c>
      <c r="B105" s="17" t="s">
        <v>4</v>
      </c>
      <c r="C105" s="17" t="s">
        <v>46</v>
      </c>
      <c r="D105" s="17" t="s">
        <v>47</v>
      </c>
      <c r="E105" s="17">
        <v>26</v>
      </c>
      <c r="F105" s="17">
        <v>30</v>
      </c>
      <c r="G105" s="17">
        <v>1.4549999999999998</v>
      </c>
      <c r="H105" s="17">
        <v>2725.59</v>
      </c>
      <c r="I105" s="50">
        <v>47.286910000000006</v>
      </c>
    </row>
    <row r="106" spans="1:9" outlineLevel="2" x14ac:dyDescent="0.3">
      <c r="A106" s="29" t="s">
        <v>14</v>
      </c>
      <c r="B106" s="17" t="s">
        <v>4</v>
      </c>
      <c r="C106" s="17" t="s">
        <v>28</v>
      </c>
      <c r="D106" s="17" t="s">
        <v>29</v>
      </c>
      <c r="E106" s="17">
        <v>88</v>
      </c>
      <c r="F106" s="17">
        <v>97</v>
      </c>
      <c r="G106" s="17">
        <v>5.5774999999999988</v>
      </c>
      <c r="H106" s="17">
        <v>10004.01</v>
      </c>
      <c r="I106" s="50">
        <v>161.47235999999995</v>
      </c>
    </row>
    <row r="107" spans="1:9" outlineLevel="2" x14ac:dyDescent="0.3">
      <c r="A107" s="29" t="s">
        <v>14</v>
      </c>
      <c r="B107" s="17" t="s">
        <v>4</v>
      </c>
      <c r="C107" s="17" t="s">
        <v>48</v>
      </c>
      <c r="D107" s="17" t="s">
        <v>49</v>
      </c>
      <c r="E107" s="17">
        <v>15</v>
      </c>
      <c r="F107" s="17">
        <v>17</v>
      </c>
      <c r="G107" s="17">
        <v>0.73250000000000004</v>
      </c>
      <c r="H107" s="17">
        <v>1443.93</v>
      </c>
      <c r="I107" s="50">
        <v>24.803839999999997</v>
      </c>
    </row>
    <row r="108" spans="1:9" outlineLevel="2" x14ac:dyDescent="0.3">
      <c r="A108" s="29" t="s">
        <v>14</v>
      </c>
      <c r="B108" s="17" t="s">
        <v>4</v>
      </c>
      <c r="C108" s="17" t="s">
        <v>38</v>
      </c>
      <c r="D108" s="17" t="s">
        <v>39</v>
      </c>
      <c r="E108" s="17">
        <v>56</v>
      </c>
      <c r="F108" s="17">
        <v>71</v>
      </c>
      <c r="G108" s="17">
        <v>2.6124999999999994</v>
      </c>
      <c r="H108" s="17">
        <v>4931.7900000000009</v>
      </c>
      <c r="I108" s="50">
        <v>78.053589999999986</v>
      </c>
    </row>
    <row r="109" spans="1:9" outlineLevel="2" x14ac:dyDescent="0.3">
      <c r="A109" s="29" t="s">
        <v>14</v>
      </c>
      <c r="B109" s="17" t="s">
        <v>4</v>
      </c>
      <c r="C109" s="17" t="s">
        <v>26</v>
      </c>
      <c r="D109" s="17" t="s">
        <v>27</v>
      </c>
      <c r="E109" s="17">
        <v>5916</v>
      </c>
      <c r="F109" s="17">
        <v>8249</v>
      </c>
      <c r="G109" s="17">
        <v>320.53000000000003</v>
      </c>
      <c r="H109" s="17">
        <v>594837.77</v>
      </c>
      <c r="I109" s="50">
        <v>8780.9086200000002</v>
      </c>
    </row>
    <row r="110" spans="1:9" outlineLevel="2" x14ac:dyDescent="0.3">
      <c r="A110" s="29" t="s">
        <v>14</v>
      </c>
      <c r="B110" s="17" t="s">
        <v>4</v>
      </c>
      <c r="C110" s="17" t="s">
        <v>32</v>
      </c>
      <c r="D110" s="17" t="s">
        <v>33</v>
      </c>
      <c r="E110" s="17">
        <v>59</v>
      </c>
      <c r="F110" s="17">
        <v>75</v>
      </c>
      <c r="G110" s="17">
        <v>4.1425000000000001</v>
      </c>
      <c r="H110" s="17">
        <v>7811.64</v>
      </c>
      <c r="I110" s="50">
        <v>144.65020000000001</v>
      </c>
    </row>
    <row r="111" spans="1:9" outlineLevel="2" x14ac:dyDescent="0.3">
      <c r="A111" s="29" t="s">
        <v>14</v>
      </c>
      <c r="B111" s="17" t="s">
        <v>4</v>
      </c>
      <c r="C111" s="17" t="s">
        <v>24</v>
      </c>
      <c r="D111" s="17" t="s">
        <v>25</v>
      </c>
      <c r="E111" s="17">
        <v>502</v>
      </c>
      <c r="F111" s="17">
        <v>607</v>
      </c>
      <c r="G111" s="17">
        <v>34.990000000000009</v>
      </c>
      <c r="H111" s="17">
        <v>69959.259999999995</v>
      </c>
      <c r="I111" s="50">
        <v>1085.6253899999997</v>
      </c>
    </row>
    <row r="112" spans="1:9" outlineLevel="2" x14ac:dyDescent="0.3">
      <c r="A112" s="29" t="s">
        <v>14</v>
      </c>
      <c r="B112" s="17" t="s">
        <v>4</v>
      </c>
      <c r="C112" s="17" t="s">
        <v>22</v>
      </c>
      <c r="D112" s="17" t="s">
        <v>23</v>
      </c>
      <c r="E112" s="17">
        <v>31</v>
      </c>
      <c r="F112" s="17">
        <v>35</v>
      </c>
      <c r="G112" s="17">
        <v>1.2925</v>
      </c>
      <c r="H112" s="17">
        <v>2468.91</v>
      </c>
      <c r="I112" s="50">
        <v>42.789550000000006</v>
      </c>
    </row>
    <row r="113" spans="1:9" outlineLevel="2" x14ac:dyDescent="0.3">
      <c r="A113" s="29" t="s">
        <v>14</v>
      </c>
      <c r="B113" s="17" t="s">
        <v>4</v>
      </c>
      <c r="C113" s="17" t="s">
        <v>30</v>
      </c>
      <c r="D113" s="17" t="s">
        <v>31</v>
      </c>
      <c r="E113" s="17">
        <v>128</v>
      </c>
      <c r="F113" s="17">
        <v>148</v>
      </c>
      <c r="G113" s="17">
        <v>9.5200000000000031</v>
      </c>
      <c r="H113" s="17">
        <v>17642.63</v>
      </c>
      <c r="I113" s="50">
        <v>343.08670999999998</v>
      </c>
    </row>
    <row r="114" spans="1:9" outlineLevel="2" x14ac:dyDescent="0.3">
      <c r="A114" s="29" t="s">
        <v>14</v>
      </c>
      <c r="B114" s="17" t="s">
        <v>3</v>
      </c>
      <c r="C114" s="17" t="s">
        <v>36</v>
      </c>
      <c r="D114" s="17" t="s">
        <v>37</v>
      </c>
      <c r="E114" s="17">
        <v>50</v>
      </c>
      <c r="F114" s="17">
        <v>51</v>
      </c>
      <c r="G114" s="17">
        <v>4.415</v>
      </c>
      <c r="H114" s="17">
        <v>8491.64</v>
      </c>
      <c r="I114" s="50">
        <v>175.18177</v>
      </c>
    </row>
    <row r="115" spans="1:9" outlineLevel="2" x14ac:dyDescent="0.3">
      <c r="A115" s="29" t="s">
        <v>14</v>
      </c>
      <c r="B115" s="17" t="s">
        <v>3</v>
      </c>
      <c r="C115" s="17" t="s">
        <v>42</v>
      </c>
      <c r="D115" s="17" t="s">
        <v>43</v>
      </c>
      <c r="E115" s="17">
        <v>221</v>
      </c>
      <c r="F115" s="17">
        <v>258</v>
      </c>
      <c r="G115" s="17">
        <v>11.059999999999999</v>
      </c>
      <c r="H115" s="17">
        <v>20403.46</v>
      </c>
      <c r="I115" s="50">
        <v>363.66874999999999</v>
      </c>
    </row>
    <row r="116" spans="1:9" outlineLevel="2" x14ac:dyDescent="0.3">
      <c r="A116" s="29" t="s">
        <v>14</v>
      </c>
      <c r="B116" s="17" t="s">
        <v>3</v>
      </c>
      <c r="C116" s="17" t="s">
        <v>44</v>
      </c>
      <c r="D116" s="17" t="s">
        <v>45</v>
      </c>
      <c r="E116" s="17">
        <v>87</v>
      </c>
      <c r="F116" s="17">
        <v>106</v>
      </c>
      <c r="G116" s="17">
        <v>6.76</v>
      </c>
      <c r="H116" s="17">
        <v>12616.109999999999</v>
      </c>
      <c r="I116" s="50">
        <v>210.86060000000001</v>
      </c>
    </row>
    <row r="117" spans="1:9" outlineLevel="2" x14ac:dyDescent="0.3">
      <c r="A117" s="29" t="s">
        <v>14</v>
      </c>
      <c r="B117" s="17" t="s">
        <v>3</v>
      </c>
      <c r="C117" s="17" t="s">
        <v>19</v>
      </c>
      <c r="D117" s="17" t="s">
        <v>20</v>
      </c>
      <c r="E117" s="17">
        <v>348</v>
      </c>
      <c r="F117" s="17">
        <v>475</v>
      </c>
      <c r="G117" s="17">
        <v>15.095000000000002</v>
      </c>
      <c r="H117" s="17">
        <v>28057.690000000006</v>
      </c>
      <c r="I117" s="50">
        <v>470.0169699999999</v>
      </c>
    </row>
    <row r="118" spans="1:9" outlineLevel="2" x14ac:dyDescent="0.3">
      <c r="A118" s="29" t="s">
        <v>14</v>
      </c>
      <c r="B118" s="17" t="s">
        <v>3</v>
      </c>
      <c r="C118" s="17" t="s">
        <v>21</v>
      </c>
      <c r="D118" s="17" t="s">
        <v>21</v>
      </c>
      <c r="E118" s="17">
        <v>258</v>
      </c>
      <c r="F118" s="17">
        <v>299</v>
      </c>
      <c r="G118" s="17">
        <v>19.597499999999993</v>
      </c>
      <c r="H118" s="17">
        <v>36068.880000000005</v>
      </c>
      <c r="I118" s="50">
        <v>669.52838000000031</v>
      </c>
    </row>
    <row r="119" spans="1:9" outlineLevel="2" x14ac:dyDescent="0.3">
      <c r="A119" s="29" t="s">
        <v>14</v>
      </c>
      <c r="B119" s="17" t="s">
        <v>3</v>
      </c>
      <c r="C119" s="17" t="s">
        <v>17</v>
      </c>
      <c r="D119" s="17" t="s">
        <v>18</v>
      </c>
      <c r="E119" s="17">
        <v>12325</v>
      </c>
      <c r="F119" s="17">
        <v>15927</v>
      </c>
      <c r="G119" s="17">
        <v>1209.5500000000009</v>
      </c>
      <c r="H119" s="17">
        <v>2263888.6399999987</v>
      </c>
      <c r="I119" s="50">
        <v>33893.726529999993</v>
      </c>
    </row>
    <row r="120" spans="1:9" outlineLevel="2" x14ac:dyDescent="0.3">
      <c r="A120" s="29" t="s">
        <v>14</v>
      </c>
      <c r="B120" s="17" t="s">
        <v>3</v>
      </c>
      <c r="C120" s="17" t="s">
        <v>16</v>
      </c>
      <c r="D120" s="17" t="s">
        <v>16</v>
      </c>
      <c r="E120" s="17">
        <v>44775</v>
      </c>
      <c r="F120" s="17">
        <v>61200</v>
      </c>
      <c r="G120" s="17">
        <v>4025.5250000000028</v>
      </c>
      <c r="H120" s="17">
        <v>7765971.7500000037</v>
      </c>
      <c r="I120" s="50">
        <v>111283.69814000004</v>
      </c>
    </row>
    <row r="121" spans="1:9" outlineLevel="2" x14ac:dyDescent="0.3">
      <c r="A121" s="29" t="s">
        <v>14</v>
      </c>
      <c r="B121" s="17" t="s">
        <v>3</v>
      </c>
      <c r="C121" s="17" t="s">
        <v>40</v>
      </c>
      <c r="D121" s="17" t="s">
        <v>41</v>
      </c>
      <c r="E121" s="17">
        <v>1349</v>
      </c>
      <c r="F121" s="17">
        <v>1640</v>
      </c>
      <c r="G121" s="17">
        <v>117.1575</v>
      </c>
      <c r="H121" s="17">
        <v>225862.43</v>
      </c>
      <c r="I121" s="50">
        <v>3710.6823999999992</v>
      </c>
    </row>
    <row r="122" spans="1:9" outlineLevel="2" x14ac:dyDescent="0.3">
      <c r="A122" s="29" t="s">
        <v>14</v>
      </c>
      <c r="B122" s="17" t="s">
        <v>3</v>
      </c>
      <c r="C122" s="17" t="s">
        <v>46</v>
      </c>
      <c r="D122" s="17" t="s">
        <v>47</v>
      </c>
      <c r="E122" s="17">
        <v>89</v>
      </c>
      <c r="F122" s="17">
        <v>113</v>
      </c>
      <c r="G122" s="17">
        <v>5.1300000000000008</v>
      </c>
      <c r="H122" s="17">
        <v>9571.9600000000009</v>
      </c>
      <c r="I122" s="50">
        <v>175.33643999999998</v>
      </c>
    </row>
    <row r="123" spans="1:9" outlineLevel="2" x14ac:dyDescent="0.3">
      <c r="A123" s="29" t="s">
        <v>14</v>
      </c>
      <c r="B123" s="17" t="s">
        <v>3</v>
      </c>
      <c r="C123" s="17" t="s">
        <v>28</v>
      </c>
      <c r="D123" s="17" t="s">
        <v>29</v>
      </c>
      <c r="E123" s="17">
        <v>296</v>
      </c>
      <c r="F123" s="17">
        <v>352</v>
      </c>
      <c r="G123" s="17">
        <v>21.135000000000009</v>
      </c>
      <c r="H123" s="17">
        <v>39406.22</v>
      </c>
      <c r="I123" s="50">
        <v>670.81826000000001</v>
      </c>
    </row>
    <row r="124" spans="1:9" outlineLevel="2" x14ac:dyDescent="0.3">
      <c r="A124" s="29" t="s">
        <v>14</v>
      </c>
      <c r="B124" s="17" t="s">
        <v>3</v>
      </c>
      <c r="C124" s="17" t="s">
        <v>34</v>
      </c>
      <c r="D124" s="17" t="s">
        <v>35</v>
      </c>
      <c r="E124" s="17">
        <v>7</v>
      </c>
      <c r="F124" s="17">
        <v>9</v>
      </c>
      <c r="G124" s="17">
        <v>0.22250000000000003</v>
      </c>
      <c r="H124" s="17">
        <v>420.45</v>
      </c>
      <c r="I124" s="50">
        <v>9.47363</v>
      </c>
    </row>
    <row r="125" spans="1:9" outlineLevel="2" x14ac:dyDescent="0.3">
      <c r="A125" s="29" t="s">
        <v>14</v>
      </c>
      <c r="B125" s="17" t="s">
        <v>3</v>
      </c>
      <c r="C125" s="17" t="s">
        <v>48</v>
      </c>
      <c r="D125" s="17" t="s">
        <v>49</v>
      </c>
      <c r="E125" s="17">
        <v>69</v>
      </c>
      <c r="F125" s="17">
        <v>89</v>
      </c>
      <c r="G125" s="17">
        <v>4.3124999999999982</v>
      </c>
      <c r="H125" s="17">
        <v>8452.08</v>
      </c>
      <c r="I125" s="50">
        <v>145.11727000000002</v>
      </c>
    </row>
    <row r="126" spans="1:9" outlineLevel="2" x14ac:dyDescent="0.3">
      <c r="A126" s="29" t="s">
        <v>14</v>
      </c>
      <c r="B126" s="17" t="s">
        <v>3</v>
      </c>
      <c r="C126" s="17" t="s">
        <v>38</v>
      </c>
      <c r="D126" s="17" t="s">
        <v>39</v>
      </c>
      <c r="E126" s="17">
        <v>508</v>
      </c>
      <c r="F126" s="17">
        <v>645</v>
      </c>
      <c r="G126" s="17">
        <v>35.292500000000004</v>
      </c>
      <c r="H126" s="17">
        <v>66160.069999999978</v>
      </c>
      <c r="I126" s="50">
        <v>1073.0929899999996</v>
      </c>
    </row>
    <row r="127" spans="1:9" outlineLevel="2" x14ac:dyDescent="0.3">
      <c r="A127" s="29" t="s">
        <v>14</v>
      </c>
      <c r="B127" s="17" t="s">
        <v>3</v>
      </c>
      <c r="C127" s="17" t="s">
        <v>26</v>
      </c>
      <c r="D127" s="17" t="s">
        <v>27</v>
      </c>
      <c r="E127" s="17">
        <v>32824</v>
      </c>
      <c r="F127" s="17">
        <v>48557</v>
      </c>
      <c r="G127" s="17">
        <v>2244.87</v>
      </c>
      <c r="H127" s="17">
        <v>4206475.88</v>
      </c>
      <c r="I127" s="50">
        <v>63888.858699999997</v>
      </c>
    </row>
    <row r="128" spans="1:9" outlineLevel="2" x14ac:dyDescent="0.3">
      <c r="A128" s="29" t="s">
        <v>14</v>
      </c>
      <c r="B128" s="17" t="s">
        <v>3</v>
      </c>
      <c r="C128" s="17" t="s">
        <v>32</v>
      </c>
      <c r="D128" s="17" t="s">
        <v>33</v>
      </c>
      <c r="E128" s="17">
        <v>415</v>
      </c>
      <c r="F128" s="17">
        <v>552</v>
      </c>
      <c r="G128" s="17">
        <v>30.957499999999996</v>
      </c>
      <c r="H128" s="17">
        <v>59554.420000000006</v>
      </c>
      <c r="I128" s="50">
        <v>1159.1336000000001</v>
      </c>
    </row>
    <row r="129" spans="1:9" outlineLevel="2" x14ac:dyDescent="0.3">
      <c r="A129" s="29" t="s">
        <v>14</v>
      </c>
      <c r="B129" s="17" t="s">
        <v>3</v>
      </c>
      <c r="C129" s="17" t="s">
        <v>24</v>
      </c>
      <c r="D129" s="17" t="s">
        <v>25</v>
      </c>
      <c r="E129" s="17">
        <v>3187</v>
      </c>
      <c r="F129" s="17">
        <v>3866</v>
      </c>
      <c r="G129" s="17">
        <v>297.05249999999995</v>
      </c>
      <c r="H129" s="17">
        <v>587254.69999999995</v>
      </c>
      <c r="I129" s="50">
        <v>9220.4370099999978</v>
      </c>
    </row>
    <row r="130" spans="1:9" outlineLevel="2" x14ac:dyDescent="0.3">
      <c r="A130" s="29" t="s">
        <v>14</v>
      </c>
      <c r="B130" s="17" t="s">
        <v>3</v>
      </c>
      <c r="C130" s="17" t="s">
        <v>22</v>
      </c>
      <c r="D130" s="17" t="s">
        <v>23</v>
      </c>
      <c r="E130" s="17">
        <v>118</v>
      </c>
      <c r="F130" s="17">
        <v>168</v>
      </c>
      <c r="G130" s="17">
        <v>8.83</v>
      </c>
      <c r="H130" s="17">
        <v>16670.89</v>
      </c>
      <c r="I130" s="50">
        <v>312.12270000000012</v>
      </c>
    </row>
    <row r="131" spans="1:9" outlineLevel="2" x14ac:dyDescent="0.3">
      <c r="A131" s="29" t="s">
        <v>14</v>
      </c>
      <c r="B131" s="17" t="s">
        <v>3</v>
      </c>
      <c r="C131" s="17" t="s">
        <v>30</v>
      </c>
      <c r="D131" s="17" t="s">
        <v>31</v>
      </c>
      <c r="E131" s="17">
        <v>792</v>
      </c>
      <c r="F131" s="17">
        <v>938</v>
      </c>
      <c r="G131" s="17">
        <v>75.47999999999999</v>
      </c>
      <c r="H131" s="17">
        <v>143433.72000000009</v>
      </c>
      <c r="I131" s="50">
        <v>2852.6333599999994</v>
      </c>
    </row>
    <row r="132" spans="1:9" outlineLevel="2" x14ac:dyDescent="0.3">
      <c r="A132" s="29" t="s">
        <v>14</v>
      </c>
      <c r="B132" s="17" t="s">
        <v>2</v>
      </c>
      <c r="C132" s="17" t="s">
        <v>36</v>
      </c>
      <c r="D132" s="17" t="s">
        <v>37</v>
      </c>
      <c r="E132" s="17">
        <v>60</v>
      </c>
      <c r="F132" s="17">
        <v>61</v>
      </c>
      <c r="G132" s="17">
        <v>6.8175000000000008</v>
      </c>
      <c r="H132" s="17">
        <v>13390.509999999998</v>
      </c>
      <c r="I132" s="50">
        <v>279.90815999999995</v>
      </c>
    </row>
    <row r="133" spans="1:9" outlineLevel="2" x14ac:dyDescent="0.3">
      <c r="A133" s="29" t="s">
        <v>14</v>
      </c>
      <c r="B133" s="17" t="s">
        <v>2</v>
      </c>
      <c r="C133" s="17" t="s">
        <v>42</v>
      </c>
      <c r="D133" s="17" t="s">
        <v>43</v>
      </c>
      <c r="E133" s="17">
        <v>152</v>
      </c>
      <c r="F133" s="17">
        <v>183</v>
      </c>
      <c r="G133" s="17">
        <v>11.117500000000001</v>
      </c>
      <c r="H133" s="17">
        <v>20611.760000000002</v>
      </c>
      <c r="I133" s="50">
        <v>366.04548000000005</v>
      </c>
    </row>
    <row r="134" spans="1:9" outlineLevel="2" x14ac:dyDescent="0.3">
      <c r="A134" s="29" t="s">
        <v>14</v>
      </c>
      <c r="B134" s="17" t="s">
        <v>2</v>
      </c>
      <c r="C134" s="17" t="s">
        <v>44</v>
      </c>
      <c r="D134" s="17" t="s">
        <v>45</v>
      </c>
      <c r="E134" s="17">
        <v>40</v>
      </c>
      <c r="F134" s="17">
        <v>49</v>
      </c>
      <c r="G134" s="17">
        <v>3.5474999999999994</v>
      </c>
      <c r="H134" s="17">
        <v>6273.95</v>
      </c>
      <c r="I134" s="50">
        <v>106.34805</v>
      </c>
    </row>
    <row r="135" spans="1:9" outlineLevel="2" x14ac:dyDescent="0.3">
      <c r="A135" s="29" t="s">
        <v>14</v>
      </c>
      <c r="B135" s="17" t="s">
        <v>2</v>
      </c>
      <c r="C135" s="17" t="s">
        <v>19</v>
      </c>
      <c r="D135" s="17" t="s">
        <v>20</v>
      </c>
      <c r="E135" s="17">
        <v>104</v>
      </c>
      <c r="F135" s="17">
        <v>129</v>
      </c>
      <c r="G135" s="17">
        <v>5.2649999999999988</v>
      </c>
      <c r="H135" s="17">
        <v>10067.129999999999</v>
      </c>
      <c r="I135" s="50">
        <v>179.97440000000003</v>
      </c>
    </row>
    <row r="136" spans="1:9" outlineLevel="2" x14ac:dyDescent="0.3">
      <c r="A136" s="29" t="s">
        <v>14</v>
      </c>
      <c r="B136" s="17" t="s">
        <v>2</v>
      </c>
      <c r="C136" s="17" t="s">
        <v>21</v>
      </c>
      <c r="D136" s="17" t="s">
        <v>21</v>
      </c>
      <c r="E136" s="17">
        <v>125</v>
      </c>
      <c r="F136" s="17">
        <v>143</v>
      </c>
      <c r="G136" s="17">
        <v>13.469999999999997</v>
      </c>
      <c r="H136" s="17">
        <v>23886.25</v>
      </c>
      <c r="I136" s="50">
        <v>458.67052999999999</v>
      </c>
    </row>
    <row r="137" spans="1:9" outlineLevel="2" x14ac:dyDescent="0.3">
      <c r="A137" s="29" t="s">
        <v>14</v>
      </c>
      <c r="B137" s="17" t="s">
        <v>2</v>
      </c>
      <c r="C137" s="17" t="s">
        <v>17</v>
      </c>
      <c r="D137" s="17" t="s">
        <v>18</v>
      </c>
      <c r="E137" s="17">
        <v>5559</v>
      </c>
      <c r="F137" s="17">
        <v>7091</v>
      </c>
      <c r="G137" s="17">
        <v>698.10750000000019</v>
      </c>
      <c r="H137" s="17">
        <v>1302378.1299999999</v>
      </c>
      <c r="I137" s="50">
        <v>19867.723469999983</v>
      </c>
    </row>
    <row r="138" spans="1:9" outlineLevel="2" x14ac:dyDescent="0.3">
      <c r="A138" s="29" t="s">
        <v>14</v>
      </c>
      <c r="B138" s="17" t="s">
        <v>2</v>
      </c>
      <c r="C138" s="17" t="s">
        <v>16</v>
      </c>
      <c r="D138" s="17" t="s">
        <v>16</v>
      </c>
      <c r="E138" s="17">
        <v>16907</v>
      </c>
      <c r="F138" s="17">
        <v>23126</v>
      </c>
      <c r="G138" s="17">
        <v>1826.307500000001</v>
      </c>
      <c r="H138" s="17">
        <v>3525396.8399999989</v>
      </c>
      <c r="I138" s="50">
        <v>50724.138940000012</v>
      </c>
    </row>
    <row r="139" spans="1:9" outlineLevel="2" x14ac:dyDescent="0.3">
      <c r="A139" s="29" t="s">
        <v>14</v>
      </c>
      <c r="B139" s="17" t="s">
        <v>2</v>
      </c>
      <c r="C139" s="17" t="s">
        <v>40</v>
      </c>
      <c r="D139" s="17" t="s">
        <v>41</v>
      </c>
      <c r="E139" s="17">
        <v>343</v>
      </c>
      <c r="F139" s="17">
        <v>407</v>
      </c>
      <c r="G139" s="17">
        <v>34.67</v>
      </c>
      <c r="H139" s="17">
        <v>65791.959999999992</v>
      </c>
      <c r="I139" s="50">
        <v>1096.0996099999998</v>
      </c>
    </row>
    <row r="140" spans="1:9" outlineLevel="2" x14ac:dyDescent="0.3">
      <c r="A140" s="29" t="s">
        <v>14</v>
      </c>
      <c r="B140" s="17" t="s">
        <v>2</v>
      </c>
      <c r="C140" s="17" t="s">
        <v>46</v>
      </c>
      <c r="D140" s="17" t="s">
        <v>47</v>
      </c>
      <c r="E140" s="17">
        <v>24</v>
      </c>
      <c r="F140" s="17">
        <v>30</v>
      </c>
      <c r="G140" s="17">
        <v>1.7600000000000002</v>
      </c>
      <c r="H140" s="17">
        <v>3249.83</v>
      </c>
      <c r="I140" s="50">
        <v>63.035910000000001</v>
      </c>
    </row>
    <row r="141" spans="1:9" outlineLevel="2" x14ac:dyDescent="0.3">
      <c r="A141" s="29" t="s">
        <v>14</v>
      </c>
      <c r="B141" s="17" t="s">
        <v>2</v>
      </c>
      <c r="C141" s="17" t="s">
        <v>28</v>
      </c>
      <c r="D141" s="17" t="s">
        <v>29</v>
      </c>
      <c r="E141" s="17">
        <v>114</v>
      </c>
      <c r="F141" s="17">
        <v>132</v>
      </c>
      <c r="G141" s="17">
        <v>8.6749999999999989</v>
      </c>
      <c r="H141" s="17">
        <v>16255.93</v>
      </c>
      <c r="I141" s="50">
        <v>268.97122999999999</v>
      </c>
    </row>
    <row r="142" spans="1:9" outlineLevel="2" x14ac:dyDescent="0.3">
      <c r="A142" s="29" t="s">
        <v>14</v>
      </c>
      <c r="B142" s="17" t="s">
        <v>2</v>
      </c>
      <c r="C142" s="17" t="s">
        <v>34</v>
      </c>
      <c r="D142" s="17" t="s">
        <v>35</v>
      </c>
      <c r="E142" s="17">
        <v>3</v>
      </c>
      <c r="F142" s="17">
        <v>4</v>
      </c>
      <c r="G142" s="17">
        <v>0.255</v>
      </c>
      <c r="H142" s="17">
        <v>505.25</v>
      </c>
      <c r="I142" s="50">
        <v>10.569710000000001</v>
      </c>
    </row>
    <row r="143" spans="1:9" outlineLevel="2" x14ac:dyDescent="0.3">
      <c r="A143" s="29" t="s">
        <v>14</v>
      </c>
      <c r="B143" s="17" t="s">
        <v>2</v>
      </c>
      <c r="C143" s="17" t="s">
        <v>48</v>
      </c>
      <c r="D143" s="17" t="s">
        <v>49</v>
      </c>
      <c r="E143" s="17">
        <v>27</v>
      </c>
      <c r="F143" s="17">
        <v>30</v>
      </c>
      <c r="G143" s="17">
        <v>2.1650000000000005</v>
      </c>
      <c r="H143" s="17">
        <v>4374.46</v>
      </c>
      <c r="I143" s="50">
        <v>74.825690000000023</v>
      </c>
    </row>
    <row r="144" spans="1:9" outlineLevel="2" x14ac:dyDescent="0.3">
      <c r="A144" s="29" t="s">
        <v>14</v>
      </c>
      <c r="B144" s="17" t="s">
        <v>2</v>
      </c>
      <c r="C144" s="17" t="s">
        <v>38</v>
      </c>
      <c r="D144" s="17" t="s">
        <v>39</v>
      </c>
      <c r="E144" s="17">
        <v>114</v>
      </c>
      <c r="F144" s="17">
        <v>145</v>
      </c>
      <c r="G144" s="17">
        <v>7.9624999999999977</v>
      </c>
      <c r="H144" s="17">
        <v>15354.78</v>
      </c>
      <c r="I144" s="50">
        <v>281.62107000000003</v>
      </c>
    </row>
    <row r="145" spans="1:9" outlineLevel="2" x14ac:dyDescent="0.3">
      <c r="A145" s="29" t="s">
        <v>14</v>
      </c>
      <c r="B145" s="17" t="s">
        <v>2</v>
      </c>
      <c r="C145" s="17" t="s">
        <v>26</v>
      </c>
      <c r="D145" s="17" t="s">
        <v>27</v>
      </c>
      <c r="E145" s="17">
        <v>12008</v>
      </c>
      <c r="F145" s="17">
        <v>18006</v>
      </c>
      <c r="G145" s="17">
        <v>1037.8899999999999</v>
      </c>
      <c r="H145" s="17">
        <v>1950770.01</v>
      </c>
      <c r="I145" s="50">
        <v>29898.423850000003</v>
      </c>
    </row>
    <row r="146" spans="1:9" outlineLevel="2" x14ac:dyDescent="0.3">
      <c r="A146" s="29" t="s">
        <v>14</v>
      </c>
      <c r="B146" s="17" t="s">
        <v>2</v>
      </c>
      <c r="C146" s="17" t="s">
        <v>32</v>
      </c>
      <c r="D146" s="17" t="s">
        <v>33</v>
      </c>
      <c r="E146" s="17">
        <v>323</v>
      </c>
      <c r="F146" s="17">
        <v>402</v>
      </c>
      <c r="G146" s="17">
        <v>31.277500000000007</v>
      </c>
      <c r="H146" s="17">
        <v>60654.92</v>
      </c>
      <c r="I146" s="50">
        <v>1192.4139999999998</v>
      </c>
    </row>
    <row r="147" spans="1:9" outlineLevel="2" x14ac:dyDescent="0.3">
      <c r="A147" s="29" t="s">
        <v>14</v>
      </c>
      <c r="B147" s="17" t="s">
        <v>2</v>
      </c>
      <c r="C147" s="17" t="s">
        <v>24</v>
      </c>
      <c r="D147" s="17" t="s">
        <v>25</v>
      </c>
      <c r="E147" s="17">
        <v>1289</v>
      </c>
      <c r="F147" s="17">
        <v>1642</v>
      </c>
      <c r="G147" s="17">
        <v>154.935</v>
      </c>
      <c r="H147" s="17">
        <v>307398.24</v>
      </c>
      <c r="I147" s="50">
        <v>4907.9423599999991</v>
      </c>
    </row>
    <row r="148" spans="1:9" outlineLevel="2" x14ac:dyDescent="0.3">
      <c r="A148" s="29" t="s">
        <v>14</v>
      </c>
      <c r="B148" s="17" t="s">
        <v>2</v>
      </c>
      <c r="C148" s="17" t="s">
        <v>22</v>
      </c>
      <c r="D148" s="17" t="s">
        <v>23</v>
      </c>
      <c r="E148" s="17">
        <v>85</v>
      </c>
      <c r="F148" s="17">
        <v>104</v>
      </c>
      <c r="G148" s="17">
        <v>6.9749999999999996</v>
      </c>
      <c r="H148" s="17">
        <v>12852.330000000002</v>
      </c>
      <c r="I148" s="50">
        <v>251.36745999999997</v>
      </c>
    </row>
    <row r="149" spans="1:9" outlineLevel="2" x14ac:dyDescent="0.3">
      <c r="A149" s="29" t="s">
        <v>14</v>
      </c>
      <c r="B149" s="17" t="s">
        <v>2</v>
      </c>
      <c r="C149" s="17" t="s">
        <v>30</v>
      </c>
      <c r="D149" s="17" t="s">
        <v>31</v>
      </c>
      <c r="E149" s="17">
        <v>411</v>
      </c>
      <c r="F149" s="17">
        <v>482</v>
      </c>
      <c r="G149" s="17">
        <v>53.070000000000007</v>
      </c>
      <c r="H149" s="17">
        <v>98475.69</v>
      </c>
      <c r="I149" s="50">
        <v>1961.0568399999995</v>
      </c>
    </row>
    <row r="150" spans="1:9" outlineLevel="2" x14ac:dyDescent="0.3">
      <c r="A150" s="29" t="s">
        <v>14</v>
      </c>
      <c r="B150" s="17" t="s">
        <v>1</v>
      </c>
      <c r="C150" s="17" t="s">
        <v>36</v>
      </c>
      <c r="D150" s="17" t="s">
        <v>37</v>
      </c>
      <c r="E150" s="17">
        <v>166</v>
      </c>
      <c r="F150" s="17">
        <v>173</v>
      </c>
      <c r="G150" s="17">
        <v>27.65</v>
      </c>
      <c r="H150" s="17">
        <v>53866.79</v>
      </c>
      <c r="I150" s="50">
        <v>1168.8154599999998</v>
      </c>
    </row>
    <row r="151" spans="1:9" outlineLevel="2" x14ac:dyDescent="0.3">
      <c r="A151" s="29" t="s">
        <v>14</v>
      </c>
      <c r="B151" s="17" t="s">
        <v>1</v>
      </c>
      <c r="C151" s="17" t="s">
        <v>42</v>
      </c>
      <c r="D151" s="17" t="s">
        <v>43</v>
      </c>
      <c r="E151" s="17">
        <v>447</v>
      </c>
      <c r="F151" s="17">
        <v>530</v>
      </c>
      <c r="G151" s="17">
        <v>44.0075</v>
      </c>
      <c r="H151" s="17">
        <v>80974.12</v>
      </c>
      <c r="I151" s="50">
        <v>1445.2890300000001</v>
      </c>
    </row>
    <row r="152" spans="1:9" outlineLevel="2" x14ac:dyDescent="0.3">
      <c r="A152" s="29" t="s">
        <v>14</v>
      </c>
      <c r="B152" s="17" t="s">
        <v>1</v>
      </c>
      <c r="C152" s="17" t="s">
        <v>44</v>
      </c>
      <c r="D152" s="17" t="s">
        <v>45</v>
      </c>
      <c r="E152" s="17">
        <v>80</v>
      </c>
      <c r="F152" s="17">
        <v>94</v>
      </c>
      <c r="G152" s="17">
        <v>10.547499999999999</v>
      </c>
      <c r="H152" s="17">
        <v>19295.079999999998</v>
      </c>
      <c r="I152" s="50">
        <v>326.82888000000008</v>
      </c>
    </row>
    <row r="153" spans="1:9" outlineLevel="2" x14ac:dyDescent="0.3">
      <c r="A153" s="29" t="s">
        <v>14</v>
      </c>
      <c r="B153" s="17" t="s">
        <v>1</v>
      </c>
      <c r="C153" s="17" t="s">
        <v>19</v>
      </c>
      <c r="D153" s="17" t="s">
        <v>20</v>
      </c>
      <c r="E153" s="17">
        <v>100</v>
      </c>
      <c r="F153" s="17">
        <v>124</v>
      </c>
      <c r="G153" s="17">
        <v>8.5724999999999998</v>
      </c>
      <c r="H153" s="17">
        <v>15888.98</v>
      </c>
      <c r="I153" s="50">
        <v>276.10733999999997</v>
      </c>
    </row>
    <row r="154" spans="1:9" outlineLevel="2" x14ac:dyDescent="0.3">
      <c r="A154" s="29" t="s">
        <v>14</v>
      </c>
      <c r="B154" s="17" t="s">
        <v>1</v>
      </c>
      <c r="C154" s="17" t="s">
        <v>21</v>
      </c>
      <c r="D154" s="17" t="s">
        <v>21</v>
      </c>
      <c r="E154" s="17">
        <v>375</v>
      </c>
      <c r="F154" s="17">
        <v>420</v>
      </c>
      <c r="G154" s="17">
        <v>56.102500000000006</v>
      </c>
      <c r="H154" s="17">
        <v>101833.64000000001</v>
      </c>
      <c r="I154" s="50">
        <v>1969.3736100000001</v>
      </c>
    </row>
    <row r="155" spans="1:9" outlineLevel="2" x14ac:dyDescent="0.3">
      <c r="A155" s="29" t="s">
        <v>14</v>
      </c>
      <c r="B155" s="17" t="s">
        <v>1</v>
      </c>
      <c r="C155" s="17" t="s">
        <v>17</v>
      </c>
      <c r="D155" s="17" t="s">
        <v>18</v>
      </c>
      <c r="E155" s="17">
        <v>8466</v>
      </c>
      <c r="F155" s="17">
        <v>10631</v>
      </c>
      <c r="G155" s="17">
        <v>1471.4549999999999</v>
      </c>
      <c r="H155" s="17">
        <v>2744160.0899999985</v>
      </c>
      <c r="I155" s="50">
        <v>42411.207209999964</v>
      </c>
    </row>
    <row r="156" spans="1:9" outlineLevel="2" x14ac:dyDescent="0.3">
      <c r="A156" s="29" t="s">
        <v>14</v>
      </c>
      <c r="B156" s="17" t="s">
        <v>1</v>
      </c>
      <c r="C156" s="17" t="s">
        <v>16</v>
      </c>
      <c r="D156" s="17" t="s">
        <v>16</v>
      </c>
      <c r="E156" s="17">
        <v>15638</v>
      </c>
      <c r="F156" s="17">
        <v>21211</v>
      </c>
      <c r="G156" s="17">
        <v>2099.6299999999987</v>
      </c>
      <c r="H156" s="17">
        <v>4041740.4900000026</v>
      </c>
      <c r="I156" s="50">
        <v>57564.695029999973</v>
      </c>
    </row>
    <row r="157" spans="1:9" outlineLevel="2" x14ac:dyDescent="0.3">
      <c r="A157" s="29" t="s">
        <v>14</v>
      </c>
      <c r="B157" s="17" t="s">
        <v>1</v>
      </c>
      <c r="C157" s="17" t="s">
        <v>40</v>
      </c>
      <c r="D157" s="17" t="s">
        <v>41</v>
      </c>
      <c r="E157" s="17">
        <v>324</v>
      </c>
      <c r="F157" s="17">
        <v>374</v>
      </c>
      <c r="G157" s="17">
        <v>35.607500000000016</v>
      </c>
      <c r="H157" s="17">
        <v>67502.510000000009</v>
      </c>
      <c r="I157" s="50">
        <v>1105.6287799999998</v>
      </c>
    </row>
    <row r="158" spans="1:9" outlineLevel="2" x14ac:dyDescent="0.3">
      <c r="A158" s="29" t="s">
        <v>14</v>
      </c>
      <c r="B158" s="17" t="s">
        <v>1</v>
      </c>
      <c r="C158" s="17" t="s">
        <v>46</v>
      </c>
      <c r="D158" s="17" t="s">
        <v>47</v>
      </c>
      <c r="E158" s="17">
        <v>45</v>
      </c>
      <c r="F158" s="17">
        <v>55</v>
      </c>
      <c r="G158" s="17">
        <v>3.6825000000000001</v>
      </c>
      <c r="H158" s="17">
        <v>7054.36</v>
      </c>
      <c r="I158" s="50">
        <v>132.78935999999999</v>
      </c>
    </row>
    <row r="159" spans="1:9" outlineLevel="2" x14ac:dyDescent="0.3">
      <c r="A159" s="29" t="s">
        <v>14</v>
      </c>
      <c r="B159" s="17" t="s">
        <v>1</v>
      </c>
      <c r="C159" s="17" t="s">
        <v>28</v>
      </c>
      <c r="D159" s="17" t="s">
        <v>29</v>
      </c>
      <c r="E159" s="17">
        <v>251</v>
      </c>
      <c r="F159" s="17">
        <v>295</v>
      </c>
      <c r="G159" s="17">
        <v>32.662500000000009</v>
      </c>
      <c r="H159" s="17">
        <v>60422.239999999998</v>
      </c>
      <c r="I159" s="50">
        <v>1068.59962</v>
      </c>
    </row>
    <row r="160" spans="1:9" outlineLevel="2" x14ac:dyDescent="0.3">
      <c r="A160" s="29" t="s">
        <v>14</v>
      </c>
      <c r="B160" s="17" t="s">
        <v>1</v>
      </c>
      <c r="C160" s="17" t="s">
        <v>34</v>
      </c>
      <c r="D160" s="17" t="s">
        <v>35</v>
      </c>
      <c r="E160" s="17">
        <v>16</v>
      </c>
      <c r="F160" s="17">
        <v>17</v>
      </c>
      <c r="G160" s="17">
        <v>0.92</v>
      </c>
      <c r="H160" s="17">
        <v>1814.72</v>
      </c>
      <c r="I160" s="50">
        <v>36.654350000000008</v>
      </c>
    </row>
    <row r="161" spans="1:9" outlineLevel="2" x14ac:dyDescent="0.3">
      <c r="A161" s="29" t="s">
        <v>14</v>
      </c>
      <c r="B161" s="17" t="s">
        <v>1</v>
      </c>
      <c r="C161" s="17" t="s">
        <v>48</v>
      </c>
      <c r="D161" s="17" t="s">
        <v>49</v>
      </c>
      <c r="E161" s="17">
        <v>100</v>
      </c>
      <c r="F161" s="17">
        <v>123</v>
      </c>
      <c r="G161" s="17">
        <v>13.587500000000002</v>
      </c>
      <c r="H161" s="17">
        <v>26691.969999999998</v>
      </c>
      <c r="I161" s="50">
        <v>460.91604000000007</v>
      </c>
    </row>
    <row r="162" spans="1:9" outlineLevel="2" x14ac:dyDescent="0.3">
      <c r="A162" s="29" t="s">
        <v>14</v>
      </c>
      <c r="B162" s="17" t="s">
        <v>1</v>
      </c>
      <c r="C162" s="17" t="s">
        <v>38</v>
      </c>
      <c r="D162" s="17" t="s">
        <v>39</v>
      </c>
      <c r="E162" s="17">
        <v>94</v>
      </c>
      <c r="F162" s="17">
        <v>117</v>
      </c>
      <c r="G162" s="17">
        <v>8.77</v>
      </c>
      <c r="H162" s="17">
        <v>17185.22</v>
      </c>
      <c r="I162" s="50">
        <v>296.63754999999992</v>
      </c>
    </row>
    <row r="163" spans="1:9" outlineLevel="2" x14ac:dyDescent="0.3">
      <c r="A163" s="29" t="s">
        <v>14</v>
      </c>
      <c r="B163" s="17" t="s">
        <v>1</v>
      </c>
      <c r="C163" s="17" t="s">
        <v>26</v>
      </c>
      <c r="D163" s="17" t="s">
        <v>27</v>
      </c>
      <c r="E163" s="17">
        <v>12446</v>
      </c>
      <c r="F163" s="17">
        <v>18476</v>
      </c>
      <c r="G163" s="17">
        <v>1495.0524999999998</v>
      </c>
      <c r="H163" s="17">
        <v>2790649.6</v>
      </c>
      <c r="I163" s="50">
        <v>42815.111999999994</v>
      </c>
    </row>
    <row r="164" spans="1:9" outlineLevel="2" x14ac:dyDescent="0.3">
      <c r="A164" s="29" t="s">
        <v>14</v>
      </c>
      <c r="B164" s="17" t="s">
        <v>1</v>
      </c>
      <c r="C164" s="17" t="s">
        <v>32</v>
      </c>
      <c r="D164" s="17" t="s">
        <v>33</v>
      </c>
      <c r="E164" s="17">
        <v>981</v>
      </c>
      <c r="F164" s="17">
        <v>1175</v>
      </c>
      <c r="G164" s="17">
        <v>178.30250000000004</v>
      </c>
      <c r="H164" s="17">
        <v>344280.44999999995</v>
      </c>
      <c r="I164" s="50">
        <v>6486.0018999999993</v>
      </c>
    </row>
    <row r="165" spans="1:9" outlineLevel="2" x14ac:dyDescent="0.3">
      <c r="A165" s="29" t="s">
        <v>14</v>
      </c>
      <c r="B165" s="17" t="s">
        <v>1</v>
      </c>
      <c r="C165" s="17" t="s">
        <v>24</v>
      </c>
      <c r="D165" s="17" t="s">
        <v>25</v>
      </c>
      <c r="E165" s="17">
        <v>1679</v>
      </c>
      <c r="F165" s="17">
        <v>2074</v>
      </c>
      <c r="G165" s="17">
        <v>274.66249999999991</v>
      </c>
      <c r="H165" s="17">
        <v>527703.99</v>
      </c>
      <c r="I165" s="50">
        <v>8421.2085499999976</v>
      </c>
    </row>
    <row r="166" spans="1:9" outlineLevel="2" x14ac:dyDescent="0.3">
      <c r="A166" s="29" t="s">
        <v>14</v>
      </c>
      <c r="B166" s="17" t="s">
        <v>1</v>
      </c>
      <c r="C166" s="17" t="s">
        <v>22</v>
      </c>
      <c r="D166" s="17" t="s">
        <v>23</v>
      </c>
      <c r="E166" s="17">
        <v>122</v>
      </c>
      <c r="F166" s="17">
        <v>158</v>
      </c>
      <c r="G166" s="17">
        <v>16.932499999999994</v>
      </c>
      <c r="H166" s="17">
        <v>31695.43</v>
      </c>
      <c r="I166" s="50">
        <v>604.7817399999999</v>
      </c>
    </row>
    <row r="167" spans="1:9" outlineLevel="2" x14ac:dyDescent="0.3">
      <c r="A167" s="29" t="s">
        <v>14</v>
      </c>
      <c r="B167" s="17" t="s">
        <v>1</v>
      </c>
      <c r="C167" s="17" t="s">
        <v>30</v>
      </c>
      <c r="D167" s="17" t="s">
        <v>31</v>
      </c>
      <c r="E167" s="17">
        <v>897</v>
      </c>
      <c r="F167" s="17">
        <v>1051</v>
      </c>
      <c r="G167" s="17">
        <v>145.07250000000002</v>
      </c>
      <c r="H167" s="17">
        <v>270051.35000000009</v>
      </c>
      <c r="I167" s="50">
        <v>4856.0013500000005</v>
      </c>
    </row>
    <row r="168" spans="1:9" outlineLevel="2" x14ac:dyDescent="0.3">
      <c r="A168" s="29" t="s">
        <v>14</v>
      </c>
      <c r="B168" s="17" t="s">
        <v>5</v>
      </c>
      <c r="C168" s="17" t="s">
        <v>36</v>
      </c>
      <c r="D168" s="17" t="s">
        <v>37</v>
      </c>
      <c r="E168" s="17">
        <v>252</v>
      </c>
      <c r="F168" s="17">
        <v>268</v>
      </c>
      <c r="G168" s="17">
        <v>62.972500000000004</v>
      </c>
      <c r="H168" s="17">
        <v>124015.70000000001</v>
      </c>
      <c r="I168" s="50">
        <v>2721.4069799999997</v>
      </c>
    </row>
    <row r="169" spans="1:9" outlineLevel="2" x14ac:dyDescent="0.3">
      <c r="A169" s="29" t="s">
        <v>14</v>
      </c>
      <c r="B169" s="17" t="s">
        <v>5</v>
      </c>
      <c r="C169" s="17" t="s">
        <v>42</v>
      </c>
      <c r="D169" s="17" t="s">
        <v>43</v>
      </c>
      <c r="E169" s="17">
        <v>916</v>
      </c>
      <c r="F169" s="17">
        <v>1058</v>
      </c>
      <c r="G169" s="17">
        <v>110.67749999999999</v>
      </c>
      <c r="H169" s="17">
        <v>202825.70999999996</v>
      </c>
      <c r="I169" s="50">
        <v>3567.24631</v>
      </c>
    </row>
    <row r="170" spans="1:9" outlineLevel="2" x14ac:dyDescent="0.3">
      <c r="A170" s="29" t="s">
        <v>14</v>
      </c>
      <c r="B170" s="17" t="s">
        <v>5</v>
      </c>
      <c r="C170" s="17" t="s">
        <v>44</v>
      </c>
      <c r="D170" s="17" t="s">
        <v>45</v>
      </c>
      <c r="E170" s="17">
        <v>180</v>
      </c>
      <c r="F170" s="17">
        <v>198</v>
      </c>
      <c r="G170" s="17">
        <v>33.107499999999995</v>
      </c>
      <c r="H170" s="17">
        <v>61274.260000000009</v>
      </c>
      <c r="I170" s="50">
        <v>1131.92508</v>
      </c>
    </row>
    <row r="171" spans="1:9" outlineLevel="2" x14ac:dyDescent="0.3">
      <c r="A171" s="29" t="s">
        <v>14</v>
      </c>
      <c r="B171" s="17" t="s">
        <v>5</v>
      </c>
      <c r="C171" s="17" t="s">
        <v>19</v>
      </c>
      <c r="D171" s="17" t="s">
        <v>20</v>
      </c>
      <c r="E171" s="17">
        <v>87</v>
      </c>
      <c r="F171" s="17">
        <v>115</v>
      </c>
      <c r="G171" s="17">
        <v>10.935</v>
      </c>
      <c r="H171" s="17">
        <v>20525.759999999998</v>
      </c>
      <c r="I171" s="50">
        <v>360.53717999999992</v>
      </c>
    </row>
    <row r="172" spans="1:9" outlineLevel="2" x14ac:dyDescent="0.3">
      <c r="A172" s="29" t="s">
        <v>14</v>
      </c>
      <c r="B172" s="17" t="s">
        <v>5</v>
      </c>
      <c r="C172" s="17" t="s">
        <v>21</v>
      </c>
      <c r="D172" s="17" t="s">
        <v>21</v>
      </c>
      <c r="E172" s="17">
        <v>518</v>
      </c>
      <c r="F172" s="17">
        <v>574</v>
      </c>
      <c r="G172" s="17">
        <v>109.12999999999998</v>
      </c>
      <c r="H172" s="17">
        <v>201612.12999999998</v>
      </c>
      <c r="I172" s="50">
        <v>3955.2004300000008</v>
      </c>
    </row>
    <row r="173" spans="1:9" outlineLevel="2" x14ac:dyDescent="0.3">
      <c r="A173" s="29" t="s">
        <v>14</v>
      </c>
      <c r="B173" s="17" t="s">
        <v>5</v>
      </c>
      <c r="C173" s="17" t="s">
        <v>17</v>
      </c>
      <c r="D173" s="17" t="s">
        <v>18</v>
      </c>
      <c r="E173" s="17">
        <v>8447</v>
      </c>
      <c r="F173" s="17">
        <v>10287</v>
      </c>
      <c r="G173" s="17">
        <v>2159.11</v>
      </c>
      <c r="H173" s="17">
        <v>4026795.15</v>
      </c>
      <c r="I173" s="50">
        <v>64334.15106000004</v>
      </c>
    </row>
    <row r="174" spans="1:9" outlineLevel="2" x14ac:dyDescent="0.3">
      <c r="A174" s="29" t="s">
        <v>14</v>
      </c>
      <c r="B174" s="17" t="s">
        <v>5</v>
      </c>
      <c r="C174" s="17" t="s">
        <v>16</v>
      </c>
      <c r="D174" s="17" t="s">
        <v>16</v>
      </c>
      <c r="E174" s="17">
        <v>10965</v>
      </c>
      <c r="F174" s="17">
        <v>14289</v>
      </c>
      <c r="G174" s="17">
        <v>2250.5299999999988</v>
      </c>
      <c r="H174" s="17">
        <v>4310824.0299999993</v>
      </c>
      <c r="I174" s="50">
        <v>61100.96631000004</v>
      </c>
    </row>
    <row r="175" spans="1:9" outlineLevel="2" x14ac:dyDescent="0.3">
      <c r="A175" s="29" t="s">
        <v>14</v>
      </c>
      <c r="B175" s="17" t="s">
        <v>5</v>
      </c>
      <c r="C175" s="17" t="s">
        <v>40</v>
      </c>
      <c r="D175" s="17" t="s">
        <v>41</v>
      </c>
      <c r="E175" s="17">
        <v>288</v>
      </c>
      <c r="F175" s="17">
        <v>326</v>
      </c>
      <c r="G175" s="17">
        <v>51.669999999999995</v>
      </c>
      <c r="H175" s="17">
        <v>99267.200000000026</v>
      </c>
      <c r="I175" s="50">
        <v>1695.3139300000003</v>
      </c>
    </row>
    <row r="176" spans="1:9" outlineLevel="2" x14ac:dyDescent="0.3">
      <c r="A176" s="29" t="s">
        <v>14</v>
      </c>
      <c r="B176" s="17" t="s">
        <v>5</v>
      </c>
      <c r="C176" s="17" t="s">
        <v>46</v>
      </c>
      <c r="D176" s="17" t="s">
        <v>47</v>
      </c>
      <c r="E176" s="17">
        <v>57</v>
      </c>
      <c r="F176" s="17">
        <v>64</v>
      </c>
      <c r="G176" s="17">
        <v>6.8449999999999989</v>
      </c>
      <c r="H176" s="17">
        <v>12796.8</v>
      </c>
      <c r="I176" s="50">
        <v>216.42483000000001</v>
      </c>
    </row>
    <row r="177" spans="1:9" outlineLevel="2" x14ac:dyDescent="0.3">
      <c r="A177" s="29" t="s">
        <v>14</v>
      </c>
      <c r="B177" s="17" t="s">
        <v>5</v>
      </c>
      <c r="C177" s="17" t="s">
        <v>28</v>
      </c>
      <c r="D177" s="17" t="s">
        <v>29</v>
      </c>
      <c r="E177" s="17">
        <v>245</v>
      </c>
      <c r="F177" s="17">
        <v>278</v>
      </c>
      <c r="G177" s="17">
        <v>40.074999999999989</v>
      </c>
      <c r="H177" s="17">
        <v>73327.08</v>
      </c>
      <c r="I177" s="50">
        <v>1298.9510700000001</v>
      </c>
    </row>
    <row r="178" spans="1:9" outlineLevel="2" x14ac:dyDescent="0.3">
      <c r="A178" s="29" t="s">
        <v>14</v>
      </c>
      <c r="B178" s="17" t="s">
        <v>5</v>
      </c>
      <c r="C178" s="17" t="s">
        <v>34</v>
      </c>
      <c r="D178" s="17" t="s">
        <v>35</v>
      </c>
      <c r="E178" s="17">
        <v>40</v>
      </c>
      <c r="F178" s="17">
        <v>41</v>
      </c>
      <c r="G178" s="17">
        <v>2.7924999999999995</v>
      </c>
      <c r="H178" s="17">
        <v>5332.13</v>
      </c>
      <c r="I178" s="50">
        <v>106.14644999999999</v>
      </c>
    </row>
    <row r="179" spans="1:9" outlineLevel="2" x14ac:dyDescent="0.3">
      <c r="A179" s="29" t="s">
        <v>14</v>
      </c>
      <c r="B179" s="17" t="s">
        <v>5</v>
      </c>
      <c r="C179" s="17" t="s">
        <v>48</v>
      </c>
      <c r="D179" s="17" t="s">
        <v>49</v>
      </c>
      <c r="E179" s="17">
        <v>74</v>
      </c>
      <c r="F179" s="17">
        <v>87</v>
      </c>
      <c r="G179" s="17">
        <v>12.249999999999998</v>
      </c>
      <c r="H179" s="17">
        <v>24064.999999999996</v>
      </c>
      <c r="I179" s="50">
        <v>456.68751000000009</v>
      </c>
    </row>
    <row r="180" spans="1:9" outlineLevel="2" x14ac:dyDescent="0.3">
      <c r="A180" s="29" t="s">
        <v>14</v>
      </c>
      <c r="B180" s="17" t="s">
        <v>5</v>
      </c>
      <c r="C180" s="17" t="s">
        <v>38</v>
      </c>
      <c r="D180" s="17" t="s">
        <v>39</v>
      </c>
      <c r="E180" s="17">
        <v>126</v>
      </c>
      <c r="F180" s="17">
        <v>144</v>
      </c>
      <c r="G180" s="17">
        <v>18.485000000000007</v>
      </c>
      <c r="H180" s="17">
        <v>34721.789999999994</v>
      </c>
      <c r="I180" s="50">
        <v>713.29654999999991</v>
      </c>
    </row>
    <row r="181" spans="1:9" outlineLevel="2" x14ac:dyDescent="0.3">
      <c r="A181" s="29" t="s">
        <v>14</v>
      </c>
      <c r="B181" s="17" t="s">
        <v>5</v>
      </c>
      <c r="C181" s="17" t="s">
        <v>26</v>
      </c>
      <c r="D181" s="17" t="s">
        <v>27</v>
      </c>
      <c r="E181" s="17">
        <v>7955</v>
      </c>
      <c r="F181" s="17">
        <v>11679</v>
      </c>
      <c r="G181" s="17">
        <v>1406.4775</v>
      </c>
      <c r="H181" s="17">
        <v>2599104.1900000004</v>
      </c>
      <c r="I181" s="50">
        <v>40200.537509999995</v>
      </c>
    </row>
    <row r="182" spans="1:9" outlineLevel="2" x14ac:dyDescent="0.3">
      <c r="A182" s="29" t="s">
        <v>14</v>
      </c>
      <c r="B182" s="17" t="s">
        <v>5</v>
      </c>
      <c r="C182" s="17" t="s">
        <v>32</v>
      </c>
      <c r="D182" s="17" t="s">
        <v>33</v>
      </c>
      <c r="E182" s="17">
        <v>1747</v>
      </c>
      <c r="F182" s="17">
        <v>2067</v>
      </c>
      <c r="G182" s="17">
        <v>536.4425</v>
      </c>
      <c r="H182" s="17">
        <v>1031393.59</v>
      </c>
      <c r="I182" s="50">
        <v>19489.615529999995</v>
      </c>
    </row>
    <row r="183" spans="1:9" outlineLevel="2" x14ac:dyDescent="0.3">
      <c r="A183" s="29" t="s">
        <v>14</v>
      </c>
      <c r="B183" s="17" t="s">
        <v>5</v>
      </c>
      <c r="C183" s="17" t="s">
        <v>24</v>
      </c>
      <c r="D183" s="17" t="s">
        <v>25</v>
      </c>
      <c r="E183" s="17">
        <v>1336</v>
      </c>
      <c r="F183" s="17">
        <v>1610</v>
      </c>
      <c r="G183" s="17">
        <v>323.45749999999998</v>
      </c>
      <c r="H183" s="17">
        <v>626134.75000000012</v>
      </c>
      <c r="I183" s="50">
        <v>10119.656000000001</v>
      </c>
    </row>
    <row r="184" spans="1:9" outlineLevel="2" x14ac:dyDescent="0.3">
      <c r="A184" s="29" t="s">
        <v>14</v>
      </c>
      <c r="B184" s="17" t="s">
        <v>5</v>
      </c>
      <c r="C184" s="17" t="s">
        <v>22</v>
      </c>
      <c r="D184" s="17" t="s">
        <v>23</v>
      </c>
      <c r="E184" s="17">
        <v>152</v>
      </c>
      <c r="F184" s="17">
        <v>176</v>
      </c>
      <c r="G184" s="17">
        <v>29.989999999999995</v>
      </c>
      <c r="H184" s="17">
        <v>54831</v>
      </c>
      <c r="I184" s="50">
        <v>1064.33592</v>
      </c>
    </row>
    <row r="185" spans="1:9" outlineLevel="2" x14ac:dyDescent="0.3">
      <c r="A185" s="29" t="s">
        <v>14</v>
      </c>
      <c r="B185" s="17" t="s">
        <v>5</v>
      </c>
      <c r="C185" s="17" t="s">
        <v>30</v>
      </c>
      <c r="D185" s="17" t="s">
        <v>31</v>
      </c>
      <c r="E185" s="17">
        <v>1320</v>
      </c>
      <c r="F185" s="17">
        <v>1499</v>
      </c>
      <c r="G185" s="17">
        <v>288.27250000000015</v>
      </c>
      <c r="H185" s="17">
        <v>542547.34000000008</v>
      </c>
      <c r="I185" s="50">
        <v>10500.183230000001</v>
      </c>
    </row>
    <row r="186" spans="1:9" outlineLevel="1" x14ac:dyDescent="0.3">
      <c r="A186" s="83" t="s">
        <v>58</v>
      </c>
      <c r="E186" s="17">
        <f>SUBTOTAL(9,E97:E185)</f>
        <v>229423</v>
      </c>
      <c r="F186" s="17">
        <f>SUBTOTAL(9,F97:F185)</f>
        <v>312028</v>
      </c>
      <c r="G186" s="17">
        <f>SUBTOTAL(9,G97:G185)</f>
        <v>26509.525000000001</v>
      </c>
      <c r="H186" s="17">
        <f>SUBTOTAL(9,H97:H185)</f>
        <v>50261295.210000016</v>
      </c>
      <c r="I186" s="50">
        <f>SUBTOTAL(9,I97:I185)</f>
        <v>766821.0502299997</v>
      </c>
    </row>
    <row r="187" spans="1:9" customFormat="1" hidden="1" outlineLevel="2" x14ac:dyDescent="0.3">
      <c r="A187" s="7" t="s">
        <v>13</v>
      </c>
      <c r="B187" s="8" t="s">
        <v>4</v>
      </c>
      <c r="C187" s="8" t="s">
        <v>17</v>
      </c>
      <c r="D187" s="8" t="s">
        <v>18</v>
      </c>
      <c r="E187" s="9">
        <v>2013</v>
      </c>
      <c r="F187" s="9">
        <v>2509</v>
      </c>
      <c r="G187" s="10">
        <v>144.27250000000001</v>
      </c>
      <c r="H187" s="10">
        <v>270079.5799999999</v>
      </c>
      <c r="I187" s="11">
        <v>3603.0692900000035</v>
      </c>
    </row>
    <row r="188" spans="1:9" customFormat="1" hidden="1" outlineLevel="2" x14ac:dyDescent="0.3">
      <c r="A188" s="7" t="s">
        <v>13</v>
      </c>
      <c r="B188" s="8" t="s">
        <v>4</v>
      </c>
      <c r="C188" s="8" t="s">
        <v>16</v>
      </c>
      <c r="D188" s="8" t="s">
        <v>16</v>
      </c>
      <c r="E188" s="9">
        <v>8363</v>
      </c>
      <c r="F188" s="9">
        <v>11113</v>
      </c>
      <c r="G188" s="10">
        <v>595.0950000000006</v>
      </c>
      <c r="H188" s="10">
        <v>1141406.2</v>
      </c>
      <c r="I188" s="11">
        <v>15786.528480000003</v>
      </c>
    </row>
    <row r="189" spans="1:9" customFormat="1" hidden="1" outlineLevel="2" x14ac:dyDescent="0.3">
      <c r="A189" s="7" t="s">
        <v>13</v>
      </c>
      <c r="B189" s="8" t="s">
        <v>4</v>
      </c>
      <c r="C189" s="8" t="s">
        <v>40</v>
      </c>
      <c r="D189" s="8" t="s">
        <v>41</v>
      </c>
      <c r="E189" s="9">
        <v>181</v>
      </c>
      <c r="F189" s="9">
        <v>226</v>
      </c>
      <c r="G189" s="10">
        <v>11.477499999999997</v>
      </c>
      <c r="H189" s="10">
        <v>21442.670000000002</v>
      </c>
      <c r="I189" s="11">
        <v>289.94125999999994</v>
      </c>
    </row>
    <row r="190" spans="1:9" customFormat="1" hidden="1" outlineLevel="2" x14ac:dyDescent="0.3">
      <c r="A190" s="7" t="s">
        <v>13</v>
      </c>
      <c r="B190" s="8" t="s">
        <v>4</v>
      </c>
      <c r="C190" s="8" t="s">
        <v>48</v>
      </c>
      <c r="D190" s="8" t="s">
        <v>49</v>
      </c>
      <c r="E190" s="9">
        <v>7</v>
      </c>
      <c r="F190" s="9">
        <v>7</v>
      </c>
      <c r="G190" s="10">
        <v>0.39</v>
      </c>
      <c r="H190" s="10">
        <v>766.67000000000007</v>
      </c>
      <c r="I190" s="11">
        <v>12.041699999999999</v>
      </c>
    </row>
    <row r="191" spans="1:9" customFormat="1" hidden="1" outlineLevel="2" x14ac:dyDescent="0.3">
      <c r="A191" s="7" t="s">
        <v>13</v>
      </c>
      <c r="B191" s="8" t="s">
        <v>4</v>
      </c>
      <c r="C191" s="8" t="s">
        <v>38</v>
      </c>
      <c r="D191" s="8" t="s">
        <v>39</v>
      </c>
      <c r="E191" s="9">
        <v>42</v>
      </c>
      <c r="F191" s="9">
        <v>46</v>
      </c>
      <c r="G191" s="10">
        <v>1.2324999999999999</v>
      </c>
      <c r="H191" s="10">
        <v>2320.9299999999998</v>
      </c>
      <c r="I191" s="11">
        <v>33.527639999999998</v>
      </c>
    </row>
    <row r="192" spans="1:9" customFormat="1" hidden="1" outlineLevel="2" x14ac:dyDescent="0.3">
      <c r="A192" s="7" t="s">
        <v>13</v>
      </c>
      <c r="B192" s="8" t="s">
        <v>4</v>
      </c>
      <c r="C192" s="8" t="s">
        <v>26</v>
      </c>
      <c r="D192" s="8" t="s">
        <v>27</v>
      </c>
      <c r="E192" s="9">
        <v>4968</v>
      </c>
      <c r="F192" s="9">
        <v>7004</v>
      </c>
      <c r="G192" s="10">
        <v>262.76499999999999</v>
      </c>
      <c r="H192" s="10">
        <v>488888.24</v>
      </c>
      <c r="I192" s="11">
        <v>6792.4174400000002</v>
      </c>
    </row>
    <row r="193" spans="1:9" customFormat="1" hidden="1" outlineLevel="2" x14ac:dyDescent="0.3">
      <c r="A193" s="7" t="s">
        <v>13</v>
      </c>
      <c r="B193" s="8" t="s">
        <v>4</v>
      </c>
      <c r="C193" s="8" t="s">
        <v>24</v>
      </c>
      <c r="D193" s="8" t="s">
        <v>25</v>
      </c>
      <c r="E193" s="9">
        <v>496</v>
      </c>
      <c r="F193" s="9">
        <v>625</v>
      </c>
      <c r="G193" s="10">
        <v>37.795000000000002</v>
      </c>
      <c r="H193" s="10">
        <v>75289.290000000008</v>
      </c>
      <c r="I193" s="11">
        <v>1042.6733999999997</v>
      </c>
    </row>
    <row r="194" spans="1:9" customFormat="1" hidden="1" outlineLevel="2" x14ac:dyDescent="0.3">
      <c r="A194" s="7" t="s">
        <v>13</v>
      </c>
      <c r="B194" s="8" t="s">
        <v>4</v>
      </c>
      <c r="C194" s="8" t="s">
        <v>30</v>
      </c>
      <c r="D194" s="8" t="s">
        <v>31</v>
      </c>
      <c r="E194" s="9">
        <v>70</v>
      </c>
      <c r="F194" s="9">
        <v>77</v>
      </c>
      <c r="G194" s="10">
        <v>3.7825000000000002</v>
      </c>
      <c r="H194" s="10">
        <v>7089.74</v>
      </c>
      <c r="I194" s="11">
        <v>138.00091999999998</v>
      </c>
    </row>
    <row r="195" spans="1:9" customFormat="1" hidden="1" outlineLevel="2" x14ac:dyDescent="0.3">
      <c r="A195" s="7" t="s">
        <v>13</v>
      </c>
      <c r="B195" s="8" t="s">
        <v>3</v>
      </c>
      <c r="C195" s="8" t="s">
        <v>17</v>
      </c>
      <c r="D195" s="8" t="s">
        <v>18</v>
      </c>
      <c r="E195" s="9">
        <v>11277</v>
      </c>
      <c r="F195" s="9">
        <v>14368</v>
      </c>
      <c r="G195" s="10">
        <v>1083.705000000002</v>
      </c>
      <c r="H195" s="10">
        <v>2024952.0100000028</v>
      </c>
      <c r="I195" s="11">
        <v>27896.881759999978</v>
      </c>
    </row>
    <row r="196" spans="1:9" customFormat="1" hidden="1" outlineLevel="2" x14ac:dyDescent="0.3">
      <c r="A196" s="7" t="s">
        <v>13</v>
      </c>
      <c r="B196" s="8" t="s">
        <v>3</v>
      </c>
      <c r="C196" s="8" t="s">
        <v>16</v>
      </c>
      <c r="D196" s="8" t="s">
        <v>16</v>
      </c>
      <c r="E196" s="9">
        <v>45551</v>
      </c>
      <c r="F196" s="9">
        <v>62469</v>
      </c>
      <c r="G196" s="10">
        <v>4141.890000000004</v>
      </c>
      <c r="H196" s="10">
        <v>7981744.2499999991</v>
      </c>
      <c r="I196" s="11">
        <v>112925.26056999998</v>
      </c>
    </row>
    <row r="197" spans="1:9" customFormat="1" hidden="1" outlineLevel="2" x14ac:dyDescent="0.3">
      <c r="A197" s="7" t="s">
        <v>13</v>
      </c>
      <c r="B197" s="8" t="s">
        <v>3</v>
      </c>
      <c r="C197" s="8" t="s">
        <v>40</v>
      </c>
      <c r="D197" s="8" t="s">
        <v>41</v>
      </c>
      <c r="E197" s="9">
        <v>1148</v>
      </c>
      <c r="F197" s="9">
        <v>1413</v>
      </c>
      <c r="G197" s="10">
        <v>100.35749999999999</v>
      </c>
      <c r="H197" s="10">
        <v>190577.95</v>
      </c>
      <c r="I197" s="11">
        <v>2858.5068400000005</v>
      </c>
    </row>
    <row r="198" spans="1:9" customFormat="1" hidden="1" outlineLevel="2" x14ac:dyDescent="0.3">
      <c r="A198" s="7" t="s">
        <v>13</v>
      </c>
      <c r="B198" s="8" t="s">
        <v>3</v>
      </c>
      <c r="C198" s="8" t="s">
        <v>48</v>
      </c>
      <c r="D198" s="8" t="s">
        <v>49</v>
      </c>
      <c r="E198" s="9">
        <v>11</v>
      </c>
      <c r="F198" s="9">
        <v>24</v>
      </c>
      <c r="G198" s="10">
        <v>1.2424999999999999</v>
      </c>
      <c r="H198" s="10">
        <v>2420.1200000000003</v>
      </c>
      <c r="I198" s="11">
        <v>43.008160000000004</v>
      </c>
    </row>
    <row r="199" spans="1:9" customFormat="1" hidden="1" outlineLevel="2" x14ac:dyDescent="0.3">
      <c r="A199" s="7" t="s">
        <v>13</v>
      </c>
      <c r="B199" s="8" t="s">
        <v>3</v>
      </c>
      <c r="C199" s="8" t="s">
        <v>38</v>
      </c>
      <c r="D199" s="8" t="s">
        <v>39</v>
      </c>
      <c r="E199" s="9">
        <v>309</v>
      </c>
      <c r="F199" s="9">
        <v>403</v>
      </c>
      <c r="G199" s="10">
        <v>17.067499999999999</v>
      </c>
      <c r="H199" s="10">
        <v>31967.460000000003</v>
      </c>
      <c r="I199" s="11">
        <v>475.40575000000007</v>
      </c>
    </row>
    <row r="200" spans="1:9" customFormat="1" hidden="1" outlineLevel="2" x14ac:dyDescent="0.3">
      <c r="A200" s="7" t="s">
        <v>13</v>
      </c>
      <c r="B200" s="8" t="s">
        <v>3</v>
      </c>
      <c r="C200" s="8" t="s">
        <v>26</v>
      </c>
      <c r="D200" s="8" t="s">
        <v>27</v>
      </c>
      <c r="E200" s="9">
        <v>26573</v>
      </c>
      <c r="F200" s="9">
        <v>39483</v>
      </c>
      <c r="G200" s="10">
        <v>1795.0549999999998</v>
      </c>
      <c r="H200" s="10">
        <v>3367931.3199999994</v>
      </c>
      <c r="I200" s="11">
        <v>47997.571150000003</v>
      </c>
    </row>
    <row r="201" spans="1:9" customFormat="1" hidden="1" outlineLevel="2" x14ac:dyDescent="0.3">
      <c r="A201" s="7" t="s">
        <v>13</v>
      </c>
      <c r="B201" s="8" t="s">
        <v>3</v>
      </c>
      <c r="C201" s="8" t="s">
        <v>24</v>
      </c>
      <c r="D201" s="8" t="s">
        <v>25</v>
      </c>
      <c r="E201" s="9">
        <v>2976</v>
      </c>
      <c r="F201" s="9">
        <v>3681</v>
      </c>
      <c r="G201" s="10">
        <v>286.66499999999996</v>
      </c>
      <c r="H201" s="10">
        <v>564136.13</v>
      </c>
      <c r="I201" s="11">
        <v>7942.6728999999987</v>
      </c>
    </row>
    <row r="202" spans="1:9" customFormat="1" hidden="1" outlineLevel="2" x14ac:dyDescent="0.3">
      <c r="A202" s="7" t="s">
        <v>13</v>
      </c>
      <c r="B202" s="8" t="s">
        <v>3</v>
      </c>
      <c r="C202" s="8" t="s">
        <v>30</v>
      </c>
      <c r="D202" s="8" t="s">
        <v>31</v>
      </c>
      <c r="E202" s="9">
        <v>372</v>
      </c>
      <c r="F202" s="9">
        <v>458</v>
      </c>
      <c r="G202" s="10">
        <v>29.859999999999992</v>
      </c>
      <c r="H202" s="10">
        <v>56077.41</v>
      </c>
      <c r="I202" s="11">
        <v>1076.4076500000003</v>
      </c>
    </row>
    <row r="203" spans="1:9" customFormat="1" hidden="1" outlineLevel="2" x14ac:dyDescent="0.3">
      <c r="A203" s="7" t="s">
        <v>13</v>
      </c>
      <c r="B203" s="8" t="s">
        <v>2</v>
      </c>
      <c r="C203" s="8" t="s">
        <v>17</v>
      </c>
      <c r="D203" s="8" t="s">
        <v>18</v>
      </c>
      <c r="E203" s="9">
        <v>4763</v>
      </c>
      <c r="F203" s="9">
        <v>6047</v>
      </c>
      <c r="G203" s="10">
        <v>592.32249999999931</v>
      </c>
      <c r="H203" s="10">
        <v>1106990.5399999998</v>
      </c>
      <c r="I203" s="11">
        <v>15624.069159999994</v>
      </c>
    </row>
    <row r="204" spans="1:9" customFormat="1" hidden="1" outlineLevel="2" x14ac:dyDescent="0.3">
      <c r="A204" s="7" t="s">
        <v>13</v>
      </c>
      <c r="B204" s="8" t="s">
        <v>2</v>
      </c>
      <c r="C204" s="8" t="s">
        <v>16</v>
      </c>
      <c r="D204" s="8" t="s">
        <v>16</v>
      </c>
      <c r="E204" s="9">
        <v>16505</v>
      </c>
      <c r="F204" s="9">
        <v>22726</v>
      </c>
      <c r="G204" s="10">
        <v>1790.3625000000015</v>
      </c>
      <c r="H204" s="10">
        <v>3457622.5600000005</v>
      </c>
      <c r="I204" s="11">
        <v>49546.951159999975</v>
      </c>
    </row>
    <row r="205" spans="1:9" customFormat="1" hidden="1" outlineLevel="2" x14ac:dyDescent="0.3">
      <c r="A205" s="7" t="s">
        <v>13</v>
      </c>
      <c r="B205" s="8" t="s">
        <v>2</v>
      </c>
      <c r="C205" s="8" t="s">
        <v>40</v>
      </c>
      <c r="D205" s="8" t="s">
        <v>41</v>
      </c>
      <c r="E205" s="9">
        <v>272</v>
      </c>
      <c r="F205" s="9">
        <v>334</v>
      </c>
      <c r="G205" s="10">
        <v>25.915000000000003</v>
      </c>
      <c r="H205" s="10">
        <v>48975.51</v>
      </c>
      <c r="I205" s="11">
        <v>761.9434100000002</v>
      </c>
    </row>
    <row r="206" spans="1:9" customFormat="1" hidden="1" outlineLevel="2" x14ac:dyDescent="0.3">
      <c r="A206" s="7" t="s">
        <v>13</v>
      </c>
      <c r="B206" s="8" t="s">
        <v>2</v>
      </c>
      <c r="C206" s="8" t="s">
        <v>48</v>
      </c>
      <c r="D206" s="8" t="s">
        <v>49</v>
      </c>
      <c r="E206" s="9">
        <v>5</v>
      </c>
      <c r="F206" s="9">
        <v>6</v>
      </c>
      <c r="G206" s="10">
        <v>0.16750000000000001</v>
      </c>
      <c r="H206" s="10">
        <v>326.85000000000002</v>
      </c>
      <c r="I206" s="11">
        <v>5.3929599999999995</v>
      </c>
    </row>
    <row r="207" spans="1:9" customFormat="1" hidden="1" outlineLevel="2" x14ac:dyDescent="0.3">
      <c r="A207" s="7" t="s">
        <v>13</v>
      </c>
      <c r="B207" s="8" t="s">
        <v>2</v>
      </c>
      <c r="C207" s="8" t="s">
        <v>38</v>
      </c>
      <c r="D207" s="8" t="s">
        <v>39</v>
      </c>
      <c r="E207" s="9">
        <v>58</v>
      </c>
      <c r="F207" s="9">
        <v>74</v>
      </c>
      <c r="G207" s="10">
        <v>2.7450000000000006</v>
      </c>
      <c r="H207" s="10">
        <v>5355.51</v>
      </c>
      <c r="I207" s="11">
        <v>101.67016</v>
      </c>
    </row>
    <row r="208" spans="1:9" customFormat="1" hidden="1" outlineLevel="2" x14ac:dyDescent="0.3">
      <c r="A208" s="7" t="s">
        <v>13</v>
      </c>
      <c r="B208" s="8" t="s">
        <v>2</v>
      </c>
      <c r="C208" s="8" t="s">
        <v>26</v>
      </c>
      <c r="D208" s="8" t="s">
        <v>27</v>
      </c>
      <c r="E208" s="9">
        <v>9318</v>
      </c>
      <c r="F208" s="9">
        <v>13969</v>
      </c>
      <c r="G208" s="10">
        <v>800.8075</v>
      </c>
      <c r="H208" s="10">
        <v>1498394.2500000002</v>
      </c>
      <c r="I208" s="11">
        <v>21521.591469999999</v>
      </c>
    </row>
    <row r="209" spans="1:9" customFormat="1" hidden="1" outlineLevel="2" x14ac:dyDescent="0.3">
      <c r="A209" s="7" t="s">
        <v>13</v>
      </c>
      <c r="B209" s="8" t="s">
        <v>2</v>
      </c>
      <c r="C209" s="8" t="s">
        <v>24</v>
      </c>
      <c r="D209" s="8" t="s">
        <v>25</v>
      </c>
      <c r="E209" s="9">
        <v>1165</v>
      </c>
      <c r="F209" s="9">
        <v>1448</v>
      </c>
      <c r="G209" s="10">
        <v>143.28999999999994</v>
      </c>
      <c r="H209" s="10">
        <v>280808.64</v>
      </c>
      <c r="I209" s="11">
        <v>3947.5597699999998</v>
      </c>
    </row>
    <row r="210" spans="1:9" customFormat="1" hidden="1" outlineLevel="2" x14ac:dyDescent="0.3">
      <c r="A210" s="7" t="s">
        <v>13</v>
      </c>
      <c r="B210" s="8" t="s">
        <v>2</v>
      </c>
      <c r="C210" s="8" t="s">
        <v>30</v>
      </c>
      <c r="D210" s="8" t="s">
        <v>31</v>
      </c>
      <c r="E210" s="9">
        <v>190</v>
      </c>
      <c r="F210" s="9">
        <v>224</v>
      </c>
      <c r="G210" s="10">
        <v>18.787500000000001</v>
      </c>
      <c r="H210" s="10">
        <v>34896.089999999997</v>
      </c>
      <c r="I210" s="11">
        <v>701.27154999999993</v>
      </c>
    </row>
    <row r="211" spans="1:9" customFormat="1" hidden="1" outlineLevel="2" x14ac:dyDescent="0.3">
      <c r="A211" s="7" t="s">
        <v>13</v>
      </c>
      <c r="B211" s="8" t="s">
        <v>1</v>
      </c>
      <c r="C211" s="8" t="s">
        <v>17</v>
      </c>
      <c r="D211" s="8" t="s">
        <v>18</v>
      </c>
      <c r="E211" s="9">
        <v>7264</v>
      </c>
      <c r="F211" s="9">
        <v>8871</v>
      </c>
      <c r="G211" s="10">
        <v>1253.2925000000002</v>
      </c>
      <c r="H211" s="10">
        <v>2333995.459999999</v>
      </c>
      <c r="I211" s="11">
        <v>32783.675859999996</v>
      </c>
    </row>
    <row r="212" spans="1:9" customFormat="1" hidden="1" outlineLevel="2" x14ac:dyDescent="0.3">
      <c r="A212" s="7" t="s">
        <v>13</v>
      </c>
      <c r="B212" s="8" t="s">
        <v>1</v>
      </c>
      <c r="C212" s="8" t="s">
        <v>16</v>
      </c>
      <c r="D212" s="8" t="s">
        <v>16</v>
      </c>
      <c r="E212" s="9">
        <v>14765</v>
      </c>
      <c r="F212" s="9">
        <v>20011</v>
      </c>
      <c r="G212" s="10">
        <v>1990.7125000000001</v>
      </c>
      <c r="H212" s="10">
        <v>3834119.8399999989</v>
      </c>
      <c r="I212" s="11">
        <v>54032.67086999998</v>
      </c>
    </row>
    <row r="213" spans="1:9" customFormat="1" hidden="1" outlineLevel="2" x14ac:dyDescent="0.3">
      <c r="A213" s="7" t="s">
        <v>13</v>
      </c>
      <c r="B213" s="8" t="s">
        <v>1</v>
      </c>
      <c r="C213" s="8" t="s">
        <v>40</v>
      </c>
      <c r="D213" s="8" t="s">
        <v>41</v>
      </c>
      <c r="E213" s="9">
        <v>251</v>
      </c>
      <c r="F213" s="9">
        <v>310</v>
      </c>
      <c r="G213" s="10">
        <v>28.05</v>
      </c>
      <c r="H213" s="10">
        <v>52216.99</v>
      </c>
      <c r="I213" s="11">
        <v>805.82857999999999</v>
      </c>
    </row>
    <row r="214" spans="1:9" customFormat="1" hidden="1" outlineLevel="2" x14ac:dyDescent="0.3">
      <c r="A214" s="7" t="s">
        <v>13</v>
      </c>
      <c r="B214" s="8" t="s">
        <v>1</v>
      </c>
      <c r="C214" s="8" t="s">
        <v>48</v>
      </c>
      <c r="D214" s="8" t="s">
        <v>49</v>
      </c>
      <c r="E214" s="9">
        <v>56</v>
      </c>
      <c r="F214" s="9">
        <v>64</v>
      </c>
      <c r="G214" s="10">
        <v>3.3075000000000001</v>
      </c>
      <c r="H214" s="10">
        <v>6441.58</v>
      </c>
      <c r="I214" s="11">
        <v>110.96883</v>
      </c>
    </row>
    <row r="215" spans="1:9" customFormat="1" hidden="1" outlineLevel="2" x14ac:dyDescent="0.3">
      <c r="A215" s="7" t="s">
        <v>13</v>
      </c>
      <c r="B215" s="8" t="s">
        <v>1</v>
      </c>
      <c r="C215" s="8" t="s">
        <v>38</v>
      </c>
      <c r="D215" s="8" t="s">
        <v>39</v>
      </c>
      <c r="E215" s="9">
        <v>48</v>
      </c>
      <c r="F215" s="9">
        <v>60</v>
      </c>
      <c r="G215" s="10">
        <v>1.7849999999999997</v>
      </c>
      <c r="H215" s="10">
        <v>3462.6</v>
      </c>
      <c r="I215" s="11">
        <v>64.796490000000006</v>
      </c>
    </row>
    <row r="216" spans="1:9" customFormat="1" hidden="1" outlineLevel="2" x14ac:dyDescent="0.3">
      <c r="A216" s="7" t="s">
        <v>13</v>
      </c>
      <c r="B216" s="8" t="s">
        <v>1</v>
      </c>
      <c r="C216" s="8" t="s">
        <v>26</v>
      </c>
      <c r="D216" s="8" t="s">
        <v>27</v>
      </c>
      <c r="E216" s="9">
        <v>8992</v>
      </c>
      <c r="F216" s="9">
        <v>13384</v>
      </c>
      <c r="G216" s="10">
        <v>1063.355</v>
      </c>
      <c r="H216" s="10">
        <v>1985658.7800000003</v>
      </c>
      <c r="I216" s="11">
        <v>28072.135980000003</v>
      </c>
    </row>
    <row r="217" spans="1:9" customFormat="1" hidden="1" outlineLevel="2" x14ac:dyDescent="0.3">
      <c r="A217" s="7" t="s">
        <v>13</v>
      </c>
      <c r="B217" s="8" t="s">
        <v>1</v>
      </c>
      <c r="C217" s="8" t="s">
        <v>24</v>
      </c>
      <c r="D217" s="8" t="s">
        <v>25</v>
      </c>
      <c r="E217" s="9">
        <v>1482</v>
      </c>
      <c r="F217" s="9">
        <v>1804</v>
      </c>
      <c r="G217" s="10">
        <v>250.79999999999998</v>
      </c>
      <c r="H217" s="10">
        <v>481138.72999999992</v>
      </c>
      <c r="I217" s="11">
        <v>6684.0360099999989</v>
      </c>
    </row>
    <row r="218" spans="1:9" customFormat="1" hidden="1" outlineLevel="2" x14ac:dyDescent="0.3">
      <c r="A218" s="7" t="s">
        <v>13</v>
      </c>
      <c r="B218" s="8" t="s">
        <v>1</v>
      </c>
      <c r="C218" s="8" t="s">
        <v>30</v>
      </c>
      <c r="D218" s="8" t="s">
        <v>31</v>
      </c>
      <c r="E218" s="9">
        <v>443</v>
      </c>
      <c r="F218" s="9">
        <v>524</v>
      </c>
      <c r="G218" s="10">
        <v>53.33000000000002</v>
      </c>
      <c r="H218" s="10">
        <v>99428.820000000022</v>
      </c>
      <c r="I218" s="11">
        <v>1775.2935699999996</v>
      </c>
    </row>
    <row r="219" spans="1:9" customFormat="1" hidden="1" outlineLevel="2" x14ac:dyDescent="0.3">
      <c r="A219" s="7" t="s">
        <v>13</v>
      </c>
      <c r="B219" s="8" t="s">
        <v>5</v>
      </c>
      <c r="C219" s="8" t="s">
        <v>17</v>
      </c>
      <c r="D219" s="8" t="s">
        <v>18</v>
      </c>
      <c r="E219" s="9">
        <v>6573</v>
      </c>
      <c r="F219" s="9">
        <v>7877</v>
      </c>
      <c r="G219" s="10">
        <v>1621.0724999999998</v>
      </c>
      <c r="H219" s="10">
        <v>3013503.3</v>
      </c>
      <c r="I219" s="11">
        <v>43980.086250000008</v>
      </c>
    </row>
    <row r="220" spans="1:9" customFormat="1" hidden="1" outlineLevel="2" x14ac:dyDescent="0.3">
      <c r="A220" s="7" t="s">
        <v>13</v>
      </c>
      <c r="B220" s="8" t="s">
        <v>5</v>
      </c>
      <c r="C220" s="8" t="s">
        <v>16</v>
      </c>
      <c r="D220" s="8" t="s">
        <v>16</v>
      </c>
      <c r="E220" s="9">
        <v>9273</v>
      </c>
      <c r="F220" s="9">
        <v>11905</v>
      </c>
      <c r="G220" s="10">
        <v>1794.9225000000006</v>
      </c>
      <c r="H220" s="10">
        <v>3425010.86</v>
      </c>
      <c r="I220" s="11">
        <v>48367.516490000038</v>
      </c>
    </row>
    <row r="221" spans="1:9" customFormat="1" hidden="1" outlineLevel="2" x14ac:dyDescent="0.3">
      <c r="A221" s="7" t="s">
        <v>13</v>
      </c>
      <c r="B221" s="8" t="s">
        <v>5</v>
      </c>
      <c r="C221" s="8" t="s">
        <v>40</v>
      </c>
      <c r="D221" s="8" t="s">
        <v>41</v>
      </c>
      <c r="E221" s="9">
        <v>224</v>
      </c>
      <c r="F221" s="9">
        <v>247</v>
      </c>
      <c r="G221" s="10">
        <v>36.370000000000005</v>
      </c>
      <c r="H221" s="10">
        <v>70205.87000000001</v>
      </c>
      <c r="I221" s="11">
        <v>1067.12842</v>
      </c>
    </row>
    <row r="222" spans="1:9" customFormat="1" hidden="1" outlineLevel="2" x14ac:dyDescent="0.3">
      <c r="A222" s="7" t="s">
        <v>13</v>
      </c>
      <c r="B222" s="8" t="s">
        <v>5</v>
      </c>
      <c r="C222" s="8" t="s">
        <v>48</v>
      </c>
      <c r="D222" s="8" t="s">
        <v>49</v>
      </c>
      <c r="E222" s="9">
        <v>19</v>
      </c>
      <c r="F222" s="9">
        <v>23</v>
      </c>
      <c r="G222" s="10">
        <v>1.665</v>
      </c>
      <c r="H222" s="10">
        <v>3211.46</v>
      </c>
      <c r="I222" s="11">
        <v>61.863209999999995</v>
      </c>
    </row>
    <row r="223" spans="1:9" customFormat="1" hidden="1" outlineLevel="2" x14ac:dyDescent="0.3">
      <c r="A223" s="7" t="s">
        <v>13</v>
      </c>
      <c r="B223" s="8" t="s">
        <v>5</v>
      </c>
      <c r="C223" s="8" t="s">
        <v>38</v>
      </c>
      <c r="D223" s="8" t="s">
        <v>39</v>
      </c>
      <c r="E223" s="9">
        <v>61</v>
      </c>
      <c r="F223" s="9">
        <v>67</v>
      </c>
      <c r="G223" s="10">
        <v>4.9875000000000007</v>
      </c>
      <c r="H223" s="10">
        <v>9263.82</v>
      </c>
      <c r="I223" s="11">
        <v>224.85038000000006</v>
      </c>
    </row>
    <row r="224" spans="1:9" customFormat="1" hidden="1" outlineLevel="2" x14ac:dyDescent="0.3">
      <c r="A224" s="7" t="s">
        <v>13</v>
      </c>
      <c r="B224" s="8" t="s">
        <v>5</v>
      </c>
      <c r="C224" s="8" t="s">
        <v>26</v>
      </c>
      <c r="D224" s="8" t="s">
        <v>27</v>
      </c>
      <c r="E224" s="9">
        <v>4892</v>
      </c>
      <c r="F224" s="9">
        <v>7034</v>
      </c>
      <c r="G224" s="10">
        <v>814.92</v>
      </c>
      <c r="H224" s="10">
        <v>1500458.72</v>
      </c>
      <c r="I224" s="11">
        <v>20785.780159999998</v>
      </c>
    </row>
    <row r="225" spans="1:9" customFormat="1" hidden="1" outlineLevel="2" x14ac:dyDescent="0.3">
      <c r="A225" s="7" t="s">
        <v>13</v>
      </c>
      <c r="B225" s="8" t="s">
        <v>5</v>
      </c>
      <c r="C225" s="8" t="s">
        <v>24</v>
      </c>
      <c r="D225" s="8" t="s">
        <v>25</v>
      </c>
      <c r="E225" s="9">
        <v>1098</v>
      </c>
      <c r="F225" s="9">
        <v>1296</v>
      </c>
      <c r="G225" s="10">
        <v>254.90499999999997</v>
      </c>
      <c r="H225" s="10">
        <v>486945.10000000009</v>
      </c>
      <c r="I225" s="11">
        <v>6708.9980500000001</v>
      </c>
    </row>
    <row r="226" spans="1:9" customFormat="1" hidden="1" outlineLevel="2" x14ac:dyDescent="0.3">
      <c r="A226" s="7" t="s">
        <v>13</v>
      </c>
      <c r="B226" s="8" t="s">
        <v>5</v>
      </c>
      <c r="C226" s="8" t="s">
        <v>30</v>
      </c>
      <c r="D226" s="8" t="s">
        <v>31</v>
      </c>
      <c r="E226" s="9">
        <v>607</v>
      </c>
      <c r="F226" s="9">
        <v>672</v>
      </c>
      <c r="G226" s="10">
        <v>87.985000000000028</v>
      </c>
      <c r="H226" s="10">
        <v>165611.01</v>
      </c>
      <c r="I226" s="11">
        <v>3060.2581500000001</v>
      </c>
    </row>
    <row r="227" spans="1:9" customFormat="1" outlineLevel="1" collapsed="1" x14ac:dyDescent="0.3">
      <c r="A227" s="85" t="s">
        <v>59</v>
      </c>
      <c r="B227" s="8"/>
      <c r="C227" s="8"/>
      <c r="D227" s="8"/>
      <c r="E227" s="9">
        <f>SUBTOTAL(9,E187:E226)</f>
        <v>192681</v>
      </c>
      <c r="F227" s="9">
        <f>SUBTOTAL(9,F187:F226)</f>
        <v>262883</v>
      </c>
      <c r="G227" s="10">
        <f>SUBTOTAL(9,G187:G226)</f>
        <v>21148.510000000006</v>
      </c>
      <c r="H227" s="10">
        <f>SUBTOTAL(9,H187:H226)</f>
        <v>40131132.859999999</v>
      </c>
      <c r="I227" s="11">
        <f>SUBTOTAL(9,I187:I226)</f>
        <v>569710.25184999988</v>
      </c>
    </row>
    <row r="228" spans="1:9" hidden="1" outlineLevel="2" x14ac:dyDescent="0.3">
      <c r="A228" s="29" t="s">
        <v>12</v>
      </c>
      <c r="B228" s="17" t="s">
        <v>4</v>
      </c>
      <c r="C228" s="17" t="s">
        <v>17</v>
      </c>
      <c r="D228" s="17" t="s">
        <v>18</v>
      </c>
      <c r="E228" s="17">
        <v>1695</v>
      </c>
      <c r="F228" s="17">
        <v>2148</v>
      </c>
      <c r="G228" s="17">
        <v>123.90249999999986</v>
      </c>
      <c r="H228" s="17">
        <v>230974.13999999993</v>
      </c>
      <c r="I228" s="50">
        <v>2915.9736499999976</v>
      </c>
    </row>
    <row r="229" spans="1:9" hidden="1" outlineLevel="2" x14ac:dyDescent="0.3">
      <c r="A229" s="29" t="s">
        <v>12</v>
      </c>
      <c r="B229" s="17" t="s">
        <v>4</v>
      </c>
      <c r="C229" s="17" t="s">
        <v>16</v>
      </c>
      <c r="D229" s="17" t="s">
        <v>16</v>
      </c>
      <c r="E229" s="17">
        <v>8269</v>
      </c>
      <c r="F229" s="17">
        <v>11014</v>
      </c>
      <c r="G229" s="17">
        <v>557.21750000000077</v>
      </c>
      <c r="H229" s="17">
        <v>1063517.6200000008</v>
      </c>
      <c r="I229" s="50">
        <v>13866.965209999998</v>
      </c>
    </row>
    <row r="230" spans="1:9" hidden="1" outlineLevel="2" x14ac:dyDescent="0.3">
      <c r="A230" s="29" t="s">
        <v>12</v>
      </c>
      <c r="B230" s="17" t="s">
        <v>4</v>
      </c>
      <c r="C230" s="17" t="s">
        <v>40</v>
      </c>
      <c r="D230" s="17" t="s">
        <v>41</v>
      </c>
      <c r="E230" s="17">
        <v>149</v>
      </c>
      <c r="F230" s="17">
        <v>187</v>
      </c>
      <c r="G230" s="17">
        <v>9.2374999999999989</v>
      </c>
      <c r="H230" s="17">
        <v>17616.84</v>
      </c>
      <c r="I230" s="50">
        <v>221.00624000000005</v>
      </c>
    </row>
    <row r="231" spans="1:9" hidden="1" outlineLevel="2" x14ac:dyDescent="0.3">
      <c r="A231" s="29" t="s">
        <v>12</v>
      </c>
      <c r="B231" s="17" t="s">
        <v>4</v>
      </c>
      <c r="C231" s="17" t="s">
        <v>26</v>
      </c>
      <c r="D231" s="17" t="s">
        <v>27</v>
      </c>
      <c r="E231" s="17">
        <v>4322</v>
      </c>
      <c r="F231" s="17">
        <v>6038</v>
      </c>
      <c r="G231" s="17">
        <v>220.57249999999999</v>
      </c>
      <c r="H231" s="17">
        <v>413550.56</v>
      </c>
      <c r="I231" s="50">
        <v>5439.0294000000004</v>
      </c>
    </row>
    <row r="232" spans="1:9" hidden="1" outlineLevel="2" x14ac:dyDescent="0.3">
      <c r="A232" s="29" t="s">
        <v>12</v>
      </c>
      <c r="B232" s="17" t="s">
        <v>4</v>
      </c>
      <c r="C232" s="17" t="s">
        <v>24</v>
      </c>
      <c r="D232" s="17" t="s">
        <v>25</v>
      </c>
      <c r="E232" s="17">
        <v>491</v>
      </c>
      <c r="F232" s="17">
        <v>605</v>
      </c>
      <c r="G232" s="17">
        <v>36.175000000000004</v>
      </c>
      <c r="H232" s="17">
        <v>71416.540000000008</v>
      </c>
      <c r="I232" s="50">
        <v>905.57668000000012</v>
      </c>
    </row>
    <row r="233" spans="1:9" hidden="1" outlineLevel="2" x14ac:dyDescent="0.3">
      <c r="A233" s="29" t="s">
        <v>12</v>
      </c>
      <c r="B233" s="17" t="s">
        <v>3</v>
      </c>
      <c r="C233" s="17" t="s">
        <v>17</v>
      </c>
      <c r="D233" s="17" t="s">
        <v>18</v>
      </c>
      <c r="E233" s="17">
        <v>9296</v>
      </c>
      <c r="F233" s="17">
        <v>11959</v>
      </c>
      <c r="G233" s="17">
        <v>854.70500000000027</v>
      </c>
      <c r="H233" s="17">
        <v>1592986.35</v>
      </c>
      <c r="I233" s="50">
        <v>20923.179259999997</v>
      </c>
    </row>
    <row r="234" spans="1:9" hidden="1" outlineLevel="2" x14ac:dyDescent="0.3">
      <c r="A234" s="29" t="s">
        <v>12</v>
      </c>
      <c r="B234" s="17" t="s">
        <v>3</v>
      </c>
      <c r="C234" s="17" t="s">
        <v>16</v>
      </c>
      <c r="D234" s="17" t="s">
        <v>16</v>
      </c>
      <c r="E234" s="17">
        <v>42640</v>
      </c>
      <c r="F234" s="17">
        <v>58225</v>
      </c>
      <c r="G234" s="17">
        <v>3701.8275000000008</v>
      </c>
      <c r="H234" s="17">
        <v>7127197.1499999976</v>
      </c>
      <c r="I234" s="50">
        <v>95163.301690000037</v>
      </c>
    </row>
    <row r="235" spans="1:9" hidden="1" outlineLevel="2" x14ac:dyDescent="0.3">
      <c r="A235" s="29" t="s">
        <v>12</v>
      </c>
      <c r="B235" s="17" t="s">
        <v>3</v>
      </c>
      <c r="C235" s="17" t="s">
        <v>40</v>
      </c>
      <c r="D235" s="17" t="s">
        <v>41</v>
      </c>
      <c r="E235" s="17">
        <v>860</v>
      </c>
      <c r="F235" s="17">
        <v>1118</v>
      </c>
      <c r="G235" s="17">
        <v>75.425000000000054</v>
      </c>
      <c r="H235" s="17">
        <v>142100.16999999998</v>
      </c>
      <c r="I235" s="50">
        <v>2041.4004499999996</v>
      </c>
    </row>
    <row r="236" spans="1:9" hidden="1" outlineLevel="2" x14ac:dyDescent="0.3">
      <c r="A236" s="29" t="s">
        <v>12</v>
      </c>
      <c r="B236" s="17" t="s">
        <v>3</v>
      </c>
      <c r="C236" s="17" t="s">
        <v>26</v>
      </c>
      <c r="D236" s="17" t="s">
        <v>27</v>
      </c>
      <c r="E236" s="17">
        <v>21614</v>
      </c>
      <c r="F236" s="17">
        <v>31476</v>
      </c>
      <c r="G236" s="17">
        <v>1419.12</v>
      </c>
      <c r="H236" s="17">
        <v>2669954.7000000002</v>
      </c>
      <c r="I236" s="50">
        <v>36130.156729999995</v>
      </c>
    </row>
    <row r="237" spans="1:9" hidden="1" outlineLevel="2" x14ac:dyDescent="0.3">
      <c r="A237" s="29" t="s">
        <v>12</v>
      </c>
      <c r="B237" s="17" t="s">
        <v>3</v>
      </c>
      <c r="C237" s="17" t="s">
        <v>24</v>
      </c>
      <c r="D237" s="17" t="s">
        <v>25</v>
      </c>
      <c r="E237" s="17">
        <v>2769</v>
      </c>
      <c r="F237" s="17">
        <v>3404</v>
      </c>
      <c r="G237" s="17">
        <v>260.2</v>
      </c>
      <c r="H237" s="17">
        <v>511862.43</v>
      </c>
      <c r="I237" s="50">
        <v>6837.4513000000034</v>
      </c>
    </row>
    <row r="238" spans="1:9" hidden="1" outlineLevel="2" x14ac:dyDescent="0.3">
      <c r="A238" s="29" t="s">
        <v>12</v>
      </c>
      <c r="B238" s="17" t="s">
        <v>2</v>
      </c>
      <c r="C238" s="17" t="s">
        <v>17</v>
      </c>
      <c r="D238" s="17" t="s">
        <v>18</v>
      </c>
      <c r="E238" s="17">
        <v>3760</v>
      </c>
      <c r="F238" s="17">
        <v>4752</v>
      </c>
      <c r="G238" s="17">
        <v>444.09249999999997</v>
      </c>
      <c r="H238" s="17">
        <v>828823.55</v>
      </c>
      <c r="I238" s="50">
        <v>11148.008310000007</v>
      </c>
    </row>
    <row r="239" spans="1:9" hidden="1" outlineLevel="2" x14ac:dyDescent="0.3">
      <c r="A239" s="29" t="s">
        <v>12</v>
      </c>
      <c r="B239" s="17" t="s">
        <v>2</v>
      </c>
      <c r="C239" s="17" t="s">
        <v>16</v>
      </c>
      <c r="D239" s="17" t="s">
        <v>16</v>
      </c>
      <c r="E239" s="17">
        <v>14625</v>
      </c>
      <c r="F239" s="17">
        <v>20032</v>
      </c>
      <c r="G239" s="17">
        <v>1492.8699999999997</v>
      </c>
      <c r="H239" s="17">
        <v>2888724.9000000004</v>
      </c>
      <c r="I239" s="50">
        <v>39224.477790000034</v>
      </c>
    </row>
    <row r="240" spans="1:9" hidden="1" outlineLevel="2" x14ac:dyDescent="0.3">
      <c r="A240" s="29" t="s">
        <v>12</v>
      </c>
      <c r="B240" s="17" t="s">
        <v>2</v>
      </c>
      <c r="C240" s="17" t="s">
        <v>40</v>
      </c>
      <c r="D240" s="17" t="s">
        <v>41</v>
      </c>
      <c r="E240" s="17">
        <v>215</v>
      </c>
      <c r="F240" s="17">
        <v>291</v>
      </c>
      <c r="G240" s="17">
        <v>19.852499999999996</v>
      </c>
      <c r="H240" s="17">
        <v>38254.74</v>
      </c>
      <c r="I240" s="50">
        <v>579.57932999999991</v>
      </c>
    </row>
    <row r="241" spans="1:9" hidden="1" outlineLevel="2" x14ac:dyDescent="0.3">
      <c r="A241" s="29" t="s">
        <v>12</v>
      </c>
      <c r="B241" s="17" t="s">
        <v>2</v>
      </c>
      <c r="C241" s="17" t="s">
        <v>26</v>
      </c>
      <c r="D241" s="17" t="s">
        <v>27</v>
      </c>
      <c r="E241" s="17">
        <v>7127</v>
      </c>
      <c r="F241" s="17">
        <v>10354</v>
      </c>
      <c r="G241" s="17">
        <v>581.04500000000007</v>
      </c>
      <c r="H241" s="17">
        <v>1088369.8500000001</v>
      </c>
      <c r="I241" s="50">
        <v>15030.176729999999</v>
      </c>
    </row>
    <row r="242" spans="1:9" hidden="1" outlineLevel="2" x14ac:dyDescent="0.3">
      <c r="A242" s="29" t="s">
        <v>12</v>
      </c>
      <c r="B242" s="17" t="s">
        <v>2</v>
      </c>
      <c r="C242" s="17" t="s">
        <v>24</v>
      </c>
      <c r="D242" s="17" t="s">
        <v>25</v>
      </c>
      <c r="E242" s="17">
        <v>1058</v>
      </c>
      <c r="F242" s="17">
        <v>1315</v>
      </c>
      <c r="G242" s="17">
        <v>122.63749999999999</v>
      </c>
      <c r="H242" s="17">
        <v>239475.66999999998</v>
      </c>
      <c r="I242" s="50">
        <v>3236.9993899999995</v>
      </c>
    </row>
    <row r="243" spans="1:9" hidden="1" outlineLevel="2" x14ac:dyDescent="0.3">
      <c r="A243" s="29" t="s">
        <v>12</v>
      </c>
      <c r="B243" s="17" t="s">
        <v>1</v>
      </c>
      <c r="C243" s="17" t="s">
        <v>17</v>
      </c>
      <c r="D243" s="17" t="s">
        <v>18</v>
      </c>
      <c r="E243" s="17">
        <v>5512</v>
      </c>
      <c r="F243" s="17">
        <v>6763</v>
      </c>
      <c r="G243" s="17">
        <v>914.41749999999945</v>
      </c>
      <c r="H243" s="17">
        <v>1701402.0000000005</v>
      </c>
      <c r="I243" s="50">
        <v>22994.518340000035</v>
      </c>
    </row>
    <row r="244" spans="1:9" hidden="1" outlineLevel="2" x14ac:dyDescent="0.3">
      <c r="A244" s="29" t="s">
        <v>12</v>
      </c>
      <c r="B244" s="17" t="s">
        <v>1</v>
      </c>
      <c r="C244" s="17" t="s">
        <v>16</v>
      </c>
      <c r="D244" s="17" t="s">
        <v>16</v>
      </c>
      <c r="E244" s="17">
        <v>12885</v>
      </c>
      <c r="F244" s="17">
        <v>17196</v>
      </c>
      <c r="G244" s="17">
        <v>1644.0925000000009</v>
      </c>
      <c r="H244" s="17">
        <v>3167540.4000000008</v>
      </c>
      <c r="I244" s="50">
        <v>42306.095860000009</v>
      </c>
    </row>
    <row r="245" spans="1:9" hidden="1" outlineLevel="2" x14ac:dyDescent="0.3">
      <c r="A245" s="29" t="s">
        <v>12</v>
      </c>
      <c r="B245" s="17" t="s">
        <v>1</v>
      </c>
      <c r="C245" s="17" t="s">
        <v>40</v>
      </c>
      <c r="D245" s="17" t="s">
        <v>41</v>
      </c>
      <c r="E245" s="17">
        <v>191</v>
      </c>
      <c r="F245" s="17">
        <v>256</v>
      </c>
      <c r="G245" s="17">
        <v>21.422499999999999</v>
      </c>
      <c r="H245" s="17">
        <v>40921.040000000001</v>
      </c>
      <c r="I245" s="50">
        <v>589.09903000000008</v>
      </c>
    </row>
    <row r="246" spans="1:9" hidden="1" outlineLevel="2" x14ac:dyDescent="0.3">
      <c r="A246" s="29" t="s">
        <v>12</v>
      </c>
      <c r="B246" s="17" t="s">
        <v>1</v>
      </c>
      <c r="C246" s="17" t="s">
        <v>26</v>
      </c>
      <c r="D246" s="17" t="s">
        <v>27</v>
      </c>
      <c r="E246" s="17">
        <v>6718</v>
      </c>
      <c r="F246" s="17">
        <v>9500</v>
      </c>
      <c r="G246" s="17">
        <v>737.31500000000005</v>
      </c>
      <c r="H246" s="17">
        <v>1370382.12</v>
      </c>
      <c r="I246" s="50">
        <v>18562.935989999998</v>
      </c>
    </row>
    <row r="247" spans="1:9" hidden="1" outlineLevel="2" x14ac:dyDescent="0.3">
      <c r="A247" s="29" t="s">
        <v>12</v>
      </c>
      <c r="B247" s="17" t="s">
        <v>1</v>
      </c>
      <c r="C247" s="17" t="s">
        <v>24</v>
      </c>
      <c r="D247" s="17" t="s">
        <v>25</v>
      </c>
      <c r="E247" s="17">
        <v>1252</v>
      </c>
      <c r="F247" s="17">
        <v>1525</v>
      </c>
      <c r="G247" s="17">
        <v>197.42000000000007</v>
      </c>
      <c r="H247" s="17">
        <v>378140.83</v>
      </c>
      <c r="I247" s="50">
        <v>4983.0335000000005</v>
      </c>
    </row>
    <row r="248" spans="1:9" hidden="1" outlineLevel="2" x14ac:dyDescent="0.3">
      <c r="A248" s="29" t="s">
        <v>12</v>
      </c>
      <c r="B248" s="17" t="s">
        <v>5</v>
      </c>
      <c r="C248" s="17" t="s">
        <v>17</v>
      </c>
      <c r="D248" s="17" t="s">
        <v>18</v>
      </c>
      <c r="E248" s="17">
        <v>4604</v>
      </c>
      <c r="F248" s="17">
        <v>5447</v>
      </c>
      <c r="G248" s="17">
        <v>1092.9650000000006</v>
      </c>
      <c r="H248" s="17">
        <v>2029836.4799999997</v>
      </c>
      <c r="I248" s="50">
        <v>28037.006110000053</v>
      </c>
    </row>
    <row r="249" spans="1:9" hidden="1" outlineLevel="2" x14ac:dyDescent="0.3">
      <c r="A249" s="29" t="s">
        <v>12</v>
      </c>
      <c r="B249" s="17" t="s">
        <v>5</v>
      </c>
      <c r="C249" s="17" t="s">
        <v>16</v>
      </c>
      <c r="D249" s="17" t="s">
        <v>16</v>
      </c>
      <c r="E249" s="17">
        <v>7298</v>
      </c>
      <c r="F249" s="17">
        <v>9136</v>
      </c>
      <c r="G249" s="17">
        <v>1311.1025000000013</v>
      </c>
      <c r="H249" s="17">
        <v>2509030.2000000007</v>
      </c>
      <c r="I249" s="50">
        <v>33682.280310000002</v>
      </c>
    </row>
    <row r="250" spans="1:9" hidden="1" outlineLevel="2" x14ac:dyDescent="0.3">
      <c r="A250" s="29" t="s">
        <v>12</v>
      </c>
      <c r="B250" s="17" t="s">
        <v>5</v>
      </c>
      <c r="C250" s="17" t="s">
        <v>40</v>
      </c>
      <c r="D250" s="17" t="s">
        <v>41</v>
      </c>
      <c r="E250" s="17">
        <v>146</v>
      </c>
      <c r="F250" s="17">
        <v>171</v>
      </c>
      <c r="G250" s="17">
        <v>24.587499999999999</v>
      </c>
      <c r="H250" s="17">
        <v>46322.200000000004</v>
      </c>
      <c r="I250" s="50">
        <v>676.46086000000003</v>
      </c>
    </row>
    <row r="251" spans="1:9" hidden="1" outlineLevel="2" x14ac:dyDescent="0.3">
      <c r="A251" s="29" t="s">
        <v>12</v>
      </c>
      <c r="B251" s="17" t="s">
        <v>5</v>
      </c>
      <c r="C251" s="17" t="s">
        <v>26</v>
      </c>
      <c r="D251" s="17" t="s">
        <v>27</v>
      </c>
      <c r="E251" s="17">
        <v>3229</v>
      </c>
      <c r="F251" s="17">
        <v>4442</v>
      </c>
      <c r="G251" s="17">
        <v>509.41499999999996</v>
      </c>
      <c r="H251" s="17">
        <v>938955.24</v>
      </c>
      <c r="I251" s="50">
        <v>12389.90387</v>
      </c>
    </row>
    <row r="252" spans="1:9" hidden="1" outlineLevel="2" x14ac:dyDescent="0.3">
      <c r="A252" s="29" t="s">
        <v>12</v>
      </c>
      <c r="B252" s="17" t="s">
        <v>5</v>
      </c>
      <c r="C252" s="17" t="s">
        <v>24</v>
      </c>
      <c r="D252" s="17" t="s">
        <v>25</v>
      </c>
      <c r="E252" s="17">
        <v>804</v>
      </c>
      <c r="F252" s="17">
        <v>957</v>
      </c>
      <c r="G252" s="17">
        <v>186.79749999999996</v>
      </c>
      <c r="H252" s="17">
        <v>355293.20999999996</v>
      </c>
      <c r="I252" s="50">
        <v>4655.9606599999997</v>
      </c>
    </row>
    <row r="253" spans="1:9" outlineLevel="1" collapsed="1" x14ac:dyDescent="0.3">
      <c r="A253" s="83" t="s">
        <v>60</v>
      </c>
      <c r="E253" s="17">
        <f>SUBTOTAL(9,E228:E252)</f>
        <v>161529</v>
      </c>
      <c r="F253" s="17">
        <f>SUBTOTAL(9,F228:F252)</f>
        <v>218311</v>
      </c>
      <c r="G253" s="17">
        <f>SUBTOTAL(9,G228:G252)</f>
        <v>16558.415000000005</v>
      </c>
      <c r="H253" s="17">
        <f>SUBTOTAL(9,H228:H252)</f>
        <v>31462648.930000003</v>
      </c>
      <c r="I253" s="50">
        <f>SUBTOTAL(9,I228:I252)</f>
        <v>422540.57669000013</v>
      </c>
    </row>
    <row r="254" spans="1:9" customFormat="1" hidden="1" outlineLevel="2" x14ac:dyDescent="0.3">
      <c r="A254" s="7" t="s">
        <v>11</v>
      </c>
      <c r="B254" s="8" t="s">
        <v>4</v>
      </c>
      <c r="C254" s="8" t="s">
        <v>17</v>
      </c>
      <c r="D254" s="8" t="s">
        <v>18</v>
      </c>
      <c r="E254" s="9">
        <v>1421</v>
      </c>
      <c r="F254" s="9">
        <v>1753</v>
      </c>
      <c r="G254" s="10">
        <v>110.91250000000007</v>
      </c>
      <c r="H254" s="10">
        <v>208720.90000000002</v>
      </c>
      <c r="I254" s="11">
        <v>2525.6776900000004</v>
      </c>
    </row>
    <row r="255" spans="1:9" customFormat="1" hidden="1" outlineLevel="2" x14ac:dyDescent="0.3">
      <c r="A255" s="7" t="s">
        <v>11</v>
      </c>
      <c r="B255" s="8" t="s">
        <v>4</v>
      </c>
      <c r="C255" s="8" t="s">
        <v>16</v>
      </c>
      <c r="D255" s="8" t="s">
        <v>16</v>
      </c>
      <c r="E255" s="9">
        <v>6646</v>
      </c>
      <c r="F255" s="9">
        <v>8641</v>
      </c>
      <c r="G255" s="10">
        <v>403.99749999999995</v>
      </c>
      <c r="H255" s="10">
        <v>771721.07</v>
      </c>
      <c r="I255" s="11">
        <v>9524.6446899999992</v>
      </c>
    </row>
    <row r="256" spans="1:9" customFormat="1" hidden="1" outlineLevel="2" x14ac:dyDescent="0.3">
      <c r="A256" s="7" t="s">
        <v>11</v>
      </c>
      <c r="B256" s="8" t="s">
        <v>4</v>
      </c>
      <c r="C256" s="8" t="s">
        <v>40</v>
      </c>
      <c r="D256" s="8" t="s">
        <v>41</v>
      </c>
      <c r="E256" s="9">
        <v>140</v>
      </c>
      <c r="F256" s="9">
        <v>181</v>
      </c>
      <c r="G256" s="10">
        <v>8.43</v>
      </c>
      <c r="H256" s="10">
        <v>16371.29</v>
      </c>
      <c r="I256" s="11">
        <v>202.37139999999999</v>
      </c>
    </row>
    <row r="257" spans="1:9" customFormat="1" hidden="1" outlineLevel="2" x14ac:dyDescent="0.3">
      <c r="A257" s="7" t="s">
        <v>11</v>
      </c>
      <c r="B257" s="8" t="s">
        <v>4</v>
      </c>
      <c r="C257" s="8" t="s">
        <v>26</v>
      </c>
      <c r="D257" s="8" t="s">
        <v>27</v>
      </c>
      <c r="E257" s="9">
        <v>2955</v>
      </c>
      <c r="F257" s="9">
        <v>3987</v>
      </c>
      <c r="G257" s="10">
        <v>143.82750000000001</v>
      </c>
      <c r="H257" s="10">
        <v>269604.28999999998</v>
      </c>
      <c r="I257" s="11">
        <v>3346.3132699999996</v>
      </c>
    </row>
    <row r="258" spans="1:9" customFormat="1" hidden="1" outlineLevel="2" x14ac:dyDescent="0.3">
      <c r="A258" s="7" t="s">
        <v>11</v>
      </c>
      <c r="B258" s="8" t="s">
        <v>4</v>
      </c>
      <c r="C258" s="8" t="s">
        <v>24</v>
      </c>
      <c r="D258" s="8" t="s">
        <v>25</v>
      </c>
      <c r="E258" s="9">
        <v>486</v>
      </c>
      <c r="F258" s="9">
        <v>586</v>
      </c>
      <c r="G258" s="10">
        <v>36.957499999999996</v>
      </c>
      <c r="H258" s="10">
        <v>72072.390000000029</v>
      </c>
      <c r="I258" s="11">
        <v>883.82755000000009</v>
      </c>
    </row>
    <row r="259" spans="1:9" customFormat="1" hidden="1" outlineLevel="2" x14ac:dyDescent="0.3">
      <c r="A259" s="7" t="s">
        <v>11</v>
      </c>
      <c r="B259" s="8" t="s">
        <v>3</v>
      </c>
      <c r="C259" s="8" t="s">
        <v>17</v>
      </c>
      <c r="D259" s="8" t="s">
        <v>18</v>
      </c>
      <c r="E259" s="9">
        <v>7390</v>
      </c>
      <c r="F259" s="9">
        <v>9116</v>
      </c>
      <c r="G259" s="10">
        <v>698.15000000000032</v>
      </c>
      <c r="H259" s="10">
        <v>1302334.1899999995</v>
      </c>
      <c r="I259" s="11">
        <v>16242.871380000004</v>
      </c>
    </row>
    <row r="260" spans="1:9" customFormat="1" hidden="1" outlineLevel="2" x14ac:dyDescent="0.3">
      <c r="A260" s="7" t="s">
        <v>11</v>
      </c>
      <c r="B260" s="8" t="s">
        <v>3</v>
      </c>
      <c r="C260" s="8" t="s">
        <v>16</v>
      </c>
      <c r="D260" s="8" t="s">
        <v>16</v>
      </c>
      <c r="E260" s="9">
        <v>30891</v>
      </c>
      <c r="F260" s="9">
        <v>40604</v>
      </c>
      <c r="G260" s="10">
        <v>2248.4300000000026</v>
      </c>
      <c r="H260" s="10">
        <v>4326285.0200000033</v>
      </c>
      <c r="I260" s="11">
        <v>54733.723879999998</v>
      </c>
    </row>
    <row r="261" spans="1:9" customFormat="1" hidden="1" outlineLevel="2" x14ac:dyDescent="0.3">
      <c r="A261" s="7" t="s">
        <v>11</v>
      </c>
      <c r="B261" s="8" t="s">
        <v>3</v>
      </c>
      <c r="C261" s="8" t="s">
        <v>40</v>
      </c>
      <c r="D261" s="8" t="s">
        <v>41</v>
      </c>
      <c r="E261" s="9">
        <v>663</v>
      </c>
      <c r="F261" s="9">
        <v>796</v>
      </c>
      <c r="G261" s="10">
        <v>46.954999999999998</v>
      </c>
      <c r="H261" s="10">
        <v>89087.98000000001</v>
      </c>
      <c r="I261" s="11">
        <v>1217.8361400000003</v>
      </c>
    </row>
    <row r="262" spans="1:9" customFormat="1" hidden="1" outlineLevel="2" x14ac:dyDescent="0.3">
      <c r="A262" s="7" t="s">
        <v>11</v>
      </c>
      <c r="B262" s="8" t="s">
        <v>3</v>
      </c>
      <c r="C262" s="8" t="s">
        <v>26</v>
      </c>
      <c r="D262" s="8" t="s">
        <v>27</v>
      </c>
      <c r="E262" s="9">
        <v>13386</v>
      </c>
      <c r="F262" s="9">
        <v>18435</v>
      </c>
      <c r="G262" s="10">
        <v>797.05</v>
      </c>
      <c r="H262" s="10">
        <v>1494060.8800000001</v>
      </c>
      <c r="I262" s="11">
        <v>19116.582740000002</v>
      </c>
    </row>
    <row r="263" spans="1:9" customFormat="1" hidden="1" outlineLevel="2" x14ac:dyDescent="0.3">
      <c r="A263" s="7" t="s">
        <v>11</v>
      </c>
      <c r="B263" s="8" t="s">
        <v>3</v>
      </c>
      <c r="C263" s="8" t="s">
        <v>24</v>
      </c>
      <c r="D263" s="8" t="s">
        <v>25</v>
      </c>
      <c r="E263" s="9">
        <v>2380</v>
      </c>
      <c r="F263" s="9">
        <v>2893</v>
      </c>
      <c r="G263" s="10">
        <v>228.28749999999999</v>
      </c>
      <c r="H263" s="10">
        <v>449688.6999999999</v>
      </c>
      <c r="I263" s="11">
        <v>5698.3965599999992</v>
      </c>
    </row>
    <row r="264" spans="1:9" customFormat="1" hidden="1" outlineLevel="2" x14ac:dyDescent="0.3">
      <c r="A264" s="7" t="s">
        <v>11</v>
      </c>
      <c r="B264" s="8" t="s">
        <v>2</v>
      </c>
      <c r="C264" s="8" t="s">
        <v>17</v>
      </c>
      <c r="D264" s="8" t="s">
        <v>18</v>
      </c>
      <c r="E264" s="9">
        <v>2823</v>
      </c>
      <c r="F264" s="9">
        <v>3446</v>
      </c>
      <c r="G264" s="10">
        <v>337.5625</v>
      </c>
      <c r="H264" s="10">
        <v>631348.89000000036</v>
      </c>
      <c r="I264" s="11">
        <v>8201.7011500000026</v>
      </c>
    </row>
    <row r="265" spans="1:9" customFormat="1" hidden="1" outlineLevel="2" x14ac:dyDescent="0.3">
      <c r="A265" s="7" t="s">
        <v>11</v>
      </c>
      <c r="B265" s="8" t="s">
        <v>2</v>
      </c>
      <c r="C265" s="8" t="s">
        <v>16</v>
      </c>
      <c r="D265" s="8" t="s">
        <v>16</v>
      </c>
      <c r="E265" s="9">
        <v>10247</v>
      </c>
      <c r="F265" s="9">
        <v>13407</v>
      </c>
      <c r="G265" s="10">
        <v>853.73750000000018</v>
      </c>
      <c r="H265" s="10">
        <v>1652781.850000001</v>
      </c>
      <c r="I265" s="11">
        <v>21387.470949999988</v>
      </c>
    </row>
    <row r="266" spans="1:9" customFormat="1" hidden="1" outlineLevel="2" x14ac:dyDescent="0.3">
      <c r="A266" s="7" t="s">
        <v>11</v>
      </c>
      <c r="B266" s="8" t="s">
        <v>2</v>
      </c>
      <c r="C266" s="8" t="s">
        <v>40</v>
      </c>
      <c r="D266" s="8" t="s">
        <v>41</v>
      </c>
      <c r="E266" s="9">
        <v>169</v>
      </c>
      <c r="F266" s="9">
        <v>205</v>
      </c>
      <c r="G266" s="10">
        <v>11.9575</v>
      </c>
      <c r="H266" s="10">
        <v>23346.199999999997</v>
      </c>
      <c r="I266" s="11">
        <v>341.55466000000001</v>
      </c>
    </row>
    <row r="267" spans="1:9" customFormat="1" hidden="1" outlineLevel="2" x14ac:dyDescent="0.3">
      <c r="A267" s="7" t="s">
        <v>11</v>
      </c>
      <c r="B267" s="8" t="s">
        <v>2</v>
      </c>
      <c r="C267" s="8" t="s">
        <v>26</v>
      </c>
      <c r="D267" s="8" t="s">
        <v>27</v>
      </c>
      <c r="E267" s="9">
        <v>4222</v>
      </c>
      <c r="F267" s="9">
        <v>5740</v>
      </c>
      <c r="G267" s="10">
        <v>316.86000000000007</v>
      </c>
      <c r="H267" s="10">
        <v>590410.48</v>
      </c>
      <c r="I267" s="11">
        <v>7695.1819400000004</v>
      </c>
    </row>
    <row r="268" spans="1:9" customFormat="1" hidden="1" outlineLevel="2" x14ac:dyDescent="0.3">
      <c r="A268" s="7" t="s">
        <v>11</v>
      </c>
      <c r="B268" s="8" t="s">
        <v>2</v>
      </c>
      <c r="C268" s="8" t="s">
        <v>24</v>
      </c>
      <c r="D268" s="8" t="s">
        <v>25</v>
      </c>
      <c r="E268" s="9">
        <v>876</v>
      </c>
      <c r="F268" s="9">
        <v>1065</v>
      </c>
      <c r="G268" s="10">
        <v>106.28999999999998</v>
      </c>
      <c r="H268" s="10">
        <v>207005.73</v>
      </c>
      <c r="I268" s="11">
        <v>2674.2782200000001</v>
      </c>
    </row>
    <row r="269" spans="1:9" customFormat="1" hidden="1" outlineLevel="2" x14ac:dyDescent="0.3">
      <c r="A269" s="7" t="s">
        <v>11</v>
      </c>
      <c r="B269" s="8" t="s">
        <v>2</v>
      </c>
      <c r="C269" s="8" t="s">
        <v>22</v>
      </c>
      <c r="D269" s="8" t="s">
        <v>23</v>
      </c>
      <c r="E269" s="9">
        <v>0</v>
      </c>
      <c r="F269" s="9">
        <v>1</v>
      </c>
      <c r="G269" s="10">
        <v>5.0000000000000001E-3</v>
      </c>
      <c r="H269" s="10">
        <v>12</v>
      </c>
      <c r="I269" s="11">
        <v>0.15569</v>
      </c>
    </row>
    <row r="270" spans="1:9" customFormat="1" hidden="1" outlineLevel="2" x14ac:dyDescent="0.3">
      <c r="A270" s="7" t="s">
        <v>11</v>
      </c>
      <c r="B270" s="8" t="s">
        <v>1</v>
      </c>
      <c r="C270" s="8" t="s">
        <v>17</v>
      </c>
      <c r="D270" s="8" t="s">
        <v>18</v>
      </c>
      <c r="E270" s="9">
        <v>4101</v>
      </c>
      <c r="F270" s="9">
        <v>4975</v>
      </c>
      <c r="G270" s="10">
        <v>667.92750000000001</v>
      </c>
      <c r="H270" s="10">
        <v>1240842.8899999997</v>
      </c>
      <c r="I270" s="11">
        <v>15965.935129999989</v>
      </c>
    </row>
    <row r="271" spans="1:9" customFormat="1" hidden="1" outlineLevel="2" x14ac:dyDescent="0.3">
      <c r="A271" s="7" t="s">
        <v>11</v>
      </c>
      <c r="B271" s="8" t="s">
        <v>1</v>
      </c>
      <c r="C271" s="8" t="s">
        <v>16</v>
      </c>
      <c r="D271" s="8" t="s">
        <v>16</v>
      </c>
      <c r="E271" s="9">
        <v>9231</v>
      </c>
      <c r="F271" s="9">
        <v>11772</v>
      </c>
      <c r="G271" s="10">
        <v>921.84500000000025</v>
      </c>
      <c r="H271" s="10">
        <v>1777681.2900000003</v>
      </c>
      <c r="I271" s="11">
        <v>22546.841080000006</v>
      </c>
    </row>
    <row r="272" spans="1:9" customFormat="1" hidden="1" outlineLevel="2" x14ac:dyDescent="0.3">
      <c r="A272" s="7" t="s">
        <v>11</v>
      </c>
      <c r="B272" s="8" t="s">
        <v>1</v>
      </c>
      <c r="C272" s="8" t="s">
        <v>40</v>
      </c>
      <c r="D272" s="8" t="s">
        <v>41</v>
      </c>
      <c r="E272" s="9">
        <v>154</v>
      </c>
      <c r="F272" s="9">
        <v>180</v>
      </c>
      <c r="G272" s="10">
        <v>13.6625</v>
      </c>
      <c r="H272" s="10">
        <v>26231.350000000006</v>
      </c>
      <c r="I272" s="11">
        <v>342.39731</v>
      </c>
    </row>
    <row r="273" spans="1:9" customFormat="1" hidden="1" outlineLevel="2" x14ac:dyDescent="0.3">
      <c r="A273" s="7" t="s">
        <v>11</v>
      </c>
      <c r="B273" s="8" t="s">
        <v>1</v>
      </c>
      <c r="C273" s="8" t="s">
        <v>26</v>
      </c>
      <c r="D273" s="8" t="s">
        <v>27</v>
      </c>
      <c r="E273" s="9">
        <v>4034</v>
      </c>
      <c r="F273" s="9">
        <v>5484</v>
      </c>
      <c r="G273" s="10">
        <v>419.15750000000003</v>
      </c>
      <c r="H273" s="10">
        <v>774786.83</v>
      </c>
      <c r="I273" s="11">
        <v>9954.1957199999997</v>
      </c>
    </row>
    <row r="274" spans="1:9" customFormat="1" hidden="1" outlineLevel="2" x14ac:dyDescent="0.3">
      <c r="A274" s="7" t="s">
        <v>11</v>
      </c>
      <c r="B274" s="8" t="s">
        <v>1</v>
      </c>
      <c r="C274" s="8" t="s">
        <v>24</v>
      </c>
      <c r="D274" s="8" t="s">
        <v>25</v>
      </c>
      <c r="E274" s="9">
        <v>1012</v>
      </c>
      <c r="F274" s="9">
        <v>1203</v>
      </c>
      <c r="G274" s="10">
        <v>153.88500000000002</v>
      </c>
      <c r="H274" s="10">
        <v>295469.73999999993</v>
      </c>
      <c r="I274" s="11">
        <v>3643.71128</v>
      </c>
    </row>
    <row r="275" spans="1:9" customFormat="1" hidden="1" outlineLevel="2" x14ac:dyDescent="0.3">
      <c r="A275" s="7" t="s">
        <v>11</v>
      </c>
      <c r="B275" s="8" t="s">
        <v>5</v>
      </c>
      <c r="C275" s="8" t="s">
        <v>17</v>
      </c>
      <c r="D275" s="8" t="s">
        <v>18</v>
      </c>
      <c r="E275" s="9">
        <v>3100</v>
      </c>
      <c r="F275" s="9">
        <v>3567</v>
      </c>
      <c r="G275" s="10">
        <v>737.30000000000064</v>
      </c>
      <c r="H275" s="10">
        <v>1371138.82</v>
      </c>
      <c r="I275" s="11">
        <v>18067.130769999996</v>
      </c>
    </row>
    <row r="276" spans="1:9" customFormat="1" hidden="1" outlineLevel="2" x14ac:dyDescent="0.3">
      <c r="A276" s="7" t="s">
        <v>11</v>
      </c>
      <c r="B276" s="8" t="s">
        <v>5</v>
      </c>
      <c r="C276" s="8" t="s">
        <v>16</v>
      </c>
      <c r="D276" s="8" t="s">
        <v>16</v>
      </c>
      <c r="E276" s="9">
        <v>4937</v>
      </c>
      <c r="F276" s="9">
        <v>5900</v>
      </c>
      <c r="G276" s="10">
        <v>680.59750000000031</v>
      </c>
      <c r="H276" s="10">
        <v>1303855.1399999994</v>
      </c>
      <c r="I276" s="11">
        <v>16667.708299999991</v>
      </c>
    </row>
    <row r="277" spans="1:9" customFormat="1" hidden="1" outlineLevel="2" x14ac:dyDescent="0.3">
      <c r="A277" s="7" t="s">
        <v>11</v>
      </c>
      <c r="B277" s="8" t="s">
        <v>5</v>
      </c>
      <c r="C277" s="8" t="s">
        <v>40</v>
      </c>
      <c r="D277" s="8" t="s">
        <v>41</v>
      </c>
      <c r="E277" s="9">
        <v>96</v>
      </c>
      <c r="F277" s="9">
        <v>105</v>
      </c>
      <c r="G277" s="10">
        <v>13.145000000000001</v>
      </c>
      <c r="H277" s="10">
        <v>24041.119999999999</v>
      </c>
      <c r="I277" s="11">
        <v>339.10782</v>
      </c>
    </row>
    <row r="278" spans="1:9" customFormat="1" hidden="1" outlineLevel="2" x14ac:dyDescent="0.3">
      <c r="A278" s="7" t="s">
        <v>11</v>
      </c>
      <c r="B278" s="8" t="s">
        <v>5</v>
      </c>
      <c r="C278" s="8" t="s">
        <v>26</v>
      </c>
      <c r="D278" s="8" t="s">
        <v>27</v>
      </c>
      <c r="E278" s="9">
        <v>1892</v>
      </c>
      <c r="F278" s="9">
        <v>2447</v>
      </c>
      <c r="G278" s="10">
        <v>266.01</v>
      </c>
      <c r="H278" s="10">
        <v>489480.30000000005</v>
      </c>
      <c r="I278" s="11">
        <v>6110.0977899999998</v>
      </c>
    </row>
    <row r="279" spans="1:9" customFormat="1" hidden="1" outlineLevel="2" x14ac:dyDescent="0.3">
      <c r="A279" s="7" t="s">
        <v>11</v>
      </c>
      <c r="B279" s="8" t="s">
        <v>5</v>
      </c>
      <c r="C279" s="8" t="s">
        <v>24</v>
      </c>
      <c r="D279" s="8" t="s">
        <v>25</v>
      </c>
      <c r="E279" s="9">
        <v>631</v>
      </c>
      <c r="F279" s="9">
        <v>731</v>
      </c>
      <c r="G279" s="10">
        <v>139.42250000000004</v>
      </c>
      <c r="H279" s="10">
        <v>266408.07</v>
      </c>
      <c r="I279" s="11">
        <v>3416.7979199999995</v>
      </c>
    </row>
    <row r="280" spans="1:9" customFormat="1" outlineLevel="1" collapsed="1" x14ac:dyDescent="0.3">
      <c r="A280" s="85" t="s">
        <v>61</v>
      </c>
      <c r="B280" s="8"/>
      <c r="C280" s="8"/>
      <c r="D280" s="8"/>
      <c r="E280" s="9">
        <f>SUBTOTAL(9,E254:E279)</f>
        <v>113883</v>
      </c>
      <c r="F280" s="9">
        <f>SUBTOTAL(9,F254:F279)</f>
        <v>147220</v>
      </c>
      <c r="G280" s="10">
        <f>SUBTOTAL(9,G254:G279)</f>
        <v>10362.362500000007</v>
      </c>
      <c r="H280" s="10">
        <f>SUBTOTAL(9,H254:H279)</f>
        <v>19674787.410000008</v>
      </c>
      <c r="I280" s="11">
        <f>SUBTOTAL(9,I254:I279)</f>
        <v>250846.51102999999</v>
      </c>
    </row>
    <row r="281" spans="1:9" hidden="1" outlineLevel="2" x14ac:dyDescent="0.3">
      <c r="A281" s="29" t="s">
        <v>10</v>
      </c>
      <c r="B281" s="17" t="s">
        <v>4</v>
      </c>
      <c r="C281" s="17" t="s">
        <v>17</v>
      </c>
      <c r="D281" s="17" t="s">
        <v>18</v>
      </c>
      <c r="E281" s="17">
        <v>1277</v>
      </c>
      <c r="F281" s="17">
        <v>1525</v>
      </c>
      <c r="G281" s="17">
        <v>89.974999999999966</v>
      </c>
      <c r="H281" s="17">
        <v>168038.32</v>
      </c>
      <c r="I281" s="50">
        <v>1958.6603399999981</v>
      </c>
    </row>
    <row r="282" spans="1:9" hidden="1" outlineLevel="2" x14ac:dyDescent="0.3">
      <c r="A282" s="29" t="s">
        <v>10</v>
      </c>
      <c r="B282" s="17" t="s">
        <v>4</v>
      </c>
      <c r="C282" s="17" t="s">
        <v>16</v>
      </c>
      <c r="D282" s="17" t="s">
        <v>16</v>
      </c>
      <c r="E282" s="17">
        <v>5472</v>
      </c>
      <c r="F282" s="17">
        <v>6780</v>
      </c>
      <c r="G282" s="17">
        <v>265.75999999999993</v>
      </c>
      <c r="H282" s="17">
        <v>506045.84</v>
      </c>
      <c r="I282" s="50">
        <v>6086.2698000000009</v>
      </c>
    </row>
    <row r="283" spans="1:9" hidden="1" outlineLevel="2" x14ac:dyDescent="0.3">
      <c r="A283" s="29" t="s">
        <v>10</v>
      </c>
      <c r="B283" s="17" t="s">
        <v>4</v>
      </c>
      <c r="C283" s="17" t="s">
        <v>40</v>
      </c>
      <c r="D283" s="17" t="s">
        <v>41</v>
      </c>
      <c r="E283" s="17">
        <v>109</v>
      </c>
      <c r="F283" s="17">
        <v>130</v>
      </c>
      <c r="G283" s="17">
        <v>6.285000000000001</v>
      </c>
      <c r="H283" s="17">
        <v>11544.03</v>
      </c>
      <c r="I283" s="50">
        <v>141.21265</v>
      </c>
    </row>
    <row r="284" spans="1:9" hidden="1" outlineLevel="2" x14ac:dyDescent="0.3">
      <c r="A284" s="29" t="s">
        <v>10</v>
      </c>
      <c r="B284" s="17" t="s">
        <v>4</v>
      </c>
      <c r="C284" s="17" t="s">
        <v>26</v>
      </c>
      <c r="D284" s="17" t="s">
        <v>27</v>
      </c>
      <c r="E284" s="17">
        <v>2094</v>
      </c>
      <c r="F284" s="17">
        <v>2680</v>
      </c>
      <c r="G284" s="17">
        <v>88.705000000000013</v>
      </c>
      <c r="H284" s="17">
        <v>164915.98000000001</v>
      </c>
      <c r="I284" s="50">
        <v>2012.24892</v>
      </c>
    </row>
    <row r="285" spans="1:9" hidden="1" outlineLevel="2" x14ac:dyDescent="0.3">
      <c r="A285" s="29" t="s">
        <v>10</v>
      </c>
      <c r="B285" s="17" t="s">
        <v>4</v>
      </c>
      <c r="C285" s="17" t="s">
        <v>24</v>
      </c>
      <c r="D285" s="17" t="s">
        <v>25</v>
      </c>
      <c r="E285" s="17">
        <v>425</v>
      </c>
      <c r="F285" s="17">
        <v>524</v>
      </c>
      <c r="G285" s="17">
        <v>27.122500000000002</v>
      </c>
      <c r="H285" s="17">
        <v>53172.97</v>
      </c>
      <c r="I285" s="50">
        <v>636.81910000000005</v>
      </c>
    </row>
    <row r="286" spans="1:9" hidden="1" outlineLevel="2" x14ac:dyDescent="0.3">
      <c r="A286" s="29" t="s">
        <v>10</v>
      </c>
      <c r="B286" s="17" t="s">
        <v>3</v>
      </c>
      <c r="C286" s="17" t="s">
        <v>17</v>
      </c>
      <c r="D286" s="17" t="s">
        <v>18</v>
      </c>
      <c r="E286" s="17">
        <v>5842</v>
      </c>
      <c r="F286" s="17">
        <v>6987</v>
      </c>
      <c r="G286" s="17">
        <v>491.74500000000006</v>
      </c>
      <c r="H286" s="17">
        <v>920176.23999999987</v>
      </c>
      <c r="I286" s="50">
        <v>11198.154330000003</v>
      </c>
    </row>
    <row r="287" spans="1:9" hidden="1" outlineLevel="2" x14ac:dyDescent="0.3">
      <c r="A287" s="29" t="s">
        <v>10</v>
      </c>
      <c r="B287" s="17" t="s">
        <v>3</v>
      </c>
      <c r="C287" s="17" t="s">
        <v>16</v>
      </c>
      <c r="D287" s="17" t="s">
        <v>16</v>
      </c>
      <c r="E287" s="17">
        <v>26230</v>
      </c>
      <c r="F287" s="17">
        <v>33485</v>
      </c>
      <c r="G287" s="17">
        <v>1519.8500000000015</v>
      </c>
      <c r="H287" s="17">
        <v>2913874.1700000004</v>
      </c>
      <c r="I287" s="50">
        <v>35848.250690000015</v>
      </c>
    </row>
    <row r="288" spans="1:9" hidden="1" outlineLevel="2" x14ac:dyDescent="0.3">
      <c r="A288" s="29" t="s">
        <v>10</v>
      </c>
      <c r="B288" s="17" t="s">
        <v>3</v>
      </c>
      <c r="C288" s="17" t="s">
        <v>40</v>
      </c>
      <c r="D288" s="17" t="s">
        <v>41</v>
      </c>
      <c r="E288" s="17">
        <v>591</v>
      </c>
      <c r="F288" s="17">
        <v>690</v>
      </c>
      <c r="G288" s="17">
        <v>31.04</v>
      </c>
      <c r="H288" s="17">
        <v>59341.580000000009</v>
      </c>
      <c r="I288" s="50">
        <v>816.85094000000015</v>
      </c>
    </row>
    <row r="289" spans="1:9" hidden="1" outlineLevel="2" x14ac:dyDescent="0.3">
      <c r="A289" s="29" t="s">
        <v>10</v>
      </c>
      <c r="B289" s="17" t="s">
        <v>3</v>
      </c>
      <c r="C289" s="17" t="s">
        <v>26</v>
      </c>
      <c r="D289" s="17" t="s">
        <v>27</v>
      </c>
      <c r="E289" s="17">
        <v>9445</v>
      </c>
      <c r="F289" s="17">
        <v>12792</v>
      </c>
      <c r="G289" s="17">
        <v>512.08249999999998</v>
      </c>
      <c r="H289" s="17">
        <v>959989.63000000012</v>
      </c>
      <c r="I289" s="50">
        <v>12094.879509999999</v>
      </c>
    </row>
    <row r="290" spans="1:9" hidden="1" outlineLevel="2" x14ac:dyDescent="0.3">
      <c r="A290" s="29" t="s">
        <v>10</v>
      </c>
      <c r="B290" s="17" t="s">
        <v>3</v>
      </c>
      <c r="C290" s="17" t="s">
        <v>24</v>
      </c>
      <c r="D290" s="17" t="s">
        <v>25</v>
      </c>
      <c r="E290" s="17">
        <v>1952</v>
      </c>
      <c r="F290" s="17">
        <v>2316</v>
      </c>
      <c r="G290" s="17">
        <v>167.16</v>
      </c>
      <c r="H290" s="17">
        <v>331662.8</v>
      </c>
      <c r="I290" s="50">
        <v>4069.1043700000009</v>
      </c>
    </row>
    <row r="291" spans="1:9" hidden="1" outlineLevel="2" x14ac:dyDescent="0.3">
      <c r="A291" s="29" t="s">
        <v>10</v>
      </c>
      <c r="B291" s="17" t="s">
        <v>3</v>
      </c>
      <c r="C291" s="17" t="s">
        <v>22</v>
      </c>
      <c r="D291" s="17" t="s">
        <v>23</v>
      </c>
      <c r="E291" s="17">
        <v>0</v>
      </c>
      <c r="F291" s="17">
        <v>1</v>
      </c>
      <c r="G291" s="17">
        <v>5.0000000000000001E-3</v>
      </c>
      <c r="H291" s="17">
        <v>11.35</v>
      </c>
      <c r="I291" s="50">
        <v>0.1167</v>
      </c>
    </row>
    <row r="292" spans="1:9" hidden="1" outlineLevel="2" x14ac:dyDescent="0.3">
      <c r="A292" s="29" t="s">
        <v>10</v>
      </c>
      <c r="B292" s="17" t="s">
        <v>2</v>
      </c>
      <c r="C292" s="17" t="s">
        <v>17</v>
      </c>
      <c r="D292" s="17" t="s">
        <v>18</v>
      </c>
      <c r="E292" s="17">
        <v>2157</v>
      </c>
      <c r="F292" s="17">
        <v>2611</v>
      </c>
      <c r="G292" s="17">
        <v>222.74499999999989</v>
      </c>
      <c r="H292" s="17">
        <v>417714.18000000017</v>
      </c>
      <c r="I292" s="50">
        <v>5257.7803899999981</v>
      </c>
    </row>
    <row r="293" spans="1:9" hidden="1" outlineLevel="2" x14ac:dyDescent="0.3">
      <c r="A293" s="29" t="s">
        <v>10</v>
      </c>
      <c r="B293" s="17" t="s">
        <v>2</v>
      </c>
      <c r="C293" s="17" t="s">
        <v>16</v>
      </c>
      <c r="D293" s="17" t="s">
        <v>16</v>
      </c>
      <c r="E293" s="17">
        <v>9075</v>
      </c>
      <c r="F293" s="17">
        <v>11510</v>
      </c>
      <c r="G293" s="17">
        <v>590.72250000000054</v>
      </c>
      <c r="H293" s="17">
        <v>1140033.94</v>
      </c>
      <c r="I293" s="50">
        <v>14292.932049999998</v>
      </c>
    </row>
    <row r="294" spans="1:9" hidden="1" outlineLevel="2" x14ac:dyDescent="0.3">
      <c r="A294" s="29" t="s">
        <v>10</v>
      </c>
      <c r="B294" s="17" t="s">
        <v>2</v>
      </c>
      <c r="C294" s="17" t="s">
        <v>40</v>
      </c>
      <c r="D294" s="17" t="s">
        <v>41</v>
      </c>
      <c r="E294" s="17">
        <v>137</v>
      </c>
      <c r="F294" s="17">
        <v>160</v>
      </c>
      <c r="G294" s="17">
        <v>7.93</v>
      </c>
      <c r="H294" s="17">
        <v>15441.460000000001</v>
      </c>
      <c r="I294" s="50">
        <v>210.34557000000001</v>
      </c>
    </row>
    <row r="295" spans="1:9" hidden="1" outlineLevel="2" x14ac:dyDescent="0.3">
      <c r="A295" s="29" t="s">
        <v>10</v>
      </c>
      <c r="B295" s="17" t="s">
        <v>2</v>
      </c>
      <c r="C295" s="17" t="s">
        <v>26</v>
      </c>
      <c r="D295" s="17" t="s">
        <v>27</v>
      </c>
      <c r="E295" s="17">
        <v>3058</v>
      </c>
      <c r="F295" s="17">
        <v>4176</v>
      </c>
      <c r="G295" s="17">
        <v>202.49250000000001</v>
      </c>
      <c r="H295" s="17">
        <v>379228.38</v>
      </c>
      <c r="I295" s="50">
        <v>4829.2704300000005</v>
      </c>
    </row>
    <row r="296" spans="1:9" hidden="1" outlineLevel="2" x14ac:dyDescent="0.3">
      <c r="A296" s="29" t="s">
        <v>10</v>
      </c>
      <c r="B296" s="17" t="s">
        <v>2</v>
      </c>
      <c r="C296" s="17" t="s">
        <v>24</v>
      </c>
      <c r="D296" s="17" t="s">
        <v>25</v>
      </c>
      <c r="E296" s="17">
        <v>720</v>
      </c>
      <c r="F296" s="17">
        <v>858</v>
      </c>
      <c r="G296" s="17">
        <v>74.147500000000022</v>
      </c>
      <c r="H296" s="17">
        <v>145057.38999999998</v>
      </c>
      <c r="I296" s="50">
        <v>1791.4585900000004</v>
      </c>
    </row>
    <row r="297" spans="1:9" hidden="1" outlineLevel="2" x14ac:dyDescent="0.3">
      <c r="A297" s="29" t="s">
        <v>10</v>
      </c>
      <c r="B297" s="17" t="s">
        <v>1</v>
      </c>
      <c r="C297" s="17" t="s">
        <v>17</v>
      </c>
      <c r="D297" s="17" t="s">
        <v>18</v>
      </c>
      <c r="E297" s="17">
        <v>3126</v>
      </c>
      <c r="F297" s="17">
        <v>3654</v>
      </c>
      <c r="G297" s="17">
        <v>441.50499999999994</v>
      </c>
      <c r="H297" s="17">
        <v>823331.2799999998</v>
      </c>
      <c r="I297" s="50">
        <v>10393.229179999997</v>
      </c>
    </row>
    <row r="298" spans="1:9" hidden="1" outlineLevel="2" x14ac:dyDescent="0.3">
      <c r="A298" s="29" t="s">
        <v>10</v>
      </c>
      <c r="B298" s="17" t="s">
        <v>1</v>
      </c>
      <c r="C298" s="17" t="s">
        <v>16</v>
      </c>
      <c r="D298" s="17" t="s">
        <v>16</v>
      </c>
      <c r="E298" s="17">
        <v>8160</v>
      </c>
      <c r="F298" s="17">
        <v>10101</v>
      </c>
      <c r="G298" s="17">
        <v>631.14499999999998</v>
      </c>
      <c r="H298" s="17">
        <v>1206579.7499999998</v>
      </c>
      <c r="I298" s="50">
        <v>14835.362579999995</v>
      </c>
    </row>
    <row r="299" spans="1:9" hidden="1" outlineLevel="2" x14ac:dyDescent="0.3">
      <c r="A299" s="29" t="s">
        <v>10</v>
      </c>
      <c r="B299" s="17" t="s">
        <v>1</v>
      </c>
      <c r="C299" s="17" t="s">
        <v>40</v>
      </c>
      <c r="D299" s="17" t="s">
        <v>41</v>
      </c>
      <c r="E299" s="17">
        <v>143</v>
      </c>
      <c r="F299" s="17">
        <v>162</v>
      </c>
      <c r="G299" s="17">
        <v>10.105</v>
      </c>
      <c r="H299" s="17">
        <v>19496.719999999998</v>
      </c>
      <c r="I299" s="50">
        <v>254.27510000000004</v>
      </c>
    </row>
    <row r="300" spans="1:9" hidden="1" outlineLevel="2" x14ac:dyDescent="0.3">
      <c r="A300" s="29" t="s">
        <v>10</v>
      </c>
      <c r="B300" s="17" t="s">
        <v>1</v>
      </c>
      <c r="C300" s="17" t="s">
        <v>26</v>
      </c>
      <c r="D300" s="17" t="s">
        <v>27</v>
      </c>
      <c r="E300" s="17">
        <v>2985</v>
      </c>
      <c r="F300" s="17">
        <v>4027</v>
      </c>
      <c r="G300" s="17">
        <v>270.11249999999995</v>
      </c>
      <c r="H300" s="17">
        <v>499865.95999999996</v>
      </c>
      <c r="I300" s="50">
        <v>6294.1878200000001</v>
      </c>
    </row>
    <row r="301" spans="1:9" hidden="1" outlineLevel="2" x14ac:dyDescent="0.3">
      <c r="A301" s="29" t="s">
        <v>10</v>
      </c>
      <c r="B301" s="17" t="s">
        <v>1</v>
      </c>
      <c r="C301" s="17" t="s">
        <v>24</v>
      </c>
      <c r="D301" s="17" t="s">
        <v>25</v>
      </c>
      <c r="E301" s="17">
        <v>807</v>
      </c>
      <c r="F301" s="17">
        <v>934</v>
      </c>
      <c r="G301" s="17">
        <v>112.45499999999998</v>
      </c>
      <c r="H301" s="17">
        <v>213394.93</v>
      </c>
      <c r="I301" s="50">
        <v>2562.0563100000004</v>
      </c>
    </row>
    <row r="302" spans="1:9" hidden="1" outlineLevel="2" x14ac:dyDescent="0.3">
      <c r="A302" s="29" t="s">
        <v>10</v>
      </c>
      <c r="B302" s="17" t="s">
        <v>5</v>
      </c>
      <c r="C302" s="17" t="s">
        <v>17</v>
      </c>
      <c r="D302" s="17" t="s">
        <v>18</v>
      </c>
      <c r="E302" s="17">
        <v>2377</v>
      </c>
      <c r="F302" s="17">
        <v>2726</v>
      </c>
      <c r="G302" s="17">
        <v>456.06499999999966</v>
      </c>
      <c r="H302" s="17">
        <v>850320.97000000009</v>
      </c>
      <c r="I302" s="50">
        <v>11051.312930000004</v>
      </c>
    </row>
    <row r="303" spans="1:9" hidden="1" outlineLevel="2" x14ac:dyDescent="0.3">
      <c r="A303" s="29" t="s">
        <v>10</v>
      </c>
      <c r="B303" s="17" t="s">
        <v>5</v>
      </c>
      <c r="C303" s="17" t="s">
        <v>16</v>
      </c>
      <c r="D303" s="17" t="s">
        <v>16</v>
      </c>
      <c r="E303" s="17">
        <v>4325</v>
      </c>
      <c r="F303" s="17">
        <v>5062</v>
      </c>
      <c r="G303" s="17">
        <v>449.65249999999997</v>
      </c>
      <c r="H303" s="17">
        <v>849906.18</v>
      </c>
      <c r="I303" s="50">
        <v>10498.370000000003</v>
      </c>
    </row>
    <row r="304" spans="1:9" hidden="1" outlineLevel="2" x14ac:dyDescent="0.3">
      <c r="A304" s="29" t="s">
        <v>10</v>
      </c>
      <c r="B304" s="17" t="s">
        <v>5</v>
      </c>
      <c r="C304" s="17" t="s">
        <v>40</v>
      </c>
      <c r="D304" s="17" t="s">
        <v>41</v>
      </c>
      <c r="E304" s="17">
        <v>90</v>
      </c>
      <c r="F304" s="17">
        <v>93</v>
      </c>
      <c r="G304" s="17">
        <v>8.0374999999999996</v>
      </c>
      <c r="H304" s="17">
        <v>14668.58</v>
      </c>
      <c r="I304" s="50">
        <v>197.19207000000006</v>
      </c>
    </row>
    <row r="305" spans="1:9" hidden="1" outlineLevel="2" x14ac:dyDescent="0.3">
      <c r="A305" s="29" t="s">
        <v>10</v>
      </c>
      <c r="B305" s="17" t="s">
        <v>5</v>
      </c>
      <c r="C305" s="17" t="s">
        <v>26</v>
      </c>
      <c r="D305" s="17" t="s">
        <v>27</v>
      </c>
      <c r="E305" s="17">
        <v>1355</v>
      </c>
      <c r="F305" s="17">
        <v>1725</v>
      </c>
      <c r="G305" s="17">
        <v>154.785</v>
      </c>
      <c r="H305" s="17">
        <v>287820.24</v>
      </c>
      <c r="I305" s="50">
        <v>3550.3419300000005</v>
      </c>
    </row>
    <row r="306" spans="1:9" hidden="1" outlineLevel="2" x14ac:dyDescent="0.3">
      <c r="A306" s="29" t="s">
        <v>10</v>
      </c>
      <c r="B306" s="17" t="s">
        <v>5</v>
      </c>
      <c r="C306" s="17" t="s">
        <v>24</v>
      </c>
      <c r="D306" s="17" t="s">
        <v>25</v>
      </c>
      <c r="E306" s="17">
        <v>492</v>
      </c>
      <c r="F306" s="17">
        <v>559</v>
      </c>
      <c r="G306" s="17">
        <v>92.887500000000017</v>
      </c>
      <c r="H306" s="17">
        <v>177154.52</v>
      </c>
      <c r="I306" s="50">
        <v>2217.3926799999999</v>
      </c>
    </row>
    <row r="307" spans="1:9" outlineLevel="1" collapsed="1" x14ac:dyDescent="0.3">
      <c r="A307" s="83" t="s">
        <v>62</v>
      </c>
      <c r="E307" s="17">
        <f>SUBTOTAL(9,E281:E306)</f>
        <v>92444</v>
      </c>
      <c r="F307" s="17">
        <f>SUBTOTAL(9,F281:F306)</f>
        <v>116268</v>
      </c>
      <c r="G307" s="17">
        <f>SUBTOTAL(9,G281:G306)</f>
        <v>6924.5175000000008</v>
      </c>
      <c r="H307" s="17">
        <f>SUBTOTAL(9,H281:H306)</f>
        <v>13128787.389999999</v>
      </c>
      <c r="I307" s="50">
        <f>SUBTOTAL(9,I281:I306)</f>
        <v>163098.07498</v>
      </c>
    </row>
    <row r="308" spans="1:9" customFormat="1" hidden="1" outlineLevel="2" x14ac:dyDescent="0.3">
      <c r="A308" s="7" t="s">
        <v>9</v>
      </c>
      <c r="B308" s="8" t="s">
        <v>4</v>
      </c>
      <c r="C308" s="8" t="s">
        <v>17</v>
      </c>
      <c r="D308" s="8" t="s">
        <v>18</v>
      </c>
      <c r="E308" s="9">
        <v>1006</v>
      </c>
      <c r="F308" s="9">
        <v>1195</v>
      </c>
      <c r="G308" s="10">
        <v>60.269999999999996</v>
      </c>
      <c r="H308" s="10">
        <v>111349.12999999999</v>
      </c>
      <c r="I308" s="11">
        <v>1284.8490899999997</v>
      </c>
    </row>
    <row r="309" spans="1:9" customFormat="1" hidden="1" outlineLevel="2" x14ac:dyDescent="0.3">
      <c r="A309" s="7" t="s">
        <v>9</v>
      </c>
      <c r="B309" s="8" t="s">
        <v>4</v>
      </c>
      <c r="C309" s="8" t="s">
        <v>16</v>
      </c>
      <c r="D309" s="8" t="s">
        <v>16</v>
      </c>
      <c r="E309" s="9">
        <v>6764</v>
      </c>
      <c r="F309" s="9">
        <v>8726</v>
      </c>
      <c r="G309" s="10">
        <v>414.3499999999998</v>
      </c>
      <c r="H309" s="10">
        <v>790306.10999999952</v>
      </c>
      <c r="I309" s="11">
        <v>9379.1670000000049</v>
      </c>
    </row>
    <row r="310" spans="1:9" customFormat="1" hidden="1" outlineLevel="2" x14ac:dyDescent="0.3">
      <c r="A310" s="7" t="s">
        <v>9</v>
      </c>
      <c r="B310" s="8" t="s">
        <v>4</v>
      </c>
      <c r="C310" s="8" t="s">
        <v>40</v>
      </c>
      <c r="D310" s="8" t="s">
        <v>41</v>
      </c>
      <c r="E310" s="9">
        <v>119</v>
      </c>
      <c r="F310" s="9">
        <v>141</v>
      </c>
      <c r="G310" s="10">
        <v>7.4050000000000002</v>
      </c>
      <c r="H310" s="10">
        <v>13358.1</v>
      </c>
      <c r="I310" s="11">
        <v>158.94420000000002</v>
      </c>
    </row>
    <row r="311" spans="1:9" customFormat="1" hidden="1" outlineLevel="2" x14ac:dyDescent="0.3">
      <c r="A311" s="7" t="s">
        <v>9</v>
      </c>
      <c r="B311" s="8" t="s">
        <v>4</v>
      </c>
      <c r="C311" s="8" t="s">
        <v>26</v>
      </c>
      <c r="D311" s="8" t="s">
        <v>27</v>
      </c>
      <c r="E311" s="9">
        <v>2431</v>
      </c>
      <c r="F311" s="9">
        <v>3321</v>
      </c>
      <c r="G311" s="10">
        <v>103.61499999999999</v>
      </c>
      <c r="H311" s="10">
        <v>193799.13</v>
      </c>
      <c r="I311" s="11">
        <v>2380.0931</v>
      </c>
    </row>
    <row r="312" spans="1:9" customFormat="1" hidden="1" outlineLevel="2" x14ac:dyDescent="0.3">
      <c r="A312" s="7" t="s">
        <v>9</v>
      </c>
      <c r="B312" s="8" t="s">
        <v>4</v>
      </c>
      <c r="C312" s="8" t="s">
        <v>24</v>
      </c>
      <c r="D312" s="8" t="s">
        <v>25</v>
      </c>
      <c r="E312" s="9">
        <v>362</v>
      </c>
      <c r="F312" s="9">
        <v>425</v>
      </c>
      <c r="G312" s="10">
        <v>18.337500000000002</v>
      </c>
      <c r="H312" s="10">
        <v>36159.839999999997</v>
      </c>
      <c r="I312" s="11">
        <v>414.90802000000002</v>
      </c>
    </row>
    <row r="313" spans="1:9" customFormat="1" hidden="1" outlineLevel="2" x14ac:dyDescent="0.3">
      <c r="A313" s="7" t="s">
        <v>9</v>
      </c>
      <c r="B313" s="8" t="s">
        <v>3</v>
      </c>
      <c r="C313" s="8" t="s">
        <v>17</v>
      </c>
      <c r="D313" s="8" t="s">
        <v>18</v>
      </c>
      <c r="E313" s="9">
        <v>4395</v>
      </c>
      <c r="F313" s="9">
        <v>5282</v>
      </c>
      <c r="G313" s="10">
        <v>330.64499999999975</v>
      </c>
      <c r="H313" s="10">
        <v>614772.25999999966</v>
      </c>
      <c r="I313" s="11">
        <v>7300.7364699999998</v>
      </c>
    </row>
    <row r="314" spans="1:9" customFormat="1" hidden="1" outlineLevel="2" x14ac:dyDescent="0.3">
      <c r="A314" s="7" t="s">
        <v>9</v>
      </c>
      <c r="B314" s="8" t="s">
        <v>3</v>
      </c>
      <c r="C314" s="8" t="s">
        <v>16</v>
      </c>
      <c r="D314" s="8" t="s">
        <v>16</v>
      </c>
      <c r="E314" s="9">
        <v>32427</v>
      </c>
      <c r="F314" s="9">
        <v>42690</v>
      </c>
      <c r="G314" s="10">
        <v>2457.9924999999994</v>
      </c>
      <c r="H314" s="10">
        <v>4715928.780000004</v>
      </c>
      <c r="I314" s="11">
        <v>57495.709480000012</v>
      </c>
    </row>
    <row r="315" spans="1:9" customFormat="1" hidden="1" outlineLevel="2" x14ac:dyDescent="0.3">
      <c r="A315" s="7" t="s">
        <v>9</v>
      </c>
      <c r="B315" s="8" t="s">
        <v>3</v>
      </c>
      <c r="C315" s="8" t="s">
        <v>40</v>
      </c>
      <c r="D315" s="8" t="s">
        <v>41</v>
      </c>
      <c r="E315" s="9">
        <v>495</v>
      </c>
      <c r="F315" s="9">
        <v>600</v>
      </c>
      <c r="G315" s="10">
        <v>32.7575</v>
      </c>
      <c r="H315" s="10">
        <v>61981.540000000008</v>
      </c>
      <c r="I315" s="11">
        <v>822.66589999999997</v>
      </c>
    </row>
    <row r="316" spans="1:9" customFormat="1" hidden="1" outlineLevel="2" x14ac:dyDescent="0.3">
      <c r="A316" s="7" t="s">
        <v>9</v>
      </c>
      <c r="B316" s="8" t="s">
        <v>3</v>
      </c>
      <c r="C316" s="8" t="s">
        <v>26</v>
      </c>
      <c r="D316" s="8" t="s">
        <v>27</v>
      </c>
      <c r="E316" s="9">
        <v>10287</v>
      </c>
      <c r="F316" s="9">
        <v>14831</v>
      </c>
      <c r="G316" s="10">
        <v>559.24249999999995</v>
      </c>
      <c r="H316" s="10">
        <v>1058048.8400000001</v>
      </c>
      <c r="I316" s="11">
        <v>13321.848470000001</v>
      </c>
    </row>
    <row r="317" spans="1:9" customFormat="1" hidden="1" outlineLevel="2" x14ac:dyDescent="0.3">
      <c r="A317" s="7" t="s">
        <v>9</v>
      </c>
      <c r="B317" s="8" t="s">
        <v>3</v>
      </c>
      <c r="C317" s="8" t="s">
        <v>24</v>
      </c>
      <c r="D317" s="8" t="s">
        <v>25</v>
      </c>
      <c r="E317" s="9">
        <v>1466</v>
      </c>
      <c r="F317" s="9">
        <v>1748</v>
      </c>
      <c r="G317" s="10">
        <v>105.73000000000002</v>
      </c>
      <c r="H317" s="10">
        <v>210324.15000000002</v>
      </c>
      <c r="I317" s="11">
        <v>2479.0329200000001</v>
      </c>
    </row>
    <row r="318" spans="1:9" customFormat="1" hidden="1" outlineLevel="2" x14ac:dyDescent="0.3">
      <c r="A318" s="7" t="s">
        <v>9</v>
      </c>
      <c r="B318" s="8" t="s">
        <v>2</v>
      </c>
      <c r="C318" s="8" t="s">
        <v>17</v>
      </c>
      <c r="D318" s="8" t="s">
        <v>18</v>
      </c>
      <c r="E318" s="9">
        <v>1658</v>
      </c>
      <c r="F318" s="9">
        <v>1989</v>
      </c>
      <c r="G318" s="10">
        <v>149.01999999999995</v>
      </c>
      <c r="H318" s="10">
        <v>279077.26999999996</v>
      </c>
      <c r="I318" s="11">
        <v>3470.1690699999995</v>
      </c>
    </row>
    <row r="319" spans="1:9" customFormat="1" hidden="1" outlineLevel="2" x14ac:dyDescent="0.3">
      <c r="A319" s="7" t="s">
        <v>9</v>
      </c>
      <c r="B319" s="8" t="s">
        <v>2</v>
      </c>
      <c r="C319" s="8" t="s">
        <v>16</v>
      </c>
      <c r="D319" s="8" t="s">
        <v>16</v>
      </c>
      <c r="E319" s="9">
        <v>11196</v>
      </c>
      <c r="F319" s="9">
        <v>14611</v>
      </c>
      <c r="G319" s="10">
        <v>1026.8549999999998</v>
      </c>
      <c r="H319" s="10">
        <v>1979337.7300000004</v>
      </c>
      <c r="I319" s="11">
        <v>24489.745869999992</v>
      </c>
    </row>
    <row r="320" spans="1:9" customFormat="1" hidden="1" outlineLevel="2" x14ac:dyDescent="0.3">
      <c r="A320" s="7" t="s">
        <v>9</v>
      </c>
      <c r="B320" s="8" t="s">
        <v>2</v>
      </c>
      <c r="C320" s="8" t="s">
        <v>40</v>
      </c>
      <c r="D320" s="8" t="s">
        <v>41</v>
      </c>
      <c r="E320" s="9">
        <v>121</v>
      </c>
      <c r="F320" s="9">
        <v>148</v>
      </c>
      <c r="G320" s="10">
        <v>9.9675000000000011</v>
      </c>
      <c r="H320" s="10">
        <v>19168.3</v>
      </c>
      <c r="I320" s="11">
        <v>256.58349000000004</v>
      </c>
    </row>
    <row r="321" spans="1:9" customFormat="1" hidden="1" outlineLevel="2" x14ac:dyDescent="0.3">
      <c r="A321" s="7" t="s">
        <v>9</v>
      </c>
      <c r="B321" s="8" t="s">
        <v>2</v>
      </c>
      <c r="C321" s="8" t="s">
        <v>26</v>
      </c>
      <c r="D321" s="8" t="s">
        <v>27</v>
      </c>
      <c r="E321" s="9">
        <v>3367</v>
      </c>
      <c r="F321" s="9">
        <v>4743</v>
      </c>
      <c r="G321" s="10">
        <v>226.84999999999997</v>
      </c>
      <c r="H321" s="10">
        <v>428096.67999999993</v>
      </c>
      <c r="I321" s="11">
        <v>5430.0305000000008</v>
      </c>
    </row>
    <row r="322" spans="1:9" customFormat="1" hidden="1" outlineLevel="2" x14ac:dyDescent="0.3">
      <c r="A322" s="7" t="s">
        <v>9</v>
      </c>
      <c r="B322" s="8" t="s">
        <v>2</v>
      </c>
      <c r="C322" s="8" t="s">
        <v>24</v>
      </c>
      <c r="D322" s="8" t="s">
        <v>25</v>
      </c>
      <c r="E322" s="9">
        <v>575</v>
      </c>
      <c r="F322" s="9">
        <v>681</v>
      </c>
      <c r="G322" s="10">
        <v>52.484999999999992</v>
      </c>
      <c r="H322" s="10">
        <v>103003.09000000001</v>
      </c>
      <c r="I322" s="11">
        <v>1217.4379100000003</v>
      </c>
    </row>
    <row r="323" spans="1:9" customFormat="1" hidden="1" outlineLevel="2" x14ac:dyDescent="0.3">
      <c r="A323" s="7" t="s">
        <v>9</v>
      </c>
      <c r="B323" s="8" t="s">
        <v>1</v>
      </c>
      <c r="C323" s="8" t="s">
        <v>17</v>
      </c>
      <c r="D323" s="8" t="s">
        <v>18</v>
      </c>
      <c r="E323" s="9">
        <v>2369</v>
      </c>
      <c r="F323" s="9">
        <v>2791</v>
      </c>
      <c r="G323" s="10">
        <v>306.93749999999972</v>
      </c>
      <c r="H323" s="10">
        <v>568180.44000000006</v>
      </c>
      <c r="I323" s="11">
        <v>7085.562989999994</v>
      </c>
    </row>
    <row r="324" spans="1:9" customFormat="1" hidden="1" outlineLevel="2" x14ac:dyDescent="0.3">
      <c r="A324" s="7" t="s">
        <v>9</v>
      </c>
      <c r="B324" s="8" t="s">
        <v>1</v>
      </c>
      <c r="C324" s="8" t="s">
        <v>16</v>
      </c>
      <c r="D324" s="8" t="s">
        <v>16</v>
      </c>
      <c r="E324" s="9">
        <v>9209</v>
      </c>
      <c r="F324" s="9">
        <v>11805</v>
      </c>
      <c r="G324" s="10">
        <v>1023.6075000000005</v>
      </c>
      <c r="H324" s="10">
        <v>1964265.1599999997</v>
      </c>
      <c r="I324" s="11">
        <v>23806.574250000005</v>
      </c>
    </row>
    <row r="325" spans="1:9" customFormat="1" hidden="1" outlineLevel="2" x14ac:dyDescent="0.3">
      <c r="A325" s="7" t="s">
        <v>9</v>
      </c>
      <c r="B325" s="8" t="s">
        <v>1</v>
      </c>
      <c r="C325" s="8" t="s">
        <v>40</v>
      </c>
      <c r="D325" s="8" t="s">
        <v>41</v>
      </c>
      <c r="E325" s="9">
        <v>115</v>
      </c>
      <c r="F325" s="9">
        <v>137</v>
      </c>
      <c r="G325" s="10">
        <v>10.75</v>
      </c>
      <c r="H325" s="10">
        <v>21117.329999999998</v>
      </c>
      <c r="I325" s="11">
        <v>265.19982999999996</v>
      </c>
    </row>
    <row r="326" spans="1:9" customFormat="1" hidden="1" outlineLevel="2" x14ac:dyDescent="0.3">
      <c r="A326" s="7" t="s">
        <v>9</v>
      </c>
      <c r="B326" s="8" t="s">
        <v>1</v>
      </c>
      <c r="C326" s="8" t="s">
        <v>26</v>
      </c>
      <c r="D326" s="8" t="s">
        <v>27</v>
      </c>
      <c r="E326" s="9">
        <v>2895</v>
      </c>
      <c r="F326" s="9">
        <v>3985</v>
      </c>
      <c r="G326" s="10">
        <v>254.8725</v>
      </c>
      <c r="H326" s="10">
        <v>477479.26</v>
      </c>
      <c r="I326" s="11">
        <v>5976.0776000000005</v>
      </c>
    </row>
    <row r="327" spans="1:9" customFormat="1" hidden="1" outlineLevel="2" x14ac:dyDescent="0.3">
      <c r="A327" s="7" t="s">
        <v>9</v>
      </c>
      <c r="B327" s="8" t="s">
        <v>1</v>
      </c>
      <c r="C327" s="8" t="s">
        <v>24</v>
      </c>
      <c r="D327" s="8" t="s">
        <v>25</v>
      </c>
      <c r="E327" s="9">
        <v>591</v>
      </c>
      <c r="F327" s="9">
        <v>685</v>
      </c>
      <c r="G327" s="10">
        <v>72.547499999999999</v>
      </c>
      <c r="H327" s="10">
        <v>138571.68</v>
      </c>
      <c r="I327" s="11">
        <v>1635.2922799999999</v>
      </c>
    </row>
    <row r="328" spans="1:9" customFormat="1" hidden="1" outlineLevel="2" x14ac:dyDescent="0.3">
      <c r="A328" s="7" t="s">
        <v>9</v>
      </c>
      <c r="B328" s="8" t="s">
        <v>5</v>
      </c>
      <c r="C328" s="8" t="s">
        <v>17</v>
      </c>
      <c r="D328" s="8" t="s">
        <v>18</v>
      </c>
      <c r="E328" s="9">
        <v>1758</v>
      </c>
      <c r="F328" s="9">
        <v>1995</v>
      </c>
      <c r="G328" s="10">
        <v>331.41500000000002</v>
      </c>
      <c r="H328" s="10">
        <v>616930.35000000009</v>
      </c>
      <c r="I328" s="11">
        <v>7792.431910000003</v>
      </c>
    </row>
    <row r="329" spans="1:9" customFormat="1" hidden="1" outlineLevel="2" x14ac:dyDescent="0.3">
      <c r="A329" s="7" t="s">
        <v>9</v>
      </c>
      <c r="B329" s="8" t="s">
        <v>5</v>
      </c>
      <c r="C329" s="8" t="s">
        <v>16</v>
      </c>
      <c r="D329" s="8" t="s">
        <v>16</v>
      </c>
      <c r="E329" s="9">
        <v>4170</v>
      </c>
      <c r="F329" s="9">
        <v>4974</v>
      </c>
      <c r="G329" s="10">
        <v>619.875</v>
      </c>
      <c r="H329" s="10">
        <v>1175715.9699999993</v>
      </c>
      <c r="I329" s="11">
        <v>14186.159299999999</v>
      </c>
    </row>
    <row r="330" spans="1:9" customFormat="1" hidden="1" outlineLevel="2" x14ac:dyDescent="0.3">
      <c r="A330" s="7" t="s">
        <v>9</v>
      </c>
      <c r="B330" s="8" t="s">
        <v>5</v>
      </c>
      <c r="C330" s="8" t="s">
        <v>40</v>
      </c>
      <c r="D330" s="8" t="s">
        <v>41</v>
      </c>
      <c r="E330" s="9">
        <v>68</v>
      </c>
      <c r="F330" s="9">
        <v>74</v>
      </c>
      <c r="G330" s="10">
        <v>7.9924999999999988</v>
      </c>
      <c r="H330" s="10">
        <v>14385.369999999999</v>
      </c>
      <c r="I330" s="11">
        <v>181.40556999999998</v>
      </c>
    </row>
    <row r="331" spans="1:9" customFormat="1" hidden="1" outlineLevel="2" x14ac:dyDescent="0.3">
      <c r="A331" s="7" t="s">
        <v>9</v>
      </c>
      <c r="B331" s="8" t="s">
        <v>5</v>
      </c>
      <c r="C331" s="8" t="s">
        <v>26</v>
      </c>
      <c r="D331" s="8" t="s">
        <v>27</v>
      </c>
      <c r="E331" s="9">
        <v>1287</v>
      </c>
      <c r="F331" s="9">
        <v>1653</v>
      </c>
      <c r="G331" s="10">
        <v>142.45249999999999</v>
      </c>
      <c r="H331" s="10">
        <v>263259.72000000003</v>
      </c>
      <c r="I331" s="11">
        <v>3289.2073499999997</v>
      </c>
    </row>
    <row r="332" spans="1:9" customFormat="1" hidden="1" outlineLevel="2" x14ac:dyDescent="0.3">
      <c r="A332" s="7" t="s">
        <v>9</v>
      </c>
      <c r="B332" s="8" t="s">
        <v>5</v>
      </c>
      <c r="C332" s="8" t="s">
        <v>24</v>
      </c>
      <c r="D332" s="8" t="s">
        <v>25</v>
      </c>
      <c r="E332" s="9">
        <v>366</v>
      </c>
      <c r="F332" s="9">
        <v>412</v>
      </c>
      <c r="G332" s="10">
        <v>65.167500000000018</v>
      </c>
      <c r="H332" s="10">
        <v>122349.28000000003</v>
      </c>
      <c r="I332" s="11">
        <v>1479.7339599999998</v>
      </c>
    </row>
    <row r="333" spans="1:9" customFormat="1" outlineLevel="1" collapsed="1" x14ac:dyDescent="0.3">
      <c r="A333" s="85" t="s">
        <v>63</v>
      </c>
      <c r="B333" s="8"/>
      <c r="C333" s="8"/>
      <c r="D333" s="8"/>
      <c r="E333" s="9">
        <f>SUBTOTAL(9,E308:E332)</f>
        <v>99497</v>
      </c>
      <c r="F333" s="9">
        <f>SUBTOTAL(9,F308:F332)</f>
        <v>129642</v>
      </c>
      <c r="G333" s="10">
        <f>SUBTOTAL(9,G308:G332)</f>
        <v>8391.14</v>
      </c>
      <c r="H333" s="10">
        <f>SUBTOTAL(9,H308:H332)</f>
        <v>15976965.51</v>
      </c>
      <c r="I333" s="11">
        <f>SUBTOTAL(9,I308:I332)</f>
        <v>195599.56653000001</v>
      </c>
    </row>
    <row r="334" spans="1:9" hidden="1" outlineLevel="2" x14ac:dyDescent="0.3">
      <c r="A334" s="29" t="s">
        <v>8</v>
      </c>
      <c r="B334" s="17" t="s">
        <v>4</v>
      </c>
      <c r="C334" s="17" t="s">
        <v>17</v>
      </c>
      <c r="D334" s="17" t="s">
        <v>18</v>
      </c>
      <c r="E334" s="17">
        <v>571</v>
      </c>
      <c r="F334" s="17">
        <v>653</v>
      </c>
      <c r="G334" s="17">
        <v>26.862500000000001</v>
      </c>
      <c r="H334" s="17">
        <v>49917.99</v>
      </c>
      <c r="I334" s="50">
        <v>567.05618000000004</v>
      </c>
    </row>
    <row r="335" spans="1:9" hidden="1" outlineLevel="2" x14ac:dyDescent="0.3">
      <c r="A335" s="29" t="s">
        <v>8</v>
      </c>
      <c r="B335" s="17" t="s">
        <v>4</v>
      </c>
      <c r="C335" s="17" t="s">
        <v>16</v>
      </c>
      <c r="D335" s="17" t="s">
        <v>16</v>
      </c>
      <c r="E335" s="17">
        <v>5900</v>
      </c>
      <c r="F335" s="17">
        <v>7483</v>
      </c>
      <c r="G335" s="17">
        <v>334.99499999999972</v>
      </c>
      <c r="H335" s="17">
        <v>639153.92000000016</v>
      </c>
      <c r="I335" s="50">
        <v>7458.2038900000016</v>
      </c>
    </row>
    <row r="336" spans="1:9" hidden="1" outlineLevel="2" x14ac:dyDescent="0.3">
      <c r="A336" s="29" t="s">
        <v>8</v>
      </c>
      <c r="B336" s="17" t="s">
        <v>4</v>
      </c>
      <c r="C336" s="17" t="s">
        <v>40</v>
      </c>
      <c r="D336" s="17" t="s">
        <v>41</v>
      </c>
      <c r="E336" s="17">
        <v>55</v>
      </c>
      <c r="F336" s="17">
        <v>61</v>
      </c>
      <c r="G336" s="17">
        <v>1.9275</v>
      </c>
      <c r="H336" s="17">
        <v>3578.58</v>
      </c>
      <c r="I336" s="50">
        <v>39.879649999999998</v>
      </c>
    </row>
    <row r="337" spans="1:9" hidden="1" outlineLevel="2" x14ac:dyDescent="0.3">
      <c r="A337" s="29" t="s">
        <v>8</v>
      </c>
      <c r="B337" s="17" t="s">
        <v>4</v>
      </c>
      <c r="C337" s="17" t="s">
        <v>26</v>
      </c>
      <c r="D337" s="17" t="s">
        <v>27</v>
      </c>
      <c r="E337" s="17">
        <v>1602</v>
      </c>
      <c r="F337" s="17">
        <v>2092</v>
      </c>
      <c r="G337" s="17">
        <v>65.637499999999989</v>
      </c>
      <c r="H337" s="17">
        <v>123627.7</v>
      </c>
      <c r="I337" s="50">
        <v>1514.8679399999999</v>
      </c>
    </row>
    <row r="338" spans="1:9" hidden="1" outlineLevel="2" x14ac:dyDescent="0.3">
      <c r="A338" s="29" t="s">
        <v>8</v>
      </c>
      <c r="B338" s="17" t="s">
        <v>4</v>
      </c>
      <c r="C338" s="17" t="s">
        <v>24</v>
      </c>
      <c r="D338" s="17" t="s">
        <v>25</v>
      </c>
      <c r="E338" s="17">
        <v>226</v>
      </c>
      <c r="F338" s="17">
        <v>260</v>
      </c>
      <c r="G338" s="17">
        <v>10.007499999999999</v>
      </c>
      <c r="H338" s="17">
        <v>19423.870000000003</v>
      </c>
      <c r="I338" s="50">
        <v>226.81372000000002</v>
      </c>
    </row>
    <row r="339" spans="1:9" hidden="1" outlineLevel="2" x14ac:dyDescent="0.3">
      <c r="A339" s="29" t="s">
        <v>8</v>
      </c>
      <c r="B339" s="17" t="s">
        <v>3</v>
      </c>
      <c r="C339" s="17" t="s">
        <v>17</v>
      </c>
      <c r="D339" s="17" t="s">
        <v>18</v>
      </c>
      <c r="E339" s="17">
        <v>2265</v>
      </c>
      <c r="F339" s="17">
        <v>2708</v>
      </c>
      <c r="G339" s="17">
        <v>134.60500000000008</v>
      </c>
      <c r="H339" s="17">
        <v>251181.50999999989</v>
      </c>
      <c r="I339" s="50">
        <v>2944.3590199999981</v>
      </c>
    </row>
    <row r="340" spans="1:9" hidden="1" outlineLevel="2" x14ac:dyDescent="0.3">
      <c r="A340" s="29" t="s">
        <v>8</v>
      </c>
      <c r="B340" s="17" t="s">
        <v>3</v>
      </c>
      <c r="C340" s="17" t="s">
        <v>16</v>
      </c>
      <c r="D340" s="17" t="s">
        <v>16</v>
      </c>
      <c r="E340" s="17">
        <v>26843</v>
      </c>
      <c r="F340" s="17">
        <v>34397</v>
      </c>
      <c r="G340" s="17">
        <v>1925.9050000000009</v>
      </c>
      <c r="H340" s="17">
        <v>3695056.2900000005</v>
      </c>
      <c r="I340" s="50">
        <v>44161.388359999983</v>
      </c>
    </row>
    <row r="341" spans="1:9" hidden="1" outlineLevel="2" x14ac:dyDescent="0.3">
      <c r="A341" s="29" t="s">
        <v>8</v>
      </c>
      <c r="B341" s="17" t="s">
        <v>3</v>
      </c>
      <c r="C341" s="17" t="s">
        <v>40</v>
      </c>
      <c r="D341" s="17" t="s">
        <v>41</v>
      </c>
      <c r="E341" s="17">
        <v>236</v>
      </c>
      <c r="F341" s="17">
        <v>269</v>
      </c>
      <c r="G341" s="17">
        <v>11.2475</v>
      </c>
      <c r="H341" s="17">
        <v>21135.79</v>
      </c>
      <c r="I341" s="50">
        <v>265.09701999999993</v>
      </c>
    </row>
    <row r="342" spans="1:9" hidden="1" outlineLevel="2" x14ac:dyDescent="0.3">
      <c r="A342" s="29" t="s">
        <v>8</v>
      </c>
      <c r="B342" s="17" t="s">
        <v>3</v>
      </c>
      <c r="C342" s="17" t="s">
        <v>26</v>
      </c>
      <c r="D342" s="17" t="s">
        <v>27</v>
      </c>
      <c r="E342" s="17">
        <v>6702</v>
      </c>
      <c r="F342" s="17">
        <v>9048</v>
      </c>
      <c r="G342" s="17">
        <v>320.625</v>
      </c>
      <c r="H342" s="17">
        <v>605652.12</v>
      </c>
      <c r="I342" s="50">
        <v>7479.9024699999991</v>
      </c>
    </row>
    <row r="343" spans="1:9" hidden="1" outlineLevel="2" x14ac:dyDescent="0.3">
      <c r="A343" s="29" t="s">
        <v>8</v>
      </c>
      <c r="B343" s="17" t="s">
        <v>3</v>
      </c>
      <c r="C343" s="17" t="s">
        <v>24</v>
      </c>
      <c r="D343" s="17" t="s">
        <v>25</v>
      </c>
      <c r="E343" s="17">
        <v>790</v>
      </c>
      <c r="F343" s="17">
        <v>918</v>
      </c>
      <c r="G343" s="17">
        <v>44.402499999999989</v>
      </c>
      <c r="H343" s="17">
        <v>87538.31</v>
      </c>
      <c r="I343" s="50">
        <v>1023.5058399999998</v>
      </c>
    </row>
    <row r="344" spans="1:9" hidden="1" outlineLevel="2" x14ac:dyDescent="0.3">
      <c r="A344" s="29" t="s">
        <v>8</v>
      </c>
      <c r="B344" s="17" t="s">
        <v>2</v>
      </c>
      <c r="C344" s="17" t="s">
        <v>17</v>
      </c>
      <c r="D344" s="17" t="s">
        <v>18</v>
      </c>
      <c r="E344" s="17">
        <v>816</v>
      </c>
      <c r="F344" s="17">
        <v>946</v>
      </c>
      <c r="G344" s="17">
        <v>54.985000000000035</v>
      </c>
      <c r="H344" s="17">
        <v>102316.25999999998</v>
      </c>
      <c r="I344" s="50">
        <v>1272.0525400000004</v>
      </c>
    </row>
    <row r="345" spans="1:9" hidden="1" outlineLevel="2" x14ac:dyDescent="0.3">
      <c r="A345" s="29" t="s">
        <v>8</v>
      </c>
      <c r="B345" s="17" t="s">
        <v>2</v>
      </c>
      <c r="C345" s="17" t="s">
        <v>16</v>
      </c>
      <c r="D345" s="17" t="s">
        <v>16</v>
      </c>
      <c r="E345" s="17">
        <v>9194</v>
      </c>
      <c r="F345" s="17">
        <v>11816</v>
      </c>
      <c r="G345" s="17">
        <v>794.25500000000056</v>
      </c>
      <c r="H345" s="17">
        <v>1527758.8900000001</v>
      </c>
      <c r="I345" s="50">
        <v>18470.913610000007</v>
      </c>
    </row>
    <row r="346" spans="1:9" hidden="1" outlineLevel="2" x14ac:dyDescent="0.3">
      <c r="A346" s="29" t="s">
        <v>8</v>
      </c>
      <c r="B346" s="17" t="s">
        <v>2</v>
      </c>
      <c r="C346" s="17" t="s">
        <v>40</v>
      </c>
      <c r="D346" s="17" t="s">
        <v>41</v>
      </c>
      <c r="E346" s="17">
        <v>72</v>
      </c>
      <c r="F346" s="17">
        <v>82</v>
      </c>
      <c r="G346" s="17">
        <v>3.9475000000000002</v>
      </c>
      <c r="H346" s="17">
        <v>7617.8899999999994</v>
      </c>
      <c r="I346" s="50">
        <v>98.954430000000002</v>
      </c>
    </row>
    <row r="347" spans="1:9" hidden="1" outlineLevel="2" x14ac:dyDescent="0.3">
      <c r="A347" s="29" t="s">
        <v>8</v>
      </c>
      <c r="B347" s="17" t="s">
        <v>2</v>
      </c>
      <c r="C347" s="17" t="s">
        <v>26</v>
      </c>
      <c r="D347" s="17" t="s">
        <v>27</v>
      </c>
      <c r="E347" s="17">
        <v>2211</v>
      </c>
      <c r="F347" s="17">
        <v>2910</v>
      </c>
      <c r="G347" s="17">
        <v>136.10499999999999</v>
      </c>
      <c r="H347" s="17">
        <v>257805.38</v>
      </c>
      <c r="I347" s="50">
        <v>3241.8469799999993</v>
      </c>
    </row>
    <row r="348" spans="1:9" hidden="1" outlineLevel="2" x14ac:dyDescent="0.3">
      <c r="A348" s="29" t="s">
        <v>8</v>
      </c>
      <c r="B348" s="17" t="s">
        <v>2</v>
      </c>
      <c r="C348" s="17" t="s">
        <v>24</v>
      </c>
      <c r="D348" s="17" t="s">
        <v>25</v>
      </c>
      <c r="E348" s="17">
        <v>319</v>
      </c>
      <c r="F348" s="17">
        <v>357</v>
      </c>
      <c r="G348" s="17">
        <v>21.79</v>
      </c>
      <c r="H348" s="17">
        <v>42147.05</v>
      </c>
      <c r="I348" s="50">
        <v>492.43518</v>
      </c>
    </row>
    <row r="349" spans="1:9" hidden="1" outlineLevel="2" x14ac:dyDescent="0.3">
      <c r="A349" s="29" t="s">
        <v>8</v>
      </c>
      <c r="B349" s="17" t="s">
        <v>1</v>
      </c>
      <c r="C349" s="17" t="s">
        <v>17</v>
      </c>
      <c r="D349" s="17" t="s">
        <v>18</v>
      </c>
      <c r="E349" s="17">
        <v>1135</v>
      </c>
      <c r="F349" s="17">
        <v>1285</v>
      </c>
      <c r="G349" s="17">
        <v>97.767499999999941</v>
      </c>
      <c r="H349" s="17">
        <v>179457.3</v>
      </c>
      <c r="I349" s="50">
        <v>2207.0706999999993</v>
      </c>
    </row>
    <row r="350" spans="1:9" hidden="1" outlineLevel="2" x14ac:dyDescent="0.3">
      <c r="A350" s="29" t="s">
        <v>8</v>
      </c>
      <c r="B350" s="17" t="s">
        <v>1</v>
      </c>
      <c r="C350" s="17" t="s">
        <v>16</v>
      </c>
      <c r="D350" s="17" t="s">
        <v>16</v>
      </c>
      <c r="E350" s="17">
        <v>6907</v>
      </c>
      <c r="F350" s="17">
        <v>8547</v>
      </c>
      <c r="G350" s="17">
        <v>696.43250000000091</v>
      </c>
      <c r="H350" s="17">
        <v>1331190.3199999996</v>
      </c>
      <c r="I350" s="50">
        <v>15935.967370000017</v>
      </c>
    </row>
    <row r="351" spans="1:9" hidden="1" outlineLevel="2" x14ac:dyDescent="0.3">
      <c r="A351" s="29" t="s">
        <v>8</v>
      </c>
      <c r="B351" s="17" t="s">
        <v>1</v>
      </c>
      <c r="C351" s="17" t="s">
        <v>40</v>
      </c>
      <c r="D351" s="17" t="s">
        <v>41</v>
      </c>
      <c r="E351" s="17">
        <v>55</v>
      </c>
      <c r="F351" s="17">
        <v>63</v>
      </c>
      <c r="G351" s="17">
        <v>3.0949999999999993</v>
      </c>
      <c r="H351" s="17">
        <v>5888.25</v>
      </c>
      <c r="I351" s="50">
        <v>70.810380000000009</v>
      </c>
    </row>
    <row r="352" spans="1:9" hidden="1" outlineLevel="2" x14ac:dyDescent="0.3">
      <c r="A352" s="29" t="s">
        <v>8</v>
      </c>
      <c r="B352" s="17" t="s">
        <v>1</v>
      </c>
      <c r="C352" s="17" t="s">
        <v>26</v>
      </c>
      <c r="D352" s="17" t="s">
        <v>27</v>
      </c>
      <c r="E352" s="17">
        <v>1567</v>
      </c>
      <c r="F352" s="17">
        <v>2022</v>
      </c>
      <c r="G352" s="17">
        <v>122.71250000000001</v>
      </c>
      <c r="H352" s="17">
        <v>230301.98</v>
      </c>
      <c r="I352" s="50">
        <v>2881.52232</v>
      </c>
    </row>
    <row r="353" spans="1:9" hidden="1" outlineLevel="2" x14ac:dyDescent="0.3">
      <c r="A353" s="29" t="s">
        <v>8</v>
      </c>
      <c r="B353" s="17" t="s">
        <v>1</v>
      </c>
      <c r="C353" s="17" t="s">
        <v>24</v>
      </c>
      <c r="D353" s="17" t="s">
        <v>25</v>
      </c>
      <c r="E353" s="17">
        <v>305</v>
      </c>
      <c r="F353" s="17">
        <v>336</v>
      </c>
      <c r="G353" s="17">
        <v>28.180000000000007</v>
      </c>
      <c r="H353" s="17">
        <v>54033.320000000007</v>
      </c>
      <c r="I353" s="50">
        <v>622.2924999999999</v>
      </c>
    </row>
    <row r="354" spans="1:9" hidden="1" outlineLevel="2" x14ac:dyDescent="0.3">
      <c r="A354" s="29" t="s">
        <v>8</v>
      </c>
      <c r="B354" s="17" t="s">
        <v>5</v>
      </c>
      <c r="C354" s="17" t="s">
        <v>17</v>
      </c>
      <c r="D354" s="17" t="s">
        <v>18</v>
      </c>
      <c r="E354" s="17">
        <v>877</v>
      </c>
      <c r="F354" s="17">
        <v>972</v>
      </c>
      <c r="G354" s="17">
        <v>102.7700000000001</v>
      </c>
      <c r="H354" s="17">
        <v>191561.81999999995</v>
      </c>
      <c r="I354" s="50">
        <v>2317.4097699999993</v>
      </c>
    </row>
    <row r="355" spans="1:9" hidden="1" outlineLevel="2" x14ac:dyDescent="0.3">
      <c r="A355" s="29" t="s">
        <v>8</v>
      </c>
      <c r="B355" s="17" t="s">
        <v>5</v>
      </c>
      <c r="C355" s="17" t="s">
        <v>16</v>
      </c>
      <c r="D355" s="17" t="s">
        <v>16</v>
      </c>
      <c r="E355" s="17">
        <v>2606</v>
      </c>
      <c r="F355" s="17">
        <v>3005</v>
      </c>
      <c r="G355" s="17">
        <v>320.92000000000019</v>
      </c>
      <c r="H355" s="17">
        <v>611053.10999999987</v>
      </c>
      <c r="I355" s="50">
        <v>7273.6736999999976</v>
      </c>
    </row>
    <row r="356" spans="1:9" hidden="1" outlineLevel="2" x14ac:dyDescent="0.3">
      <c r="A356" s="29" t="s">
        <v>8</v>
      </c>
      <c r="B356" s="17" t="s">
        <v>5</v>
      </c>
      <c r="C356" s="17" t="s">
        <v>40</v>
      </c>
      <c r="D356" s="17" t="s">
        <v>41</v>
      </c>
      <c r="E356" s="17">
        <v>24</v>
      </c>
      <c r="F356" s="17">
        <v>24</v>
      </c>
      <c r="G356" s="17">
        <v>3.3125</v>
      </c>
      <c r="H356" s="17">
        <v>6078</v>
      </c>
      <c r="I356" s="50">
        <v>74.823470000000015</v>
      </c>
    </row>
    <row r="357" spans="1:9" hidden="1" outlineLevel="2" x14ac:dyDescent="0.3">
      <c r="A357" s="29" t="s">
        <v>8</v>
      </c>
      <c r="B357" s="17" t="s">
        <v>5</v>
      </c>
      <c r="C357" s="17" t="s">
        <v>26</v>
      </c>
      <c r="D357" s="17" t="s">
        <v>27</v>
      </c>
      <c r="E357" s="17">
        <v>612</v>
      </c>
      <c r="F357" s="17">
        <v>716</v>
      </c>
      <c r="G357" s="17">
        <v>52.237499999999997</v>
      </c>
      <c r="H357" s="17">
        <v>97225.59</v>
      </c>
      <c r="I357" s="50">
        <v>1217.44416</v>
      </c>
    </row>
    <row r="358" spans="1:9" hidden="1" outlineLevel="2" x14ac:dyDescent="0.3">
      <c r="A358" s="29" t="s">
        <v>8</v>
      </c>
      <c r="B358" s="17" t="s">
        <v>5</v>
      </c>
      <c r="C358" s="17" t="s">
        <v>24</v>
      </c>
      <c r="D358" s="17" t="s">
        <v>25</v>
      </c>
      <c r="E358" s="17">
        <v>202</v>
      </c>
      <c r="F358" s="17">
        <v>228</v>
      </c>
      <c r="G358" s="17">
        <v>25.48749999999999</v>
      </c>
      <c r="H358" s="17">
        <v>47395.8</v>
      </c>
      <c r="I358" s="50">
        <v>559.21431999999993</v>
      </c>
    </row>
    <row r="359" spans="1:9" outlineLevel="1" collapsed="1" x14ac:dyDescent="0.3">
      <c r="A359" s="83" t="s">
        <v>64</v>
      </c>
      <c r="E359" s="17">
        <f>SUBTOTAL(9,E334:E358)</f>
        <v>72092</v>
      </c>
      <c r="F359" s="17">
        <f>SUBTOTAL(9,F334:F358)</f>
        <v>91198</v>
      </c>
      <c r="G359" s="17">
        <f>SUBTOTAL(9,G334:G358)</f>
        <v>5340.2125000000033</v>
      </c>
      <c r="H359" s="17">
        <f>SUBTOTAL(9,H334:H358)</f>
        <v>10188097.040000001</v>
      </c>
      <c r="I359" s="50">
        <f>SUBTOTAL(9,I334:I358)</f>
        <v>122417.50551999999</v>
      </c>
    </row>
    <row r="360" spans="1:9" customFormat="1" hidden="1" outlineLevel="2" x14ac:dyDescent="0.3">
      <c r="A360" s="7" t="s">
        <v>7</v>
      </c>
      <c r="B360" s="8" t="s">
        <v>4</v>
      </c>
      <c r="C360" s="8" t="s">
        <v>16</v>
      </c>
      <c r="D360" s="8" t="s">
        <v>16</v>
      </c>
      <c r="E360" s="9">
        <v>4859</v>
      </c>
      <c r="F360" s="9">
        <v>5931</v>
      </c>
      <c r="G360" s="10">
        <v>244.89999999999998</v>
      </c>
      <c r="H360" s="10">
        <v>469870.71999999991</v>
      </c>
      <c r="I360" s="11">
        <v>5399.5024900000008</v>
      </c>
    </row>
    <row r="361" spans="1:9" customFormat="1" hidden="1" outlineLevel="2" x14ac:dyDescent="0.3">
      <c r="A361" s="7" t="s">
        <v>7</v>
      </c>
      <c r="B361" s="8" t="s">
        <v>4</v>
      </c>
      <c r="C361" s="8" t="s">
        <v>26</v>
      </c>
      <c r="D361" s="8" t="s">
        <v>27</v>
      </c>
      <c r="E361" s="9">
        <v>791</v>
      </c>
      <c r="F361" s="9">
        <v>1042</v>
      </c>
      <c r="G361" s="10">
        <v>33.5625</v>
      </c>
      <c r="H361" s="10">
        <v>63610.96</v>
      </c>
      <c r="I361" s="11">
        <v>758.47483999999997</v>
      </c>
    </row>
    <row r="362" spans="1:9" customFormat="1" hidden="1" outlineLevel="2" x14ac:dyDescent="0.3">
      <c r="A362" s="7" t="s">
        <v>7</v>
      </c>
      <c r="B362" s="8" t="s">
        <v>3</v>
      </c>
      <c r="C362" s="8" t="s">
        <v>16</v>
      </c>
      <c r="D362" s="8" t="s">
        <v>16</v>
      </c>
      <c r="E362" s="9">
        <v>20854</v>
      </c>
      <c r="F362" s="9">
        <v>25692</v>
      </c>
      <c r="G362" s="10">
        <v>1383.9075000000005</v>
      </c>
      <c r="H362" s="10">
        <v>2657153.7199999988</v>
      </c>
      <c r="I362" s="11">
        <v>30996.744230000022</v>
      </c>
    </row>
    <row r="363" spans="1:9" customFormat="1" hidden="1" outlineLevel="2" x14ac:dyDescent="0.3">
      <c r="A363" s="7" t="s">
        <v>7</v>
      </c>
      <c r="B363" s="8" t="s">
        <v>3</v>
      </c>
      <c r="C363" s="8" t="s">
        <v>26</v>
      </c>
      <c r="D363" s="8" t="s">
        <v>27</v>
      </c>
      <c r="E363" s="9">
        <v>3377</v>
      </c>
      <c r="F363" s="9">
        <v>4498</v>
      </c>
      <c r="G363" s="10">
        <v>160.2225</v>
      </c>
      <c r="H363" s="10">
        <v>306987.40999999997</v>
      </c>
      <c r="I363" s="11">
        <v>3716.6596500000001</v>
      </c>
    </row>
    <row r="364" spans="1:9" customFormat="1" hidden="1" outlineLevel="2" x14ac:dyDescent="0.3">
      <c r="A364" s="7" t="s">
        <v>7</v>
      </c>
      <c r="B364" s="8" t="s">
        <v>2</v>
      </c>
      <c r="C364" s="8" t="s">
        <v>16</v>
      </c>
      <c r="D364" s="8" t="s">
        <v>16</v>
      </c>
      <c r="E364" s="9">
        <v>7266</v>
      </c>
      <c r="F364" s="9">
        <v>8875</v>
      </c>
      <c r="G364" s="10">
        <v>577.88750000000027</v>
      </c>
      <c r="H364" s="10">
        <v>1111148.4999999995</v>
      </c>
      <c r="I364" s="11">
        <v>13191.025789999996</v>
      </c>
    </row>
    <row r="365" spans="1:9" customFormat="1" hidden="1" outlineLevel="2" x14ac:dyDescent="0.3">
      <c r="A365" s="7" t="s">
        <v>7</v>
      </c>
      <c r="B365" s="8" t="s">
        <v>2</v>
      </c>
      <c r="C365" s="8" t="s">
        <v>26</v>
      </c>
      <c r="D365" s="8" t="s">
        <v>27</v>
      </c>
      <c r="E365" s="9">
        <v>1039</v>
      </c>
      <c r="F365" s="9">
        <v>1345</v>
      </c>
      <c r="G365" s="10">
        <v>60.524999999999999</v>
      </c>
      <c r="H365" s="10">
        <v>116237.13</v>
      </c>
      <c r="I365" s="11">
        <v>1430.2664199999999</v>
      </c>
    </row>
    <row r="366" spans="1:9" customFormat="1" hidden="1" outlineLevel="2" x14ac:dyDescent="0.3">
      <c r="A366" s="7" t="s">
        <v>7</v>
      </c>
      <c r="B366" s="8" t="s">
        <v>1</v>
      </c>
      <c r="C366" s="8" t="s">
        <v>16</v>
      </c>
      <c r="D366" s="8" t="s">
        <v>16</v>
      </c>
      <c r="E366" s="9">
        <v>4057</v>
      </c>
      <c r="F366" s="9">
        <v>4894</v>
      </c>
      <c r="G366" s="10">
        <v>385.99999999999977</v>
      </c>
      <c r="H366" s="10">
        <v>741613.70000000007</v>
      </c>
      <c r="I366" s="11">
        <v>8812.845229999999</v>
      </c>
    </row>
    <row r="367" spans="1:9" customFormat="1" hidden="1" outlineLevel="2" x14ac:dyDescent="0.3">
      <c r="A367" s="7" t="s">
        <v>7</v>
      </c>
      <c r="B367" s="8" t="s">
        <v>1</v>
      </c>
      <c r="C367" s="8" t="s">
        <v>26</v>
      </c>
      <c r="D367" s="8" t="s">
        <v>27</v>
      </c>
      <c r="E367" s="9">
        <v>545</v>
      </c>
      <c r="F367" s="9">
        <v>733</v>
      </c>
      <c r="G367" s="10">
        <v>43.957499999999996</v>
      </c>
      <c r="H367" s="10">
        <v>83446.289999999994</v>
      </c>
      <c r="I367" s="11">
        <v>1018.55435</v>
      </c>
    </row>
    <row r="368" spans="1:9" customFormat="1" hidden="1" outlineLevel="2" x14ac:dyDescent="0.3">
      <c r="A368" s="7" t="s">
        <v>7</v>
      </c>
      <c r="B368" s="8" t="s">
        <v>5</v>
      </c>
      <c r="C368" s="8" t="s">
        <v>16</v>
      </c>
      <c r="D368" s="8" t="s">
        <v>16</v>
      </c>
      <c r="E368" s="9">
        <v>25</v>
      </c>
      <c r="F368" s="9">
        <v>29</v>
      </c>
      <c r="G368" s="10">
        <v>2.7225000000000001</v>
      </c>
      <c r="H368" s="10">
        <v>5713.9</v>
      </c>
      <c r="I368" s="11">
        <v>66.344180000000009</v>
      </c>
    </row>
    <row r="369" spans="1:9" customFormat="1" hidden="1" outlineLevel="2" x14ac:dyDescent="0.3">
      <c r="A369" s="7" t="s">
        <v>7</v>
      </c>
      <c r="B369" s="8" t="s">
        <v>5</v>
      </c>
      <c r="C369" s="8" t="s">
        <v>26</v>
      </c>
      <c r="D369" s="8" t="s">
        <v>27</v>
      </c>
      <c r="E369" s="9">
        <v>6</v>
      </c>
      <c r="F369" s="9">
        <v>6</v>
      </c>
      <c r="G369" s="10">
        <v>0.47499999999999998</v>
      </c>
      <c r="H369" s="10">
        <v>769.5</v>
      </c>
      <c r="I369" s="11">
        <v>9.6435600000000008</v>
      </c>
    </row>
    <row r="370" spans="1:9" customFormat="1" outlineLevel="1" collapsed="1" x14ac:dyDescent="0.3">
      <c r="A370" s="85" t="s">
        <v>65</v>
      </c>
      <c r="B370" s="8"/>
      <c r="C370" s="8"/>
      <c r="D370" s="8"/>
      <c r="E370" s="9">
        <f>SUBTOTAL(9,E360:E369)</f>
        <v>42819</v>
      </c>
      <c r="F370" s="9">
        <f>SUBTOTAL(9,F360:F369)</f>
        <v>53045</v>
      </c>
      <c r="G370" s="10">
        <f>SUBTOTAL(9,G360:G369)</f>
        <v>2894.16</v>
      </c>
      <c r="H370" s="10">
        <f>SUBTOTAL(9,H360:H369)</f>
        <v>5556551.8299999991</v>
      </c>
      <c r="I370" s="11">
        <f>SUBTOTAL(9,I360:I369)</f>
        <v>65400.060740000015</v>
      </c>
    </row>
    <row r="371" spans="1:9" hidden="1" outlineLevel="2" x14ac:dyDescent="0.3">
      <c r="A371" s="29" t="s">
        <v>0</v>
      </c>
      <c r="B371" s="17" t="s">
        <v>4</v>
      </c>
      <c r="C371" s="17" t="s">
        <v>16</v>
      </c>
      <c r="D371" s="17" t="s">
        <v>16</v>
      </c>
      <c r="E371" s="17">
        <v>3408</v>
      </c>
      <c r="F371" s="17">
        <v>3892</v>
      </c>
      <c r="G371" s="17">
        <v>147.00499999999994</v>
      </c>
      <c r="H371" s="17">
        <v>280641.61000000004</v>
      </c>
      <c r="I371" s="50">
        <v>3170.2987000000003</v>
      </c>
    </row>
    <row r="372" spans="1:9" hidden="1" outlineLevel="2" x14ac:dyDescent="0.3">
      <c r="A372" s="29" t="s">
        <v>0</v>
      </c>
      <c r="B372" s="17" t="s">
        <v>4</v>
      </c>
      <c r="C372" s="17" t="s">
        <v>26</v>
      </c>
      <c r="D372" s="17" t="s">
        <v>27</v>
      </c>
      <c r="E372" s="17">
        <v>399</v>
      </c>
      <c r="F372" s="17">
        <v>480</v>
      </c>
      <c r="G372" s="17">
        <v>14.1525</v>
      </c>
      <c r="H372" s="17">
        <v>27315.81</v>
      </c>
      <c r="I372" s="50">
        <v>318.99703</v>
      </c>
    </row>
    <row r="373" spans="1:9" hidden="1" outlineLevel="2" x14ac:dyDescent="0.3">
      <c r="A373" s="29" t="s">
        <v>0</v>
      </c>
      <c r="B373" s="17" t="s">
        <v>3</v>
      </c>
      <c r="C373" s="17" t="s">
        <v>16</v>
      </c>
      <c r="D373" s="17" t="s">
        <v>16</v>
      </c>
      <c r="E373" s="17">
        <v>14049</v>
      </c>
      <c r="F373" s="17">
        <v>16608</v>
      </c>
      <c r="G373" s="17">
        <v>787.59250000000009</v>
      </c>
      <c r="H373" s="17">
        <v>1505371.91</v>
      </c>
      <c r="I373" s="50">
        <v>17290.525010000005</v>
      </c>
    </row>
    <row r="374" spans="1:9" hidden="1" outlineLevel="2" x14ac:dyDescent="0.3">
      <c r="A374" s="29" t="s">
        <v>0</v>
      </c>
      <c r="B374" s="17" t="s">
        <v>3</v>
      </c>
      <c r="C374" s="17" t="s">
        <v>26</v>
      </c>
      <c r="D374" s="17" t="s">
        <v>27</v>
      </c>
      <c r="E374" s="17">
        <v>1812</v>
      </c>
      <c r="F374" s="17">
        <v>2249</v>
      </c>
      <c r="G374" s="17">
        <v>74.107500000000002</v>
      </c>
      <c r="H374" s="17">
        <v>142735.43</v>
      </c>
      <c r="I374" s="50">
        <v>1709.3221100000001</v>
      </c>
    </row>
    <row r="375" spans="1:9" hidden="1" outlineLevel="2" x14ac:dyDescent="0.3">
      <c r="A375" s="29" t="s">
        <v>0</v>
      </c>
      <c r="B375" s="17" t="s">
        <v>2</v>
      </c>
      <c r="C375" s="17" t="s">
        <v>16</v>
      </c>
      <c r="D375" s="17" t="s">
        <v>16</v>
      </c>
      <c r="E375" s="17">
        <v>4962</v>
      </c>
      <c r="F375" s="17">
        <v>5819</v>
      </c>
      <c r="G375" s="17">
        <v>350.20999999999981</v>
      </c>
      <c r="H375" s="17">
        <v>671827.23</v>
      </c>
      <c r="I375" s="50">
        <v>7788.999389999999</v>
      </c>
    </row>
    <row r="376" spans="1:9" hidden="1" outlineLevel="2" x14ac:dyDescent="0.3">
      <c r="A376" s="29" t="s">
        <v>0</v>
      </c>
      <c r="B376" s="17" t="s">
        <v>2</v>
      </c>
      <c r="C376" s="17" t="s">
        <v>26</v>
      </c>
      <c r="D376" s="17" t="s">
        <v>27</v>
      </c>
      <c r="E376" s="17">
        <v>560</v>
      </c>
      <c r="F376" s="17">
        <v>737</v>
      </c>
      <c r="G376" s="17">
        <v>28.967500000000001</v>
      </c>
      <c r="H376" s="17">
        <v>56234.94</v>
      </c>
      <c r="I376" s="50">
        <v>688.41812000000004</v>
      </c>
    </row>
    <row r="377" spans="1:9" hidden="1" outlineLevel="2" x14ac:dyDescent="0.3">
      <c r="A377" s="29" t="s">
        <v>0</v>
      </c>
      <c r="B377" s="17" t="s">
        <v>1</v>
      </c>
      <c r="C377" s="17" t="s">
        <v>16</v>
      </c>
      <c r="D377" s="17" t="s">
        <v>16</v>
      </c>
      <c r="E377" s="17">
        <v>2631</v>
      </c>
      <c r="F377" s="17">
        <v>3048</v>
      </c>
      <c r="G377" s="17">
        <v>222.12999999999994</v>
      </c>
      <c r="H377" s="17">
        <v>428128.91999999987</v>
      </c>
      <c r="I377" s="50">
        <v>5036.4813899999999</v>
      </c>
    </row>
    <row r="378" spans="1:9" hidden="1" outlineLevel="2" x14ac:dyDescent="0.3">
      <c r="A378" s="29" t="s">
        <v>0</v>
      </c>
      <c r="B378" s="17" t="s">
        <v>1</v>
      </c>
      <c r="C378" s="17" t="s">
        <v>26</v>
      </c>
      <c r="D378" s="17" t="s">
        <v>27</v>
      </c>
      <c r="E378" s="17">
        <v>291</v>
      </c>
      <c r="F378" s="17">
        <v>363</v>
      </c>
      <c r="G378" s="17">
        <v>17.695</v>
      </c>
      <c r="H378" s="17">
        <v>34748.97</v>
      </c>
      <c r="I378" s="50">
        <v>422.09465</v>
      </c>
    </row>
    <row r="379" spans="1:9" hidden="1" outlineLevel="2" x14ac:dyDescent="0.3">
      <c r="A379" s="29" t="s">
        <v>0</v>
      </c>
      <c r="B379" s="17" t="s">
        <v>5</v>
      </c>
      <c r="C379" s="17" t="s">
        <v>16</v>
      </c>
      <c r="D379" s="17" t="s">
        <v>16</v>
      </c>
      <c r="E379" s="17">
        <v>18</v>
      </c>
      <c r="F379" s="17">
        <v>21</v>
      </c>
      <c r="G379" s="17">
        <v>1.4475</v>
      </c>
      <c r="H379" s="17">
        <v>2824.71</v>
      </c>
      <c r="I379" s="50">
        <v>32.257850000000005</v>
      </c>
    </row>
    <row r="380" spans="1:9" hidden="1" outlineLevel="2" x14ac:dyDescent="0.3">
      <c r="A380" s="29" t="s">
        <v>0</v>
      </c>
      <c r="B380" s="17" t="s">
        <v>5</v>
      </c>
      <c r="C380" s="17" t="s">
        <v>26</v>
      </c>
      <c r="D380" s="17" t="s">
        <v>27</v>
      </c>
      <c r="E380" s="17">
        <v>3</v>
      </c>
      <c r="F380" s="17">
        <v>3</v>
      </c>
      <c r="G380" s="17">
        <v>8.7500000000000008E-2</v>
      </c>
      <c r="H380" s="17">
        <v>160</v>
      </c>
      <c r="I380" s="50">
        <v>2.48969</v>
      </c>
    </row>
    <row r="381" spans="1:9" ht="15" outlineLevel="1" collapsed="1" thickBot="1" x14ac:dyDescent="0.35">
      <c r="A381" s="92" t="s">
        <v>66</v>
      </c>
      <c r="B381" s="93"/>
      <c r="C381" s="93"/>
      <c r="D381" s="93"/>
      <c r="E381" s="93">
        <f>SUBTOTAL(9,E371:E380)</f>
        <v>28133</v>
      </c>
      <c r="F381" s="93">
        <f>SUBTOTAL(9,F371:F380)</f>
        <v>33220</v>
      </c>
      <c r="G381" s="93">
        <f>SUBTOTAL(9,G371:G380)</f>
        <v>1643.3949999999995</v>
      </c>
      <c r="H381" s="93">
        <f>SUBTOTAL(9,H371:H380)</f>
        <v>3149989.5300000003</v>
      </c>
      <c r="I381" s="113">
        <f>SUBTOTAL(9,I371:I380)</f>
        <v>36459.883940000007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Handleiding | Manuel</vt:lpstr>
      <vt:lpstr>KERNCIJFERS - CHIFFRES CLES</vt:lpstr>
      <vt:lpstr>LOONKLASSEN - classe de rémun</vt:lpstr>
      <vt:lpstr>UURKLASSEN-classes d'heures</vt:lpstr>
      <vt:lpstr>Flexi-sector-Sect-flexi</vt:lpstr>
      <vt:lpstr>GESLACHT - SEXE</vt:lpstr>
      <vt:lpstr>AANTAL WG-nombre d'employeur</vt:lpstr>
      <vt:lpstr>LEEFTIJD - AGE</vt:lpstr>
      <vt:lpstr>Correctie woonpl-Correction dom</vt:lpstr>
      <vt:lpstr>Woonplaats-Domicile 2025</vt:lpstr>
      <vt:lpstr>NACE - SEXE</vt:lpstr>
      <vt:lpstr>Flexi-sect + Leeftijd | Age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De Norre</dc:creator>
  <cp:lastModifiedBy>Gunther Vanden Eynde</cp:lastModifiedBy>
  <dcterms:created xsi:type="dcterms:W3CDTF">2025-06-17T11:45:39Z</dcterms:created>
  <dcterms:modified xsi:type="dcterms:W3CDTF">2026-06-12T14:21:51Z</dcterms:modified>
</cp:coreProperties>
</file>